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N:\naei20\8_ghgi\9_MMR_requirements\Annex II\"/>
    </mc:Choice>
  </mc:AlternateContent>
  <xr:revisionPtr revIDLastSave="0" documentId="13_ncr:1_{BA9B199B-55AB-498C-8544-AFDE9446046D}" xr6:coauthVersionLast="46" xr6:coauthVersionMax="46" xr10:uidLastSave="{00000000-0000-0000-0000-000000000000}"/>
  <bookViews>
    <workbookView xWindow="-120" yWindow="-120" windowWidth="29040" windowHeight="15840" tabRatio="729" xr2:uid="{00000000-000D-0000-FFFF-FFFF00000000}"/>
  </bookViews>
  <sheets>
    <sheet name="Instructions" sheetId="6" r:id="rId1"/>
    <sheet name="Table II-1 priority" sheetId="2" r:id="rId2"/>
    <sheet name="Table II-2 additional priority" sheetId="3" r:id="rId3"/>
    <sheet name="Table II-3 supplementary" sheetId="4" r:id="rId4"/>
    <sheet name="Figures priority" sheetId="7" r:id="rId5"/>
    <sheet name="Figures additional priority" sheetId="8" r:id="rId6"/>
    <sheet name="Figures supplementary" sheetId="9"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priority'!$A$1:$AO$25</definedName>
    <definedName name="_xlnm.Print_Area" localSheetId="3">'Table II-3 supplementary'!$B$2:$AO$41</definedName>
    <definedName name="_xlnm.Print_Titles" localSheetId="3">'Table II-3 supplementary'!$4:$7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8" i="9" l="1"/>
  <c r="A117" i="9"/>
  <c r="A116" i="9"/>
  <c r="A115" i="9"/>
</calcChain>
</file>

<file path=xl/sharedStrings.xml><?xml version="1.0" encoding="utf-8"?>
<sst xmlns="http://schemas.openxmlformats.org/spreadsheetml/2006/main" count="668" uniqueCount="248">
  <si>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</si>
  <si>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</si>
  <si>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</si>
  <si>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</si>
  <si>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</si>
  <si>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</si>
  <si>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</si>
  <si>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</si>
  <si>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</si>
  <si>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</si>
  <si>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</si>
  <si>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</si>
  <si>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</si>
  <si>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</si>
  <si>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</si>
  <si>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</si>
  <si>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</si>
  <si>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</si>
  <si>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</si>
  <si>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</si>
  <si>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</si>
  <si>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</si>
  <si>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</si>
  <si>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</si>
  <si>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</si>
  <si>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</si>
  <si>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</si>
  <si>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</si>
  <si>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</si>
  <si>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</si>
  <si>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</si>
  <si>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</si>
  <si>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</si>
  <si>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</si>
  <si>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</si>
  <si>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</si>
  <si>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</si>
  <si>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</si>
  <si>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</si>
  <si>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</si>
  <si>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</si>
  <si>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</si>
  <si>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</si>
  <si>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</si>
  <si>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</si>
  <si>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</si>
  <si>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</si>
  <si>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</si>
  <si>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</si>
  <si>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</si>
  <si>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</si>
  <si>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</si>
  <si>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</si>
  <si>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</si>
  <si>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</si>
  <si>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</si>
  <si>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</si>
  <si>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</si>
  <si>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</si>
  <si>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</si>
  <si>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</si>
  <si>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</si>
  <si>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</si>
  <si>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</si>
  <si>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</si>
  <si>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</si>
  <si>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</si>
  <si>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</si>
  <si>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</si>
  <si>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</si>
  <si>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</si>
  <si>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</si>
  <si>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</si>
  <si>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</si>
  <si>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</si>
  <si>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</si>
  <si>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</si>
  <si>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</si>
  <si>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</si>
  <si>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</si>
  <si>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</si>
  <si>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</si>
  <si>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</si>
  <si>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</si>
  <si>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</si>
  <si>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</si>
  <si>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</si>
  <si>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</si>
  <si>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</si>
  <si>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</si>
  <si>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</si>
  <si>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</si>
  <si>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</si>
  <si>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</si>
  <si>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</si>
  <si>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</si>
  <si>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</si>
  <si>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</si>
  <si>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</si>
  <si>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</si>
  <si>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</si>
  <si>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</si>
  <si>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</si>
  <si>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</si>
  <si>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</si>
  <si>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</si>
  <si>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</si>
  <si>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</si>
  <si>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</si>
  <si>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</si>
  <si>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</si>
  <si>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</si>
  <si>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</si>
  <si>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</si>
  <si>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</si>
  <si>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</si>
  <si>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</si>
  <si>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</si>
  <si>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</si>
  <si>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</si>
  <si>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</si>
  <si>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</si>
  <si>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</si>
  <si>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</si>
  <si>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</si>
  <si>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</si>
  <si>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</si>
  <si>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</si>
  <si>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</si>
  <si>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</si>
  <si>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</si>
  <si>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</si>
  <si>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</si>
  <si>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</si>
  <si>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</si>
  <si>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</si>
  <si>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</si>
  <si>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</si>
  <si>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</si>
  <si>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</si>
  <si>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</si>
  <si>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</si>
  <si>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</si>
  <si>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</si>
  <si>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</si>
  <si>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</si>
  <si>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</si>
  <si>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</si>
  <si>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</si>
  <si>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</si>
  <si>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</si>
  <si>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</si>
  <si>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</si>
  <si>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</si>
  <si>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</si>
  <si>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</si>
  <si>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</si>
  <si>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</si>
  <si>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</si>
  <si>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</si>
  <si>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</si>
  <si>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</si>
  <si>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</si>
  <si>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</si>
  <si>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</si>
  <si>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</si>
  <si>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</si>
  <si>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</si>
  <si>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sz val="10"/>
        <rFont val="Arial"/>
        <family val="2"/>
      </rPr>
      <t>MS should fill in yellow cells only if the respective data was not yet reported</t>
    </r>
    <r>
      <rPr>
        <sz val="10"/>
        <rFont val="Arial"/>
        <family val="2"/>
      </rPr>
      <t xml:space="preserve"> </t>
    </r>
    <r>
      <rPr>
        <b/>
        <u/>
        <sz val="10"/>
        <rFont val="Arial"/>
        <family val="2"/>
      </rPr>
      <t>under the other indicator.</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</si>
  <si>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</si>
  <si>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</si>
  <si>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</si>
  <si>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</si>
  <si>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</si>
  <si>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</si>
  <si>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</si>
  <si>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</si>
  <si>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</si>
  <si>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</si>
  <si>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</si>
  <si>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</si>
  <si>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</si>
  <si>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</si>
  <si>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</si>
  <si>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</si>
  <si>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</si>
  <si>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</si>
  <si>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</si>
  <si>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</si>
  <si>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</si>
  <si>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</si>
  <si>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</si>
  <si>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</si>
  <si>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</si>
  <si>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</si>
  <si>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</si>
  <si>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</si>
  <si>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</si>
  <si>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</si>
  <si>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</si>
  <si>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</si>
  <si>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</si>
  <si>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</si>
  <si>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</si>
  <si>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</si>
  <si>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</si>
  <si>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</si>
  <si>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</si>
  <si>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</si>
  <si>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</si>
  <si>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</si>
  <si>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</si>
  <si>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</si>
  <si>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</si>
  <si>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</si>
  <si>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</si>
  <si>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</si>
  <si>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</si>
  <si>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</si>
  <si>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</si>
  <si>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</si>
  <si>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</si>
  <si>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</si>
  <si>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</si>
  <si>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</si>
  <si>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</si>
  <si>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</si>
  <si>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</si>
  <si>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r>
      <t xml:space="preserve">Some MS may find it difficult to obtain data from national statistical offices. In this case </t>
    </r>
    <r>
      <rPr>
        <b/>
        <u/>
        <sz val="10"/>
        <rFont val="Arial"/>
        <family val="2"/>
      </rPr>
      <t>MS may check the data availability with Eurostat or Odyssee</t>
    </r>
    <r>
      <rPr>
        <sz val="10"/>
        <rFont val="Arial"/>
        <family val="2"/>
      </rPr>
      <t>:
http://epp.eurostat.ec.europa.eu/
http://www.odyssee-indicators.org/</t>
    </r>
  </si>
  <si>
    <t>n/a</t>
  </si>
  <si>
    <t>C</t>
  </si>
  <si>
    <t>Vkm data for UK only (not including Gibraltar)</t>
  </si>
  <si>
    <t>UK household statistics only.  These figures refer to UK only, there are no equivalent stats for Gibraltar.</t>
  </si>
  <si>
    <t>From DUKES long term energy trends table (5.1.3)</t>
  </si>
  <si>
    <t>Emissions for UK and Gibraltar</t>
  </si>
  <si>
    <t>Based directly on national energy statistics for mineral products, not necessarily consistent with the data reported in the CRF</t>
  </si>
  <si>
    <t>Source:  ISSB Annual Statistics</t>
  </si>
  <si>
    <t>Vehicle kilometres data for UK only (not including Gibraltar)</t>
  </si>
  <si>
    <t>Taken from DUKES table 1.1.5 (long term, internet only)</t>
  </si>
  <si>
    <t>DW 12/11/14 Cement production Figure above: Data is Confidential</t>
  </si>
  <si>
    <t>Flat-line Figures explained</t>
  </si>
  <si>
    <r>
      <t>Emissions for UK and Gibraltar.  This is for petrol and diesel consumption only.  UK emits further CO2 from consumption of LPG that cannot be allocated between passenger and freight transport</t>
    </r>
    <r>
      <rPr>
        <sz val="10"/>
        <color rgb="FFFF0000"/>
        <rFont val="Times New Roman"/>
        <family val="1"/>
      </rPr>
      <t xml:space="preserve"> (e.g. 274 kt in 2012) </t>
    </r>
  </si>
  <si>
    <t>Production of clinker for the UK (1990 - 2000) and for Great Britain (2001 onwards) is available in the CRF.</t>
  </si>
  <si>
    <t>Vehicle kilometres data for UK only (not including Gibraltar). Vehicle kilometres include electric vehicle vkm.</t>
  </si>
  <si>
    <t xml:space="preserve">taken from EUROSTAT website.  Figures are chain-linked volumes, reference year is 2010.  
2020 data was unavailable at the time of publishing, so rolled from 2019 value. </t>
  </si>
  <si>
    <t>Differences from EUMM definition: Excludes water supply (SIC41). GDP no longer reported on Eurostat as EC95. Figures quotes are Millions of euro, chain-linked volumes, reference year 2000 (at 2000 exchange rates). Data for 2020 was unavaiable at the time of submission.</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</si>
  <si>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 Data for 2020 was unavaiable at the time of submission.</t>
  </si>
  <si>
    <t>Data for 2020 was unavaiable at the time of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</si>
</sst>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0%"/>
    <numFmt numFmtId="166" formatCode="0.0"/>
    <numFmt numFmtId="167" formatCode="0.000"/>
  </numFmts>
  <fonts count="28">
    <font>
      <sz val="10"/>
      <name val="Times New Roman CE"/>
      <charset val="238"/>
    </font>
    <font>
      <sz val="9"/>
      <name val="Times New Roman"/>
      <family val="1"/>
    </font>
    <font>
      <sz val="9"/>
      <color indexed="8"/>
      <name val="Times New Roman"/>
      <family val="1"/>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sz val="14"/>
      <name val="Times New Roman"/>
      <family val="1"/>
    </font>
    <font>
      <i/>
      <sz val="14"/>
      <name val="Times New Roman"/>
      <family val="1"/>
    </font>
    <font>
      <sz val="14"/>
      <name val="Times New Roman"/>
      <family val="1"/>
    </font>
    <font>
      <vertAlign val="superscript"/>
      <sz val="14"/>
      <name val="Times New Roman"/>
      <family val="1"/>
    </font>
    <font>
      <b/>
      <u/>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charset val="238"/>
    </font>
    <font>
      <b/>
      <sz val="9"/>
      <color indexed="10"/>
      <name val="Times New Roman"/>
      <family val="1"/>
    </font>
    <font>
      <b/>
      <sz val="10"/>
      <color indexed="10"/>
      <name val="Arial"/>
      <family val="2"/>
    </font>
    <font>
      <sz val="9"/>
      <color indexed="30"/>
      <name val="Times New Roman"/>
      <family val="1"/>
    </font>
    <font>
      <sz val="9"/>
      <color rgb="FF0070C0"/>
      <name val="Times New Roman"/>
      <family val="1"/>
    </font>
    <font>
      <sz val="10"/>
      <name val="Times New Roman CE"/>
      <charset val="238"/>
    </font>
    <font>
      <sz val="10"/>
      <color rgb="FFFF0000"/>
      <name val="Times New Roman CE"/>
      <charset val="238"/>
    </font>
    <font>
      <b/>
      <sz val="10"/>
      <name val="Times New Roman CE"/>
    </font>
    <font>
      <sz val="8"/>
      <color rgb="FFFF0000"/>
      <name val="Arial"/>
      <family val="2"/>
    </font>
    <font>
      <sz val="10"/>
      <color rgb="FFFF0000"/>
      <name val="Arial"/>
      <family val="2"/>
    </font>
    <font>
      <sz val="10"/>
      <color rgb="FFFF0000"/>
      <name val="Times New Roman"/>
      <family val="1"/>
    </font>
  </fonts>
  <fills count="1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rgb="FF92D050"/>
        <bgColor indexed="64"/>
      </patternFill>
    </fill>
  </fills>
  <borders count="1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49" fontId="1" fillId="0" borderId="1" applyNumberFormat="0" applyFont="0" applyFill="0" applyBorder="0" applyProtection="0">
      <alignment horizontal="left" vertical="center" indent="5"/>
    </xf>
    <xf numFmtId="164" fontId="1" fillId="2" borderId="0" applyBorder="0">
      <alignment horizontal="right" vertical="center"/>
    </xf>
    <xf numFmtId="164" fontId="2" fillId="3" borderId="2">
      <alignment horizontal="right" vertical="center"/>
    </xf>
    <xf numFmtId="4" fontId="5" fillId="0" borderId="3" applyFill="0" applyBorder="0" applyProtection="0">
      <alignment horizontal="right" vertical="center"/>
    </xf>
    <xf numFmtId="164" fontId="1" fillId="0" borderId="0" applyBorder="0">
      <alignment horizontal="right" vertical="center"/>
    </xf>
    <xf numFmtId="164" fontId="1" fillId="0" borderId="4">
      <alignment horizontal="right" vertical="center"/>
    </xf>
    <xf numFmtId="49" fontId="5" fillId="0" borderId="2" applyNumberFormat="0" applyFill="0" applyBorder="0" applyProtection="0">
      <alignment horizontal="left" vertical="center"/>
    </xf>
    <xf numFmtId="0" fontId="3" fillId="0" borderId="0"/>
    <xf numFmtId="0" fontId="3" fillId="0" borderId="0"/>
    <xf numFmtId="164" fontId="1" fillId="0" borderId="0"/>
    <xf numFmtId="9" fontId="22" fillId="0" borderId="0" applyFont="0" applyFill="0" applyBorder="0" applyAlignment="0" applyProtection="0"/>
  </cellStyleXfs>
  <cellXfs count="136">
    <xf numFmtId="0" fontId="0" fillId="0" borderId="0" xfId="0"/>
    <xf numFmtId="0" fontId="3" fillId="4" borderId="0" xfId="8" applyFill="1" applyAlignment="1"/>
    <xf numFmtId="0" fontId="0" fillId="4" borderId="0" xfId="0" applyFill="1" applyAlignment="1"/>
    <xf numFmtId="0" fontId="3" fillId="4" borderId="0" xfId="8" applyFont="1" applyFill="1" applyAlignment="1"/>
    <xf numFmtId="0" fontId="1" fillId="4" borderId="2" xfId="8" applyFont="1" applyFill="1" applyBorder="1" applyAlignment="1">
      <alignment horizontal="left" vertical="top" wrapText="1"/>
    </xf>
    <xf numFmtId="0" fontId="3" fillId="4" borderId="5" xfId="8" applyFill="1" applyBorder="1" applyAlignment="1"/>
    <xf numFmtId="0" fontId="0" fillId="4" borderId="5" xfId="0" applyFill="1" applyBorder="1" applyAlignment="1"/>
    <xf numFmtId="0" fontId="3" fillId="4" borderId="6" xfId="8" applyFill="1" applyBorder="1" applyAlignment="1"/>
    <xf numFmtId="0" fontId="3" fillId="4" borderId="7" xfId="8" applyFill="1" applyBorder="1" applyAlignment="1"/>
    <xf numFmtId="0" fontId="0" fillId="4" borderId="7" xfId="0" applyFill="1" applyBorder="1" applyAlignment="1"/>
    <xf numFmtId="0" fontId="3" fillId="4" borderId="8" xfId="8" applyFill="1" applyBorder="1" applyAlignment="1"/>
    <xf numFmtId="0" fontId="0" fillId="4" borderId="8" xfId="0" applyFill="1" applyBorder="1" applyAlignment="1"/>
    <xf numFmtId="0" fontId="7" fillId="4" borderId="5" xfId="9" applyFont="1" applyFill="1" applyBorder="1"/>
    <xf numFmtId="0" fontId="7" fillId="4" borderId="5" xfId="9" applyFont="1" applyFill="1" applyBorder="1" applyAlignment="1">
      <alignment wrapText="1"/>
    </xf>
    <xf numFmtId="0" fontId="8" fillId="4" borderId="0" xfId="8" applyFont="1" applyFill="1" applyAlignment="1">
      <alignment horizontal="left"/>
    </xf>
    <xf numFmtId="0" fontId="9" fillId="4" borderId="0" xfId="8" applyFont="1" applyFill="1" applyAlignment="1">
      <alignment horizontal="left"/>
    </xf>
    <xf numFmtId="0" fontId="10" fillId="4" borderId="0" xfId="8" applyFont="1" applyFill="1" applyAlignment="1">
      <alignment horizontal="left"/>
    </xf>
    <xf numFmtId="0" fontId="8" fillId="4" borderId="5" xfId="8" applyFont="1" applyFill="1" applyBorder="1" applyAlignment="1">
      <alignment horizontal="left"/>
    </xf>
    <xf numFmtId="0" fontId="9" fillId="4" borderId="5" xfId="8" applyFont="1" applyFill="1" applyBorder="1" applyAlignment="1">
      <alignment horizontal="left"/>
    </xf>
    <xf numFmtId="0" fontId="10" fillId="4" borderId="5" xfId="8" applyFont="1" applyFill="1" applyBorder="1" applyAlignment="1">
      <alignment horizontal="left"/>
    </xf>
    <xf numFmtId="0" fontId="3" fillId="4" borderId="0" xfId="8" applyFill="1" applyAlignment="1">
      <alignment horizontal="left" vertical="top"/>
    </xf>
    <xf numFmtId="0" fontId="3" fillId="4" borderId="5" xfId="8" applyFill="1" applyBorder="1" applyAlignment="1">
      <alignment horizontal="left" vertical="top"/>
    </xf>
    <xf numFmtId="0" fontId="3" fillId="4" borderId="7" xfId="8" applyFill="1" applyBorder="1" applyAlignment="1">
      <alignment horizontal="left" vertical="top"/>
    </xf>
    <xf numFmtId="0" fontId="3" fillId="4" borderId="8" xfId="8" applyFill="1" applyBorder="1" applyAlignment="1">
      <alignment horizontal="left" vertical="top"/>
    </xf>
    <xf numFmtId="0" fontId="3" fillId="4" borderId="0" xfId="8" applyFill="1" applyAlignment="1">
      <alignment horizontal="center" vertical="top"/>
    </xf>
    <xf numFmtId="0" fontId="7" fillId="4" borderId="5" xfId="9" applyFont="1" applyFill="1" applyBorder="1" applyAlignment="1">
      <alignment horizontal="center" vertical="top"/>
    </xf>
    <xf numFmtId="0" fontId="7" fillId="4" borderId="7" xfId="9" applyFont="1" applyFill="1" applyBorder="1" applyAlignment="1">
      <alignment horizontal="center" vertical="top"/>
    </xf>
    <xf numFmtId="0" fontId="7" fillId="4" borderId="8" xfId="9" applyFont="1" applyFill="1" applyBorder="1" applyAlignment="1">
      <alignment horizontal="center" vertical="top"/>
    </xf>
    <xf numFmtId="0" fontId="7" fillId="4" borderId="6" xfId="9" applyFont="1" applyFill="1" applyBorder="1" applyAlignment="1">
      <alignment horizontal="left" vertical="top"/>
    </xf>
    <xf numFmtId="0" fontId="7" fillId="4" borderId="9" xfId="9" applyFont="1" applyFill="1" applyBorder="1" applyAlignment="1">
      <alignment horizontal="left" vertical="top"/>
    </xf>
    <xf numFmtId="0" fontId="7" fillId="4" borderId="10" xfId="9" applyFont="1" applyFill="1" applyBorder="1" applyAlignment="1">
      <alignment horizontal="left" vertical="top"/>
    </xf>
    <xf numFmtId="0" fontId="1" fillId="4" borderId="0" xfId="8" applyFont="1" applyFill="1" applyBorder="1" applyAlignment="1">
      <alignment horizontal="left" vertical="top"/>
    </xf>
    <xf numFmtId="0" fontId="1" fillId="4" borderId="0" xfId="8" applyFont="1" applyFill="1" applyBorder="1" applyAlignment="1">
      <alignment horizontal="left" vertical="top" wrapText="1"/>
    </xf>
    <xf numFmtId="0" fontId="1" fillId="4" borderId="0" xfId="0" applyFont="1" applyFill="1" applyBorder="1" applyAlignment="1">
      <alignment horizontal="left" vertical="top" wrapText="1"/>
    </xf>
    <xf numFmtId="0" fontId="3" fillId="4" borderId="0" xfId="8" applyFont="1" applyFill="1" applyBorder="1" applyAlignment="1">
      <alignment horizontal="left" vertical="top" wrapText="1"/>
    </xf>
    <xf numFmtId="0" fontId="3" fillId="4" borderId="0" xfId="8" applyFill="1" applyBorder="1" applyAlignment="1">
      <alignment horizontal="center" vertical="top"/>
    </xf>
    <xf numFmtId="0" fontId="3" fillId="4" borderId="0" xfId="8" applyFill="1" applyBorder="1" applyAlignment="1">
      <alignment horizontal="left" vertical="top"/>
    </xf>
    <xf numFmtId="0" fontId="3" fillId="0" borderId="0" xfId="9"/>
    <xf numFmtId="0" fontId="3" fillId="0" borderId="0" xfId="9" applyFont="1" applyFill="1"/>
    <xf numFmtId="0" fontId="3" fillId="0" borderId="0" xfId="8" applyFont="1" applyFill="1" applyBorder="1" applyAlignment="1">
      <alignment horizontal="left" vertical="top"/>
    </xf>
    <xf numFmtId="0" fontId="4" fillId="0" borderId="0" xfId="9" applyFont="1"/>
    <xf numFmtId="0" fontId="3" fillId="0" borderId="0" xfId="9" applyFont="1" applyAlignment="1">
      <alignment horizontal="left" vertical="top" wrapText="1" indent="1"/>
    </xf>
    <xf numFmtId="0" fontId="12" fillId="0" borderId="0" xfId="9" applyFont="1" applyAlignment="1">
      <alignment horizontal="left" vertical="top" indent="1"/>
    </xf>
    <xf numFmtId="0" fontId="10" fillId="4" borderId="7" xfId="8" applyFont="1" applyFill="1" applyBorder="1" applyAlignment="1">
      <alignment horizontal="left"/>
    </xf>
    <xf numFmtId="0" fontId="1" fillId="0" borderId="2" xfId="0" applyFont="1" applyFill="1" applyBorder="1" applyAlignment="1">
      <alignment horizontal="left" vertical="top" wrapText="1"/>
    </xf>
    <xf numFmtId="0" fontId="14" fillId="0" borderId="2" xfId="0" applyFont="1" applyBorder="1" applyAlignment="1">
      <alignment horizontal="center" vertical="center"/>
    </xf>
    <xf numFmtId="0" fontId="13" fillId="4" borderId="2" xfId="8" applyFont="1" applyFill="1" applyBorder="1" applyAlignment="1">
      <alignment horizontal="left" vertical="top"/>
    </xf>
    <xf numFmtId="0" fontId="13" fillId="4" borderId="2" xfId="8" applyFont="1" applyFill="1" applyBorder="1" applyAlignment="1">
      <alignment horizontal="center" vertical="top"/>
    </xf>
    <xf numFmtId="0" fontId="13" fillId="5" borderId="2" xfId="8" applyFont="1" applyFill="1" applyBorder="1" applyAlignment="1">
      <alignment horizontal="left" vertical="top"/>
    </xf>
    <xf numFmtId="0" fontId="13" fillId="5" borderId="2" xfId="8" applyFont="1" applyFill="1" applyBorder="1" applyAlignment="1">
      <alignment horizontal="center" vertical="top"/>
    </xf>
    <xf numFmtId="0" fontId="13" fillId="6" borderId="2" xfId="8" applyFont="1" applyFill="1" applyBorder="1" applyAlignment="1">
      <alignment horizontal="center" vertical="top"/>
    </xf>
    <xf numFmtId="0" fontId="13" fillId="6" borderId="2" xfId="8" applyFont="1" applyFill="1" applyBorder="1" applyAlignment="1">
      <alignment horizontal="left" vertical="top"/>
    </xf>
    <xf numFmtId="0" fontId="13" fillId="4" borderId="0" xfId="8" applyFont="1" applyFill="1" applyAlignment="1"/>
    <xf numFmtId="0" fontId="13" fillId="4" borderId="0" xfId="0" applyFont="1" applyFill="1" applyAlignment="1"/>
    <xf numFmtId="0" fontId="13" fillId="4" borderId="0" xfId="8" applyFont="1" applyFill="1" applyAlignment="1">
      <alignment horizontal="left" vertical="top"/>
    </xf>
    <xf numFmtId="0" fontId="13" fillId="4" borderId="0" xfId="8" applyFont="1" applyFill="1" applyAlignment="1">
      <alignment horizontal="center" vertical="top"/>
    </xf>
    <xf numFmtId="0" fontId="15" fillId="4" borderId="2" xfId="9" applyFont="1" applyFill="1" applyBorder="1" applyAlignment="1">
      <alignment horizontal="center" vertical="top" wrapText="1"/>
    </xf>
    <xf numFmtId="0" fontId="15" fillId="4" borderId="2" xfId="9" applyFont="1" applyFill="1" applyBorder="1" applyAlignment="1">
      <alignment horizontal="left" vertical="top" wrapText="1"/>
    </xf>
    <xf numFmtId="0" fontId="1" fillId="6" borderId="2" xfId="8" applyFont="1" applyFill="1" applyBorder="1" applyAlignment="1">
      <alignment horizontal="left" vertical="top" wrapText="1"/>
    </xf>
    <xf numFmtId="0" fontId="1" fillId="0" borderId="2" xfId="0" applyFont="1" applyFill="1" applyBorder="1" applyAlignment="1">
      <alignment vertical="top" wrapText="1"/>
    </xf>
    <xf numFmtId="0" fontId="1" fillId="4" borderId="0" xfId="8" applyFont="1" applyFill="1" applyAlignment="1">
      <alignment horizontal="left" vertical="top"/>
    </xf>
    <xf numFmtId="0" fontId="1" fillId="0" borderId="0" xfId="8" applyFont="1" applyFill="1" applyAlignment="1">
      <alignment horizontal="left" vertical="top"/>
    </xf>
    <xf numFmtId="0" fontId="16" fillId="4" borderId="0" xfId="8" applyFont="1" applyFill="1" applyAlignment="1">
      <alignment horizontal="left" vertical="top"/>
    </xf>
    <xf numFmtId="0" fontId="1" fillId="5" borderId="2" xfId="8" applyFont="1" applyFill="1" applyBorder="1" applyAlignment="1">
      <alignment horizontal="left" vertical="top" wrapText="1"/>
    </xf>
    <xf numFmtId="0" fontId="1" fillId="5" borderId="2" xfId="0" applyFont="1" applyFill="1" applyBorder="1" applyAlignment="1">
      <alignment vertical="top" wrapText="1"/>
    </xf>
    <xf numFmtId="0" fontId="1" fillId="6" borderId="2" xfId="0" applyFont="1" applyFill="1" applyBorder="1" applyAlignment="1">
      <alignment vertical="top" wrapText="1"/>
    </xf>
    <xf numFmtId="0" fontId="7" fillId="4" borderId="6" xfId="9" applyFont="1" applyFill="1" applyBorder="1" applyAlignment="1">
      <alignment horizontal="center" vertical="top"/>
    </xf>
    <xf numFmtId="0" fontId="7" fillId="4" borderId="9" xfId="9" applyFont="1" applyFill="1" applyBorder="1" applyAlignment="1">
      <alignment horizontal="center" vertical="top"/>
    </xf>
    <xf numFmtId="0" fontId="7" fillId="4" borderId="10" xfId="9" applyFont="1" applyFill="1" applyBorder="1" applyAlignment="1">
      <alignment horizontal="center" vertical="top"/>
    </xf>
    <xf numFmtId="0" fontId="3" fillId="0" borderId="0" xfId="9" applyFont="1" applyAlignment="1">
      <alignment horizontal="left" wrapText="1" indent="1"/>
    </xf>
    <xf numFmtId="0" fontId="3" fillId="0" borderId="0" xfId="9" applyFont="1" applyFill="1" applyAlignment="1">
      <alignment horizontal="left" wrapText="1" indent="1"/>
    </xf>
    <xf numFmtId="0" fontId="21" fillId="4" borderId="2" xfId="8" applyFont="1" applyFill="1" applyBorder="1" applyAlignment="1">
      <alignment horizontal="left" vertical="top" wrapText="1"/>
    </xf>
    <xf numFmtId="0" fontId="3" fillId="0" borderId="0" xfId="9" quotePrefix="1" applyFont="1" applyAlignment="1">
      <alignment horizontal="left" vertical="top" wrapText="1" indent="1"/>
    </xf>
    <xf numFmtId="0" fontId="13" fillId="4" borderId="2" xfId="8" applyFont="1" applyFill="1" applyBorder="1" applyAlignment="1">
      <alignment horizontal="left" vertical="top" wrapText="1"/>
    </xf>
    <xf numFmtId="165" fontId="7" fillId="4" borderId="5" xfId="11" applyNumberFormat="1" applyFont="1" applyFill="1" applyBorder="1" applyAlignment="1">
      <alignment horizontal="center" vertical="top"/>
    </xf>
    <xf numFmtId="0" fontId="13" fillId="0" borderId="2" xfId="8" applyFont="1" applyFill="1" applyBorder="1" applyAlignment="1">
      <alignment horizontal="left" vertical="top" wrapText="1"/>
    </xf>
    <xf numFmtId="165" fontId="7" fillId="4" borderId="6" xfId="11" applyNumberFormat="1" applyFont="1" applyFill="1" applyBorder="1" applyAlignment="1">
      <alignment horizontal="center" vertical="top"/>
    </xf>
    <xf numFmtId="0" fontId="23" fillId="0" borderId="0" xfId="0" applyFont="1"/>
    <xf numFmtId="0" fontId="24" fillId="0" borderId="0" xfId="0" applyFont="1"/>
    <xf numFmtId="0" fontId="13" fillId="7" borderId="2" xfId="8" applyFont="1" applyFill="1" applyBorder="1" applyAlignment="1">
      <alignment horizontal="left" vertical="top" wrapText="1"/>
    </xf>
    <xf numFmtId="1" fontId="13" fillId="6" borderId="2" xfId="8" applyNumberFormat="1" applyFont="1" applyFill="1" applyBorder="1" applyAlignment="1">
      <alignment horizontal="center" vertical="top"/>
    </xf>
    <xf numFmtId="2" fontId="13" fillId="6" borderId="2" xfId="8" applyNumberFormat="1" applyFont="1" applyFill="1" applyBorder="1" applyAlignment="1">
      <alignment horizontal="center"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 fillId="0" borderId="2" xfId="8" applyFont="1" applyFill="1" applyBorder="1" applyAlignment="1">
      <alignment horizontal="left" vertical="top" wrapText="1"/>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 fillId="9" borderId="2" xfId="8" applyFont="1" applyFill="1" applyBorder="1" applyAlignment="1">
      <alignment horizontal="left" vertical="top" wrapText="1"/>
    </xf>
    <xf numFmtId="2" fontId="13" fillId="8" borderId="2" xfId="8" applyNumberFormat="1" applyFont="1" applyFill="1" applyBorder="1" applyAlignment="1">
      <alignment horizontal="center" vertical="top"/>
    </xf>
    <xf numFmtId="1" fontId="13" fillId="8" borderId="2" xfId="8" applyNumberFormat="1" applyFont="1" applyFill="1" applyBorder="1" applyAlignment="1">
      <alignment horizontal="center" vertical="top"/>
    </xf>
    <xf numFmtId="0" fontId="13" fillId="8" borderId="2" xfId="8" applyFont="1" applyFill="1" applyBorder="1" applyAlignment="1">
      <alignment horizontal="center" vertical="top"/>
    </xf>
    <xf numFmtId="1" fontId="15" fillId="8" borderId="2" xfId="9" applyNumberFormat="1" applyFont="1" applyFill="1" applyBorder="1" applyAlignment="1">
      <alignment horizontal="center" vertical="top" wrapText="1"/>
    </xf>
    <xf numFmtId="166" fontId="15" fillId="8" borderId="2" xfId="9" applyNumberFormat="1" applyFont="1" applyFill="1" applyBorder="1" applyAlignment="1">
      <alignment horizontal="center" vertical="top" wrapText="1"/>
    </xf>
    <xf numFmtId="166" fontId="15" fillId="10" borderId="2" xfId="9" applyNumberFormat="1" applyFont="1" applyFill="1" applyBorder="1" applyAlignment="1">
      <alignment horizontal="center" vertical="top" wrapText="1"/>
    </xf>
    <xf numFmtId="167" fontId="15" fillId="8" borderId="2" xfId="9" applyNumberFormat="1" applyFont="1" applyFill="1" applyBorder="1" applyAlignment="1">
      <alignment horizontal="center" vertical="top" wrapText="1"/>
    </xf>
    <xf numFmtId="0" fontId="14" fillId="0" borderId="11" xfId="0" applyFont="1" applyFill="1"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25" fillId="4" borderId="6" xfId="9"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14" fillId="0" borderId="11" xfId="0" applyFont="1" applyFill="1" applyBorder="1" applyAlignment="1">
      <alignment horizontal="left" vertical="top"/>
    </xf>
    <xf numFmtId="0" fontId="0" fillId="0" borderId="3" xfId="0" applyBorder="1" applyAlignment="1">
      <alignment horizontal="left" vertical="top"/>
    </xf>
    <xf numFmtId="0" fontId="14" fillId="4" borderId="11" xfId="0" applyFont="1" applyFill="1" applyBorder="1" applyAlignment="1">
      <alignment horizontal="left" vertical="top"/>
    </xf>
    <xf numFmtId="0" fontId="26" fillId="4" borderId="0" xfId="8" applyFont="1" applyFill="1" applyAlignment="1">
      <alignment horizontal="center" vertical="top"/>
    </xf>
    <xf numFmtId="0" fontId="26" fillId="4" borderId="0" xfId="8" applyFont="1" applyFill="1" applyAlignment="1">
      <alignment horizontal="left" vertical="top"/>
    </xf>
    <xf numFmtId="166" fontId="15" fillId="11" borderId="2" xfId="9" applyNumberFormat="1" applyFont="1" applyFill="1" applyBorder="1" applyAlignment="1">
      <alignment horizontal="center" vertical="top" wrapText="1"/>
    </xf>
    <xf numFmtId="0" fontId="14" fillId="0" borderId="11" xfId="0" applyFont="1" applyFill="1" applyBorder="1" applyAlignment="1">
      <alignment horizontal="left" vertical="top"/>
    </xf>
    <xf numFmtId="0" fontId="0" fillId="0" borderId="3" xfId="0" applyBorder="1" applyAlignment="1">
      <alignment horizontal="left" vertical="top"/>
    </xf>
    <xf numFmtId="0" fontId="13" fillId="0" borderId="3" xfId="0" applyFont="1" applyBorder="1" applyAlignment="1">
      <alignment horizontal="left" vertical="top"/>
    </xf>
    <xf numFmtId="0" fontId="14" fillId="0" borderId="2" xfId="0" applyFont="1" applyFill="1" applyBorder="1" applyAlignment="1">
      <alignment horizontal="left" vertical="top"/>
    </xf>
    <xf numFmtId="0" fontId="13" fillId="0" borderId="2" xfId="0" applyFont="1" applyBorder="1" applyAlignment="1">
      <alignment horizontal="left" vertical="top"/>
    </xf>
    <xf numFmtId="0" fontId="5" fillId="4" borderId="11" xfId="0" applyFont="1" applyFill="1" applyBorder="1" applyAlignment="1">
      <alignment horizontal="left" vertical="top" wrapText="1"/>
    </xf>
    <xf numFmtId="0" fontId="1" fillId="4" borderId="2" xfId="8" applyFont="1" applyFill="1" applyBorder="1" applyAlignment="1">
      <alignment horizontal="left" vertical="top"/>
    </xf>
    <xf numFmtId="0" fontId="1" fillId="4" borderId="2" xfId="8" applyFont="1" applyFill="1" applyBorder="1" applyAlignment="1">
      <alignment horizontal="left" vertical="top" wrapText="1"/>
    </xf>
    <xf numFmtId="0" fontId="5" fillId="4" borderId="2" xfId="8" applyFont="1" applyFill="1" applyBorder="1" applyAlignment="1">
      <alignment horizontal="left" vertical="top"/>
    </xf>
    <xf numFmtId="0" fontId="13" fillId="0" borderId="2" xfId="0" applyFont="1" applyBorder="1" applyAlignment="1">
      <alignment horizontal="left"/>
    </xf>
    <xf numFmtId="0" fontId="5" fillId="4" borderId="11" xfId="8" applyFont="1" applyFill="1" applyBorder="1" applyAlignment="1">
      <alignment horizontal="left" vertical="top" wrapText="1"/>
    </xf>
    <xf numFmtId="0" fontId="13" fillId="0" borderId="3" xfId="0" applyFont="1" applyBorder="1" applyAlignment="1">
      <alignment horizontal="left" wrapText="1"/>
    </xf>
    <xf numFmtId="0" fontId="5" fillId="4" borderId="2" xfId="0" applyFont="1" applyFill="1" applyBorder="1" applyAlignment="1">
      <alignment horizontal="center" vertical="top"/>
    </xf>
    <xf numFmtId="0" fontId="13" fillId="0" borderId="2" xfId="0" applyFont="1" applyBorder="1" applyAlignment="1">
      <alignment horizontal="center" vertical="top"/>
    </xf>
    <xf numFmtId="0" fontId="5" fillId="4" borderId="2" xfId="0" applyFont="1" applyFill="1" applyBorder="1" applyAlignment="1">
      <alignment horizontal="left" vertical="top"/>
    </xf>
    <xf numFmtId="0" fontId="5" fillId="4" borderId="12" xfId="0" applyFont="1" applyFill="1" applyBorder="1" applyAlignment="1">
      <alignment horizontal="left" vertical="top"/>
    </xf>
    <xf numFmtId="0" fontId="13" fillId="0" borderId="13" xfId="0" applyFont="1" applyBorder="1" applyAlignment="1">
      <alignment horizontal="left" vertical="top"/>
    </xf>
    <xf numFmtId="0" fontId="1" fillId="4" borderId="11" xfId="8" applyFont="1" applyFill="1" applyBorder="1" applyAlignment="1">
      <alignment horizontal="left" vertical="top" wrapText="1"/>
    </xf>
    <xf numFmtId="0" fontId="1" fillId="4" borderId="3" xfId="8" applyFont="1" applyFill="1" applyBorder="1" applyAlignment="1">
      <alignment horizontal="left" vertical="top" wrapText="1"/>
    </xf>
    <xf numFmtId="0" fontId="14" fillId="4" borderId="2" xfId="0" applyFont="1" applyFill="1" applyBorder="1" applyAlignment="1">
      <alignment horizontal="left" vertical="top"/>
    </xf>
    <xf numFmtId="0" fontId="14" fillId="4" borderId="11" xfId="0" applyFont="1" applyFill="1" applyBorder="1" applyAlignment="1">
      <alignment horizontal="left" vertical="top"/>
    </xf>
  </cellXfs>
  <cellStyles count="12">
    <cellStyle name="5x indented GHG Textfiels" xfId="1" xr:uid="{00000000-0005-0000-0000-000000000000}"/>
    <cellStyle name="AggCels" xfId="2" xr:uid="{00000000-0005-0000-0000-000001000000}"/>
    <cellStyle name="AggOrange_CRFReport-template" xfId="3" xr:uid="{00000000-0005-0000-0000-000002000000}"/>
    <cellStyle name="Bold GHG Numbers (0.00)" xfId="4" xr:uid="{00000000-0005-0000-0000-000003000000}"/>
    <cellStyle name="InputCells" xfId="5" xr:uid="{00000000-0005-0000-0000-000005000000}"/>
    <cellStyle name="InputCells12_RBorder_CRFReport-template" xfId="6" xr:uid="{00000000-0005-0000-0000-000006000000}"/>
    <cellStyle name="Normal" xfId="0" builtinId="0"/>
    <cellStyle name="Normal GHG Textfiels Bold" xfId="7" xr:uid="{00000000-0005-0000-0000-000008000000}"/>
    <cellStyle name="Percent" xfId="11" builtinId="5"/>
    <cellStyle name="Standard_DK-Indicators_v2" xfId="8" xr:uid="{00000000-0005-0000-0000-00000A000000}"/>
    <cellStyle name="Standard_NL-Annex 4 Iindicators 2004  Netherlands version 13 jan 2006" xfId="9" xr:uid="{00000000-0005-0000-0000-00000B000000}"/>
    <cellStyle name="Обычный_CRF2002 (1)" xfId="10" xr:uid="{00000000-0005-0000-0000-00000C000000}"/>
  </cellStyles>
  <dxfs count="0"/>
  <tableStyles count="0" defaultTableStyle="TableStyleMedium9" defaultPivotStyle="PivotStyleLight16"/>
  <colors>
    <mruColors>
      <color rgb="FFFFCC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2:
GDP</a:t>
            </a:r>
          </a:p>
        </c:rich>
      </c:tx>
      <c:layout>
        <c:manualLayout>
          <c:xMode val="edge"/>
          <c:yMode val="edge"/>
          <c:x val="0.3752921094653378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priority'!$E$11</c:f>
              <c:strCache>
                <c:ptCount val="1"/>
                <c:pt idx="0">
                  <c:v>GDP,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priority'!$J$11:$AN$11</c:f>
              <c:numCache>
                <c:formatCode>General</c:formatCode>
                <c:ptCount val="31"/>
                <c:pt idx="0">
                  <c:v>1239.3330000000001</c:v>
                </c:pt>
                <c:pt idx="1">
                  <c:v>1225.6616999999999</c:v>
                </c:pt>
                <c:pt idx="2">
                  <c:v>1230.5776000000001</c:v>
                </c:pt>
                <c:pt idx="3">
                  <c:v>1261.2168999999999</c:v>
                </c:pt>
                <c:pt idx="4">
                  <c:v>1309.7233999999999</c:v>
                </c:pt>
                <c:pt idx="5">
                  <c:v>1339.2406000000001</c:v>
                </c:pt>
                <c:pt idx="6">
                  <c:v>1372.6093000000001</c:v>
                </c:pt>
                <c:pt idx="7">
                  <c:v>1440.9006999999999</c:v>
                </c:pt>
                <c:pt idx="8">
                  <c:v>1494.326</c:v>
                </c:pt>
                <c:pt idx="9">
                  <c:v>1543.567</c:v>
                </c:pt>
                <c:pt idx="10">
                  <c:v>1597.6878000000002</c:v>
                </c:pt>
                <c:pt idx="11">
                  <c:v>1641.3101000000001</c:v>
                </c:pt>
                <c:pt idx="12">
                  <c:v>1677.07</c:v>
                </c:pt>
                <c:pt idx="13">
                  <c:v>1732.7803000000001</c:v>
                </c:pt>
                <c:pt idx="14">
                  <c:v>1772.3965000000001</c:v>
                </c:pt>
                <c:pt idx="15">
                  <c:v>1824.7831000000001</c:v>
                </c:pt>
                <c:pt idx="16">
                  <c:v>1873.9391000000001</c:v>
                </c:pt>
                <c:pt idx="17">
                  <c:v>1918.1748</c:v>
                </c:pt>
                <c:pt idx="18">
                  <c:v>1912.8273000000002</c:v>
                </c:pt>
                <c:pt idx="19">
                  <c:v>1834.1346000000001</c:v>
                </c:pt>
                <c:pt idx="20">
                  <c:v>1872.1755000000001</c:v>
                </c:pt>
                <c:pt idx="21">
                  <c:v>1896.059</c:v>
                </c:pt>
                <c:pt idx="22">
                  <c:v>1923.1801</c:v>
                </c:pt>
                <c:pt idx="23">
                  <c:v>1965.223</c:v>
                </c:pt>
                <c:pt idx="24">
                  <c:v>2021.482</c:v>
                </c:pt>
                <c:pt idx="25">
                  <c:v>2069.2510000000002</c:v>
                </c:pt>
                <c:pt idx="26" formatCode="0.00">
                  <c:v>2104.8915000000002</c:v>
                </c:pt>
                <c:pt idx="27">
                  <c:v>2141.5232000000001</c:v>
                </c:pt>
                <c:pt idx="28">
                  <c:v>2168.3477000000003</c:v>
                </c:pt>
                <c:pt idx="29">
                  <c:v>2198.0717000000004</c:v>
                </c:pt>
                <c:pt idx="30">
                  <c:v>2198.0717000000004</c:v>
                </c:pt>
              </c:numCache>
            </c:numRef>
          </c:val>
          <c:smooth val="0"/>
          <c:extLst>
            <c:ext xmlns:c16="http://schemas.microsoft.com/office/drawing/2014/chart" uri="{C3380CC4-5D6E-409C-BE32-E72D297353CC}">
              <c16:uniqueId val="{00000000-4F2D-4509-BA21-88A2DA611133}"/>
            </c:ext>
          </c:extLst>
        </c:ser>
        <c:dLbls>
          <c:showLegendKey val="0"/>
          <c:showVal val="0"/>
          <c:showCatName val="0"/>
          <c:showSerName val="0"/>
          <c:showPercent val="0"/>
          <c:showBubbleSize val="0"/>
        </c:dLbls>
        <c:marker val="1"/>
        <c:smooth val="0"/>
        <c:axId val="99021184"/>
        <c:axId val="99023104"/>
      </c:lineChart>
      <c:catAx>
        <c:axId val="99021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3104"/>
        <c:crosses val="autoZero"/>
        <c:auto val="1"/>
        <c:lblAlgn val="ctr"/>
        <c:lblOffset val="100"/>
        <c:tickLblSkip val="2"/>
        <c:tickMarkSkip val="1"/>
        <c:noMultiLvlLbl val="0"/>
      </c:catAx>
      <c:valAx>
        <c:axId val="990231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9021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1:
CO2 emissions from freight transport on road</a:t>
            </a:r>
          </a:p>
        </c:rich>
      </c:tx>
      <c:layout>
        <c:manualLayout>
          <c:xMode val="edge"/>
          <c:yMode val="edge"/>
          <c:x val="0.20093457943925233"/>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priority'!$J$8:$AN$8</c:f>
              <c:numCache>
                <c:formatCode>General</c:formatCode>
                <c:ptCount val="31"/>
                <c:pt idx="0">
                  <c:v>32064.439152911662</c:v>
                </c:pt>
                <c:pt idx="1">
                  <c:v>31478.612879695953</c:v>
                </c:pt>
                <c:pt idx="2">
                  <c:v>31548.139409158681</c:v>
                </c:pt>
                <c:pt idx="3">
                  <c:v>32000.138430340419</c:v>
                </c:pt>
                <c:pt idx="4">
                  <c:v>33137.10988667229</c:v>
                </c:pt>
                <c:pt idx="5">
                  <c:v>32804.25250258507</c:v>
                </c:pt>
                <c:pt idx="6">
                  <c:v>33998.250636577737</c:v>
                </c:pt>
                <c:pt idx="7">
                  <c:v>34575.159364115549</c:v>
                </c:pt>
                <c:pt idx="8">
                  <c:v>34552.099609227414</c:v>
                </c:pt>
                <c:pt idx="9">
                  <c:v>34110.612700911173</c:v>
                </c:pt>
                <c:pt idx="10">
                  <c:v>33746.573433565813</c:v>
                </c:pt>
                <c:pt idx="11">
                  <c:v>33676.803283032401</c:v>
                </c:pt>
                <c:pt idx="12">
                  <c:v>34374.645258178462</c:v>
                </c:pt>
                <c:pt idx="13">
                  <c:v>34998.598508619398</c:v>
                </c:pt>
                <c:pt idx="14">
                  <c:v>35805.099145712695</c:v>
                </c:pt>
                <c:pt idx="15">
                  <c:v>36457.52500492175</c:v>
                </c:pt>
                <c:pt idx="16">
                  <c:v>36815.320457733906</c:v>
                </c:pt>
                <c:pt idx="17">
                  <c:v>37500.75357117995</c:v>
                </c:pt>
                <c:pt idx="18">
                  <c:v>35121.504336815393</c:v>
                </c:pt>
                <c:pt idx="19">
                  <c:v>33223.912256127718</c:v>
                </c:pt>
                <c:pt idx="20">
                  <c:v>33974.675582976655</c:v>
                </c:pt>
                <c:pt idx="21">
                  <c:v>33462.243688406743</c:v>
                </c:pt>
                <c:pt idx="22">
                  <c:v>33556.804507687688</c:v>
                </c:pt>
                <c:pt idx="23">
                  <c:v>33697.480312097694</c:v>
                </c:pt>
                <c:pt idx="24">
                  <c:v>34709.517333704025</c:v>
                </c:pt>
                <c:pt idx="25">
                  <c:v>36342.023873080507</c:v>
                </c:pt>
                <c:pt idx="26">
                  <c:v>38025.253998895736</c:v>
                </c:pt>
                <c:pt idx="27">
                  <c:v>38408.694554819354</c:v>
                </c:pt>
                <c:pt idx="28">
                  <c:v>38169.794983560219</c:v>
                </c:pt>
                <c:pt idx="29">
                  <c:v>36931.730825304076</c:v>
                </c:pt>
                <c:pt idx="30">
                  <c:v>34099.417018592074</c:v>
                </c:pt>
              </c:numCache>
            </c:numRef>
          </c:val>
          <c:smooth val="0"/>
          <c:extLst>
            <c:ext xmlns:c16="http://schemas.microsoft.com/office/drawing/2014/chart" uri="{C3380CC4-5D6E-409C-BE32-E72D297353CC}">
              <c16:uniqueId val="{00000000-B888-48D2-8A4D-B037DFE8740A}"/>
            </c:ext>
          </c:extLst>
        </c:ser>
        <c:dLbls>
          <c:showLegendKey val="0"/>
          <c:showVal val="0"/>
          <c:showCatName val="0"/>
          <c:showSerName val="0"/>
          <c:showPercent val="0"/>
          <c:showBubbleSize val="0"/>
        </c:dLbls>
        <c:marker val="1"/>
        <c:smooth val="0"/>
        <c:axId val="103449728"/>
        <c:axId val="103451648"/>
      </c:lineChart>
      <c:catAx>
        <c:axId val="10344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51648"/>
        <c:crosses val="autoZero"/>
        <c:auto val="1"/>
        <c:lblAlgn val="ctr"/>
        <c:lblOffset val="100"/>
        <c:tickLblSkip val="2"/>
        <c:tickMarkSkip val="1"/>
        <c:noMultiLvlLbl val="0"/>
      </c:catAx>
      <c:valAx>
        <c:axId val="103451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49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2:
Gross value-added - iron and steel industry</a:t>
            </a:r>
          </a:p>
        </c:rich>
      </c:tx>
      <c:layout>
        <c:manualLayout>
          <c:xMode val="edge"/>
          <c:yMode val="edge"/>
          <c:x val="0.2167837062325251"/>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priority'!$J$11:$AN$11</c:f>
              <c:numCache>
                <c:formatCode>0.00</c:formatCode>
                <c:ptCount val="31"/>
                <c:pt idx="0">
                  <c:v>29.143492587236604</c:v>
                </c:pt>
                <c:pt idx="1">
                  <c:v>26.61982628492802</c:v>
                </c:pt>
                <c:pt idx="2">
                  <c:v>25.406525178048895</c:v>
                </c:pt>
                <c:pt idx="3">
                  <c:v>25.188130978810655</c:v>
                </c:pt>
                <c:pt idx="4">
                  <c:v>25.819047554387801</c:v>
                </c:pt>
                <c:pt idx="5">
                  <c:v>26.498496174240106</c:v>
                </c:pt>
                <c:pt idx="6">
                  <c:v>26.522762196377691</c:v>
                </c:pt>
                <c:pt idx="7">
                  <c:v>27.105146727679671</c:v>
                </c:pt>
                <c:pt idx="8">
                  <c:v>28.464043967384292</c:v>
                </c:pt>
                <c:pt idx="9">
                  <c:v>27.566201148293736</c:v>
                </c:pt>
                <c:pt idx="10">
                  <c:v>28.148585679595719</c:v>
                </c:pt>
                <c:pt idx="11">
                  <c:v>27.420605015468247</c:v>
                </c:pt>
                <c:pt idx="12">
                  <c:v>26.13450584217637</c:v>
                </c:pt>
                <c:pt idx="13">
                  <c:v>26.352900041414614</c:v>
                </c:pt>
                <c:pt idx="14">
                  <c:v>27.20221081623</c:v>
                </c:pt>
                <c:pt idx="15">
                  <c:v>27.420605015468247</c:v>
                </c:pt>
                <c:pt idx="16">
                  <c:v>27.905925458219894</c:v>
                </c:pt>
                <c:pt idx="17">
                  <c:v>28.512576011659458</c:v>
                </c:pt>
                <c:pt idx="18">
                  <c:v>27.323540926917911</c:v>
                </c:pt>
                <c:pt idx="19">
                  <c:v>22.130612189475254</c:v>
                </c:pt>
                <c:pt idx="20">
                  <c:v>23.635105562005375</c:v>
                </c:pt>
                <c:pt idx="21">
                  <c:v>24.41161827040801</c:v>
                </c:pt>
                <c:pt idx="22">
                  <c:v>24.969736779572415</c:v>
                </c:pt>
                <c:pt idx="23">
                  <c:v>24.484416336820761</c:v>
                </c:pt>
                <c:pt idx="24">
                  <c:v>25.139598934535485</c:v>
                </c:pt>
                <c:pt idx="25">
                  <c:v>25.018268823847574</c:v>
                </c:pt>
                <c:pt idx="26">
                  <c:v>24.217490093307354</c:v>
                </c:pt>
                <c:pt idx="27">
                  <c:v>24.363086226132847</c:v>
                </c:pt>
                <c:pt idx="28">
                  <c:v>24.266022137582517</c:v>
                </c:pt>
                <c:pt idx="29">
                  <c:v>23.707903628418119</c:v>
                </c:pt>
                <c:pt idx="30">
                  <c:v>23.707903628418119</c:v>
                </c:pt>
              </c:numCache>
            </c:numRef>
          </c:val>
          <c:smooth val="0"/>
          <c:extLst>
            <c:ext xmlns:c16="http://schemas.microsoft.com/office/drawing/2014/chart" uri="{C3380CC4-5D6E-409C-BE32-E72D297353CC}">
              <c16:uniqueId val="{00000000-FC60-4113-A87D-35F3278B7087}"/>
            </c:ext>
          </c:extLst>
        </c:ser>
        <c:dLbls>
          <c:showLegendKey val="0"/>
          <c:showVal val="0"/>
          <c:showCatName val="0"/>
          <c:showSerName val="0"/>
          <c:showPercent val="0"/>
          <c:showBubbleSize val="0"/>
        </c:dLbls>
        <c:marker val="1"/>
        <c:smooth val="0"/>
        <c:axId val="103500416"/>
        <c:axId val="103523072"/>
      </c:lineChart>
      <c:catAx>
        <c:axId val="10350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23072"/>
        <c:crosses val="autoZero"/>
        <c:auto val="1"/>
        <c:lblAlgn val="ctr"/>
        <c:lblOffset val="100"/>
        <c:tickLblSkip val="2"/>
        <c:tickMarkSkip val="1"/>
        <c:noMultiLvlLbl val="0"/>
      </c:catAx>
      <c:valAx>
        <c:axId val="1035230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500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3:
 Gross value-added chemical industry</a:t>
            </a:r>
          </a:p>
        </c:rich>
      </c:tx>
      <c:layout>
        <c:manualLayout>
          <c:xMode val="edge"/>
          <c:yMode val="edge"/>
          <c:x val="0.25407974352856239"/>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priority'!$J$13:$AN$13</c:f>
              <c:numCache>
                <c:formatCode>0.00</c:formatCode>
                <c:ptCount val="31"/>
                <c:pt idx="0">
                  <c:v>13.547775462281274</c:v>
                </c:pt>
                <c:pt idx="1">
                  <c:v>13.926012848284053</c:v>
                </c:pt>
                <c:pt idx="2">
                  <c:v>14.338635451196172</c:v>
                </c:pt>
                <c:pt idx="3">
                  <c:v>14.665295011834932</c:v>
                </c:pt>
                <c:pt idx="4">
                  <c:v>15.421769783840487</c:v>
                </c:pt>
                <c:pt idx="5">
                  <c:v>16.212629772755381</c:v>
                </c:pt>
                <c:pt idx="6">
                  <c:v>16.315785423483415</c:v>
                </c:pt>
                <c:pt idx="7">
                  <c:v>16.797178460214223</c:v>
                </c:pt>
                <c:pt idx="8">
                  <c:v>16.917526719396921</c:v>
                </c:pt>
                <c:pt idx="9">
                  <c:v>17.450497581491742</c:v>
                </c:pt>
                <c:pt idx="10">
                  <c:v>18.03504626895058</c:v>
                </c:pt>
                <c:pt idx="11">
                  <c:v>18.155394528133279</c:v>
                </c:pt>
                <c:pt idx="12">
                  <c:v>17.725579316766488</c:v>
                </c:pt>
                <c:pt idx="13">
                  <c:v>17.278571496945027</c:v>
                </c:pt>
                <c:pt idx="14">
                  <c:v>17.931890618222546</c:v>
                </c:pt>
                <c:pt idx="15">
                  <c:v>18.052238877405252</c:v>
                </c:pt>
                <c:pt idx="16">
                  <c:v>18.396091046498686</c:v>
                </c:pt>
                <c:pt idx="17">
                  <c:v>18.739943215592117</c:v>
                </c:pt>
                <c:pt idx="18">
                  <c:v>18.808713649410805</c:v>
                </c:pt>
                <c:pt idx="19">
                  <c:v>16.401748465756771</c:v>
                </c:pt>
                <c:pt idx="20">
                  <c:v>16.092281513572679</c:v>
                </c:pt>
                <c:pt idx="21">
                  <c:v>17.072260195488962</c:v>
                </c:pt>
                <c:pt idx="22">
                  <c:v>16.883141502487579</c:v>
                </c:pt>
                <c:pt idx="23">
                  <c:v>16.728408026395531</c:v>
                </c:pt>
                <c:pt idx="24">
                  <c:v>16.969104544760938</c:v>
                </c:pt>
                <c:pt idx="25">
                  <c:v>17.708386708311817</c:v>
                </c:pt>
                <c:pt idx="26">
                  <c:v>16.608059767212829</c:v>
                </c:pt>
                <c:pt idx="27">
                  <c:v>16.969104544760938</c:v>
                </c:pt>
                <c:pt idx="28">
                  <c:v>17.192608454671667</c:v>
                </c:pt>
                <c:pt idx="29">
                  <c:v>17.072260195488962</c:v>
                </c:pt>
                <c:pt idx="30">
                  <c:v>17.072260195488962</c:v>
                </c:pt>
              </c:numCache>
            </c:numRef>
          </c:val>
          <c:smooth val="0"/>
          <c:extLst>
            <c:ext xmlns:c16="http://schemas.microsoft.com/office/drawing/2014/chart" uri="{C3380CC4-5D6E-409C-BE32-E72D297353CC}">
              <c16:uniqueId val="{00000000-E043-4C10-8B3E-97BE3ECC5655}"/>
            </c:ext>
          </c:extLst>
        </c:ser>
        <c:dLbls>
          <c:showLegendKey val="0"/>
          <c:showVal val="0"/>
          <c:showCatName val="0"/>
          <c:showSerName val="0"/>
          <c:showPercent val="0"/>
          <c:showBubbleSize val="0"/>
        </c:dLbls>
        <c:marker val="1"/>
        <c:smooth val="0"/>
        <c:axId val="103174528"/>
        <c:axId val="103176448"/>
      </c:lineChart>
      <c:catAx>
        <c:axId val="10317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6448"/>
        <c:crosses val="autoZero"/>
        <c:auto val="1"/>
        <c:lblAlgn val="ctr"/>
        <c:lblOffset val="100"/>
        <c:tickLblSkip val="2"/>
        <c:tickMarkSkip val="1"/>
        <c:noMultiLvlLbl val="0"/>
      </c:catAx>
      <c:valAx>
        <c:axId val="1031764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317016317016316E-2"/>
              <c:y val="0.4000017497812773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74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4: Energy related CO2 emissions glass, pottery and building materials</a:t>
            </a:r>
          </a:p>
        </c:rich>
      </c:tx>
      <c:layout>
        <c:manualLayout>
          <c:xMode val="edge"/>
          <c:yMode val="edge"/>
          <c:x val="0.1136890951276102"/>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priority'!$J$14:$AN$14</c:f>
              <c:numCache>
                <c:formatCode>0.00</c:formatCode>
                <c:ptCount val="31"/>
                <c:pt idx="0">
                  <c:v>10038.445493998694</c:v>
                </c:pt>
                <c:pt idx="1">
                  <c:v>8528.3047012588722</c:v>
                </c:pt>
                <c:pt idx="2">
                  <c:v>7506.5650344566111</c:v>
                </c:pt>
                <c:pt idx="3">
                  <c:v>6509.7028971395648</c:v>
                </c:pt>
                <c:pt idx="4">
                  <c:v>6912.5532313378335</c:v>
                </c:pt>
                <c:pt idx="5">
                  <c:v>6313.4933309425105</c:v>
                </c:pt>
                <c:pt idx="6">
                  <c:v>5895.582587437324</c:v>
                </c:pt>
                <c:pt idx="7">
                  <c:v>5690.1790252074197</c:v>
                </c:pt>
                <c:pt idx="8">
                  <c:v>5258.2696913085692</c:v>
                </c:pt>
                <c:pt idx="9">
                  <c:v>4768.1221356356891</c:v>
                </c:pt>
                <c:pt idx="10">
                  <c:v>6660.2812820770177</c:v>
                </c:pt>
                <c:pt idx="11">
                  <c:v>6732.3285978015219</c:v>
                </c:pt>
                <c:pt idx="12">
                  <c:v>6247.2068148974322</c:v>
                </c:pt>
                <c:pt idx="13">
                  <c:v>6173.362599566608</c:v>
                </c:pt>
                <c:pt idx="14">
                  <c:v>5776.2525340372404</c:v>
                </c:pt>
                <c:pt idx="15">
                  <c:v>6686.1521383697736</c:v>
                </c:pt>
                <c:pt idx="16">
                  <c:v>6362.7218641292229</c:v>
                </c:pt>
                <c:pt idx="17">
                  <c:v>6619.0570259798715</c:v>
                </c:pt>
                <c:pt idx="18">
                  <c:v>6578.1723819783738</c:v>
                </c:pt>
                <c:pt idx="19">
                  <c:v>5810.0140449558166</c:v>
                </c:pt>
                <c:pt idx="20">
                  <c:v>5691.4094955612745</c:v>
                </c:pt>
                <c:pt idx="21">
                  <c:v>5235.2136034588129</c:v>
                </c:pt>
                <c:pt idx="22">
                  <c:v>5192.5361644871555</c:v>
                </c:pt>
                <c:pt idx="23">
                  <c:v>5751.6812080907948</c:v>
                </c:pt>
                <c:pt idx="24">
                  <c:v>5516.6649563046367</c:v>
                </c:pt>
                <c:pt idx="25">
                  <c:v>5618.4513844986031</c:v>
                </c:pt>
                <c:pt idx="26">
                  <c:v>5248.0035097706441</c:v>
                </c:pt>
                <c:pt idx="27">
                  <c:v>4855.0945951154481</c:v>
                </c:pt>
                <c:pt idx="28">
                  <c:v>4768.6727491123338</c:v>
                </c:pt>
                <c:pt idx="29">
                  <c:v>4529.9655967247127</c:v>
                </c:pt>
                <c:pt idx="30">
                  <c:v>4230.5977723688275</c:v>
                </c:pt>
              </c:numCache>
            </c:numRef>
          </c:val>
          <c:smooth val="0"/>
          <c:extLst>
            <c:ext xmlns:c16="http://schemas.microsoft.com/office/drawing/2014/chart" uri="{C3380CC4-5D6E-409C-BE32-E72D297353CC}">
              <c16:uniqueId val="{00000000-970C-4873-9C94-C38308C51CD1}"/>
            </c:ext>
          </c:extLst>
        </c:ser>
        <c:dLbls>
          <c:showLegendKey val="0"/>
          <c:showVal val="0"/>
          <c:showCatName val="0"/>
          <c:showSerName val="0"/>
          <c:showPercent val="0"/>
          <c:showBubbleSize val="0"/>
        </c:dLbls>
        <c:marker val="1"/>
        <c:smooth val="0"/>
        <c:axId val="103188352"/>
        <c:axId val="103206912"/>
      </c:lineChart>
      <c:catAx>
        <c:axId val="10318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06912"/>
        <c:crosses val="autoZero"/>
        <c:auto val="1"/>
        <c:lblAlgn val="ctr"/>
        <c:lblOffset val="100"/>
        <c:tickLblSkip val="2"/>
        <c:tickMarkSkip val="1"/>
        <c:noMultiLvlLbl val="0"/>
      </c:catAx>
      <c:valAx>
        <c:axId val="1032069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88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Additional priority indicator 5:
 Production of oxygen steel</a:t>
            </a:r>
          </a:p>
        </c:rich>
      </c:tx>
      <c:layout>
        <c:manualLayout>
          <c:xMode val="edge"/>
          <c:yMode val="edge"/>
          <c:x val="0.3101859142607174"/>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priority'!$J$17:$AN$17</c:f>
              <c:numCache>
                <c:formatCode>General</c:formatCode>
                <c:ptCount val="31"/>
                <c:pt idx="0">
                  <c:v>13169</c:v>
                </c:pt>
                <c:pt idx="1">
                  <c:v>12540</c:v>
                </c:pt>
                <c:pt idx="2">
                  <c:v>12091</c:v>
                </c:pt>
                <c:pt idx="3">
                  <c:v>12330</c:v>
                </c:pt>
                <c:pt idx="4">
                  <c:v>12909</c:v>
                </c:pt>
                <c:pt idx="5">
                  <c:v>13083</c:v>
                </c:pt>
                <c:pt idx="6">
                  <c:v>13759</c:v>
                </c:pt>
                <c:pt idx="7">
                  <c:v>13986.5</c:v>
                </c:pt>
                <c:pt idx="8">
                  <c:v>13425.999999999998</c:v>
                </c:pt>
                <c:pt idx="9">
                  <c:v>12633.5</c:v>
                </c:pt>
                <c:pt idx="10">
                  <c:v>11550.8</c:v>
                </c:pt>
                <c:pt idx="11">
                  <c:v>10270.799999999999</c:v>
                </c:pt>
                <c:pt idx="12">
                  <c:v>8955.7999999999993</c:v>
                </c:pt>
                <c:pt idx="13">
                  <c:v>10629.6</c:v>
                </c:pt>
                <c:pt idx="14">
                  <c:v>10667.2</c:v>
                </c:pt>
                <c:pt idx="15">
                  <c:v>10549.7</c:v>
                </c:pt>
                <c:pt idx="16">
                  <c:v>11202.6</c:v>
                </c:pt>
                <c:pt idx="17">
                  <c:v>11361.9</c:v>
                </c:pt>
                <c:pt idx="18">
                  <c:v>10478</c:v>
                </c:pt>
                <c:pt idx="19">
                  <c:v>7955</c:v>
                </c:pt>
                <c:pt idx="20">
                  <c:v>7322.9</c:v>
                </c:pt>
                <c:pt idx="21">
                  <c:v>6946.2</c:v>
                </c:pt>
                <c:pt idx="22">
                  <c:v>7525.1</c:v>
                </c:pt>
                <c:pt idx="23">
                  <c:v>9915.1</c:v>
                </c:pt>
                <c:pt idx="24">
                  <c:v>10078.6</c:v>
                </c:pt>
                <c:pt idx="25">
                  <c:v>9050.8000000000011</c:v>
                </c:pt>
                <c:pt idx="26">
                  <c:v>6152.7</c:v>
                </c:pt>
                <c:pt idx="27">
                  <c:v>5997.3</c:v>
                </c:pt>
                <c:pt idx="28">
                  <c:v>5651.2</c:v>
                </c:pt>
                <c:pt idx="29">
                  <c:v>5687.3</c:v>
                </c:pt>
                <c:pt idx="30">
                  <c:v>5735</c:v>
                </c:pt>
              </c:numCache>
            </c:numRef>
          </c:val>
          <c:smooth val="0"/>
          <c:extLst>
            <c:ext xmlns:c16="http://schemas.microsoft.com/office/drawing/2014/chart" uri="{C3380CC4-5D6E-409C-BE32-E72D297353CC}">
              <c16:uniqueId val="{00000000-93A0-4D90-BC17-A3D4FAC5217C}"/>
            </c:ext>
          </c:extLst>
        </c:ser>
        <c:dLbls>
          <c:showLegendKey val="0"/>
          <c:showVal val="0"/>
          <c:showCatName val="0"/>
          <c:showSerName val="0"/>
          <c:showPercent val="0"/>
          <c:showBubbleSize val="0"/>
        </c:dLbls>
        <c:marker val="1"/>
        <c:smooth val="0"/>
        <c:axId val="103288192"/>
        <c:axId val="103298560"/>
      </c:lineChart>
      <c:catAx>
        <c:axId val="103288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98560"/>
        <c:crosses val="autoZero"/>
        <c:auto val="1"/>
        <c:lblAlgn val="ctr"/>
        <c:lblOffset val="100"/>
        <c:tickLblSkip val="2"/>
        <c:tickMarkSkip val="1"/>
        <c:noMultiLvlLbl val="0"/>
      </c:catAx>
      <c:valAx>
        <c:axId val="10329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3252756985623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288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Energy related CO2 emissions glass, pottery and building materials</a:t>
            </a:r>
          </a:p>
        </c:rich>
      </c:tx>
      <c:layout>
        <c:manualLayout>
          <c:xMode val="edge"/>
          <c:yMode val="edge"/>
          <c:x val="0.11547368357246336"/>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priority'!$J$18:$AN$18</c:f>
              <c:numCache>
                <c:formatCode>General</c:formatCode>
                <c:ptCount val="31"/>
                <c:pt idx="0">
                  <c:v>10038.445493998694</c:v>
                </c:pt>
                <c:pt idx="1">
                  <c:v>8528.3047012588722</c:v>
                </c:pt>
                <c:pt idx="2">
                  <c:v>7506.5650344566111</c:v>
                </c:pt>
                <c:pt idx="3">
                  <c:v>6509.7028971395648</c:v>
                </c:pt>
                <c:pt idx="4">
                  <c:v>6912.5532313378335</c:v>
                </c:pt>
                <c:pt idx="5">
                  <c:v>6313.4933309425105</c:v>
                </c:pt>
                <c:pt idx="6">
                  <c:v>5895.582587437324</c:v>
                </c:pt>
                <c:pt idx="7">
                  <c:v>5690.1790252074197</c:v>
                </c:pt>
                <c:pt idx="8">
                  <c:v>5258.2696913085692</c:v>
                </c:pt>
                <c:pt idx="9">
                  <c:v>4768.1221356356891</c:v>
                </c:pt>
                <c:pt idx="10">
                  <c:v>6660.2812820770177</c:v>
                </c:pt>
                <c:pt idx="11">
                  <c:v>6732.3285978015219</c:v>
                </c:pt>
                <c:pt idx="12">
                  <c:v>6247.2068148974322</c:v>
                </c:pt>
                <c:pt idx="13">
                  <c:v>6173.362599566608</c:v>
                </c:pt>
                <c:pt idx="14">
                  <c:v>5776.2525340372404</c:v>
                </c:pt>
                <c:pt idx="15">
                  <c:v>6686.1521383697736</c:v>
                </c:pt>
                <c:pt idx="16">
                  <c:v>6362.7218641292229</c:v>
                </c:pt>
                <c:pt idx="17">
                  <c:v>6619.0570259798715</c:v>
                </c:pt>
                <c:pt idx="18">
                  <c:v>6578.1723819783738</c:v>
                </c:pt>
                <c:pt idx="19">
                  <c:v>5810.0140449558166</c:v>
                </c:pt>
                <c:pt idx="20">
                  <c:v>5691.4094955612745</c:v>
                </c:pt>
                <c:pt idx="21">
                  <c:v>5235.2136034588129</c:v>
                </c:pt>
                <c:pt idx="22">
                  <c:v>5192.5361644871555</c:v>
                </c:pt>
                <c:pt idx="23">
                  <c:v>5751.6812080907948</c:v>
                </c:pt>
                <c:pt idx="24" formatCode="0.00">
                  <c:v>5516.6649563046367</c:v>
                </c:pt>
                <c:pt idx="25" formatCode="0.00">
                  <c:v>5618.4513844986031</c:v>
                </c:pt>
                <c:pt idx="26" formatCode="0.00">
                  <c:v>5248.0035097706441</c:v>
                </c:pt>
                <c:pt idx="27">
                  <c:v>4855.0945951154481</c:v>
                </c:pt>
                <c:pt idx="28">
                  <c:v>4768.6727491123338</c:v>
                </c:pt>
                <c:pt idx="29">
                  <c:v>4529.9655967247127</c:v>
                </c:pt>
                <c:pt idx="30">
                  <c:v>4230.5977723688275</c:v>
                </c:pt>
              </c:numCache>
            </c:numRef>
          </c:val>
          <c:smooth val="0"/>
          <c:extLst>
            <c:ext xmlns:c16="http://schemas.microsoft.com/office/drawing/2014/chart" uri="{C3380CC4-5D6E-409C-BE32-E72D297353CC}">
              <c16:uniqueId val="{00000000-9D8A-4F2A-AA64-2B09528F53BF}"/>
            </c:ext>
          </c:extLst>
        </c:ser>
        <c:dLbls>
          <c:showLegendKey val="0"/>
          <c:showVal val="0"/>
          <c:showCatName val="0"/>
          <c:showSerName val="0"/>
          <c:showPercent val="0"/>
          <c:showBubbleSize val="0"/>
        </c:dLbls>
        <c:marker val="1"/>
        <c:smooth val="0"/>
        <c:axId val="103319424"/>
        <c:axId val="103333888"/>
      </c:lineChart>
      <c:catAx>
        <c:axId val="10331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33888"/>
        <c:crosses val="autoZero"/>
        <c:auto val="1"/>
        <c:lblAlgn val="ctr"/>
        <c:lblOffset val="100"/>
        <c:tickLblSkip val="2"/>
        <c:tickMarkSkip val="1"/>
        <c:noMultiLvlLbl val="0"/>
      </c:catAx>
      <c:valAx>
        <c:axId val="103333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5410696613742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19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1:
Freight transport on road</a:t>
            </a:r>
          </a:p>
        </c:rich>
      </c:tx>
      <c:layout>
        <c:manualLayout>
          <c:xMode val="edge"/>
          <c:yMode val="edge"/>
          <c:x val="0.31408800227916084"/>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priority'!$J$9:$AN$9</c:f>
              <c:numCache>
                <c:formatCode>General</c:formatCode>
                <c:ptCount val="31"/>
                <c:pt idx="0">
                  <c:v>130600</c:v>
                </c:pt>
                <c:pt idx="1">
                  <c:v>124592</c:v>
                </c:pt>
                <c:pt idx="2">
                  <c:v>121250</c:v>
                </c:pt>
                <c:pt idx="3">
                  <c:v>128625</c:v>
                </c:pt>
                <c:pt idx="4">
                  <c:v>137811</c:v>
                </c:pt>
                <c:pt idx="5">
                  <c:v>143700</c:v>
                </c:pt>
                <c:pt idx="6">
                  <c:v>147000</c:v>
                </c:pt>
                <c:pt idx="7">
                  <c:v>149557</c:v>
                </c:pt>
                <c:pt idx="8">
                  <c:v>151931</c:v>
                </c:pt>
                <c:pt idx="9">
                  <c:v>149225</c:v>
                </c:pt>
                <c:pt idx="10">
                  <c:v>150482</c:v>
                </c:pt>
                <c:pt idx="11">
                  <c:v>149398</c:v>
                </c:pt>
                <c:pt idx="12">
                  <c:v>149826</c:v>
                </c:pt>
                <c:pt idx="13">
                  <c:v>151711</c:v>
                </c:pt>
                <c:pt idx="14">
                  <c:v>152126</c:v>
                </c:pt>
                <c:pt idx="15">
                  <c:v>152566</c:v>
                </c:pt>
                <c:pt idx="16">
                  <c:v>152445</c:v>
                </c:pt>
                <c:pt idx="17">
                  <c:v>157311</c:v>
                </c:pt>
                <c:pt idx="18">
                  <c:v>145760</c:v>
                </c:pt>
                <c:pt idx="19">
                  <c:v>125177</c:v>
                </c:pt>
                <c:pt idx="20">
                  <c:v>138850</c:v>
                </c:pt>
                <c:pt idx="21">
                  <c:v>140366</c:v>
                </c:pt>
                <c:pt idx="22">
                  <c:v>142625</c:v>
                </c:pt>
                <c:pt idx="23">
                  <c:v>131493</c:v>
                </c:pt>
                <c:pt idx="24">
                  <c:v>127885</c:v>
                </c:pt>
                <c:pt idx="25">
                  <c:v>143294</c:v>
                </c:pt>
                <c:pt idx="26">
                  <c:v>148494</c:v>
                </c:pt>
                <c:pt idx="27">
                  <c:v>147049.432</c:v>
                </c:pt>
                <c:pt idx="28">
                  <c:v>152200</c:v>
                </c:pt>
                <c:pt idx="29">
                  <c:v>153800</c:v>
                </c:pt>
                <c:pt idx="30">
                  <c:v>136400</c:v>
                </c:pt>
              </c:numCache>
            </c:numRef>
          </c:val>
          <c:smooth val="0"/>
          <c:extLst>
            <c:ext xmlns:c16="http://schemas.microsoft.com/office/drawing/2014/chart" uri="{C3380CC4-5D6E-409C-BE32-E72D297353CC}">
              <c16:uniqueId val="{00000000-A101-4E52-9CA8-3B73F0D0EDCE}"/>
            </c:ext>
          </c:extLst>
        </c:ser>
        <c:dLbls>
          <c:showLegendKey val="0"/>
          <c:showVal val="0"/>
          <c:showCatName val="0"/>
          <c:showSerName val="0"/>
          <c:showPercent val="0"/>
          <c:showBubbleSize val="0"/>
        </c:dLbls>
        <c:marker val="1"/>
        <c:smooth val="0"/>
        <c:axId val="103352576"/>
        <c:axId val="103395712"/>
      </c:lineChart>
      <c:catAx>
        <c:axId val="10335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95712"/>
        <c:crosses val="autoZero"/>
        <c:auto val="1"/>
        <c:lblAlgn val="ctr"/>
        <c:lblOffset val="100"/>
        <c:tickLblSkip val="2"/>
        <c:tickMarkSkip val="1"/>
        <c:noMultiLvlLbl val="0"/>
      </c:catAx>
      <c:valAx>
        <c:axId val="10339571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Mtkm</a:t>
                </a:r>
              </a:p>
            </c:rich>
          </c:tx>
          <c:layout>
            <c:manualLayout>
              <c:xMode val="edge"/>
              <c:yMode val="edge"/>
              <c:x val="1.6166281755196306E-2"/>
              <c:y val="0.425532808398950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352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4:  Gross value-added - glass, pottery and buildings materials industry</a:t>
            </a:r>
          </a:p>
        </c:rich>
      </c:tx>
      <c:layout>
        <c:manualLayout>
          <c:xMode val="edge"/>
          <c:yMode val="edge"/>
          <c:x val="0.13563242525718766"/>
          <c:y val="2.1097046413502109E-2"/>
        </c:manualLayout>
      </c:layout>
      <c:overlay val="0"/>
      <c:spPr>
        <a:noFill/>
        <a:ln w="25400">
          <a:noFill/>
        </a:ln>
      </c:spPr>
    </c:title>
    <c:autoTitleDeleted val="0"/>
    <c:plotArea>
      <c:layout>
        <c:manualLayout>
          <c:layoutTarget val="inner"/>
          <c:xMode val="edge"/>
          <c:yMode val="edge"/>
          <c:x val="0.12183935398561868"/>
          <c:y val="0.18143534676352668"/>
          <c:w val="0.84597891069259767"/>
          <c:h val="0.64557228034464142"/>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priority'!$J$15:$AN$15</c:f>
              <c:numCache>
                <c:formatCode>0.00</c:formatCode>
                <c:ptCount val="31"/>
                <c:pt idx="0">
                  <c:v>19.358380802911547</c:v>
                </c:pt>
                <c:pt idx="1">
                  <c:v>17.942777087890594</c:v>
                </c:pt>
                <c:pt idx="2">
                  <c:v>17.818911762826261</c:v>
                </c:pt>
                <c:pt idx="3">
                  <c:v>18.615188852525549</c:v>
                </c:pt>
                <c:pt idx="4">
                  <c:v>20.013097521108737</c:v>
                </c:pt>
                <c:pt idx="5">
                  <c:v>20.066182660422026</c:v>
                </c:pt>
                <c:pt idx="6">
                  <c:v>19.606111453040214</c:v>
                </c:pt>
                <c:pt idx="7">
                  <c:v>19.906927242482165</c:v>
                </c:pt>
                <c:pt idx="8">
                  <c:v>20.083877706859784</c:v>
                </c:pt>
                <c:pt idx="9">
                  <c:v>20.207743031924124</c:v>
                </c:pt>
                <c:pt idx="10">
                  <c:v>20.225438078361879</c:v>
                </c:pt>
                <c:pt idx="11">
                  <c:v>19.906927242482165</c:v>
                </c:pt>
                <c:pt idx="12">
                  <c:v>19.340685756473782</c:v>
                </c:pt>
                <c:pt idx="13">
                  <c:v>19.906927242482165</c:v>
                </c:pt>
                <c:pt idx="14">
                  <c:v>20.225438078361879</c:v>
                </c:pt>
                <c:pt idx="15">
                  <c:v>19.977707428233217</c:v>
                </c:pt>
                <c:pt idx="16">
                  <c:v>20.703204332181453</c:v>
                </c:pt>
                <c:pt idx="17">
                  <c:v>20.66781423930593</c:v>
                </c:pt>
                <c:pt idx="18">
                  <c:v>19.871537149606642</c:v>
                </c:pt>
                <c:pt idx="19">
                  <c:v>17.022634673126973</c:v>
                </c:pt>
                <c:pt idx="20">
                  <c:v>16.951854487375922</c:v>
                </c:pt>
                <c:pt idx="21">
                  <c:v>17.164195044629071</c:v>
                </c:pt>
                <c:pt idx="22">
                  <c:v>16.49178327999412</c:v>
                </c:pt>
                <c:pt idx="23">
                  <c:v>15.96093188686126</c:v>
                </c:pt>
                <c:pt idx="24">
                  <c:v>17.482705880508782</c:v>
                </c:pt>
                <c:pt idx="25">
                  <c:v>17.712741484199686</c:v>
                </c:pt>
                <c:pt idx="26">
                  <c:v>18.137422598705975</c:v>
                </c:pt>
                <c:pt idx="27">
                  <c:v>17.995862227203883</c:v>
                </c:pt>
                <c:pt idx="28">
                  <c:v>17.695046437761928</c:v>
                </c:pt>
                <c:pt idx="29">
                  <c:v>17.199585137504595</c:v>
                </c:pt>
                <c:pt idx="30">
                  <c:v>17.199585137504595</c:v>
                </c:pt>
              </c:numCache>
            </c:numRef>
          </c:val>
          <c:smooth val="0"/>
          <c:extLst>
            <c:ext xmlns:c16="http://schemas.microsoft.com/office/drawing/2014/chart" uri="{C3380CC4-5D6E-409C-BE32-E72D297353CC}">
              <c16:uniqueId val="{00000000-A14C-454B-A8A7-9024DEA251F9}"/>
            </c:ext>
          </c:extLst>
        </c:ser>
        <c:dLbls>
          <c:showLegendKey val="0"/>
          <c:showVal val="0"/>
          <c:showCatName val="0"/>
          <c:showSerName val="0"/>
          <c:showPercent val="0"/>
          <c:showBubbleSize val="0"/>
        </c:dLbls>
        <c:marker val="1"/>
        <c:smooth val="0"/>
        <c:axId val="95174656"/>
        <c:axId val="95176576"/>
      </c:lineChart>
      <c:catAx>
        <c:axId val="9517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6576"/>
        <c:crosses val="autoZero"/>
        <c:auto val="1"/>
        <c:lblAlgn val="ctr"/>
        <c:lblOffset val="100"/>
        <c:tickLblSkip val="2"/>
        <c:tickMarkSkip val="1"/>
        <c:noMultiLvlLbl val="0"/>
      </c:catAx>
      <c:valAx>
        <c:axId val="951765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091954022988506E-2"/>
              <c:y val="0.4008456537869475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174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Additional priority indicator 6:
 Cement production</a:t>
            </a:r>
          </a:p>
        </c:rich>
      </c:tx>
      <c:layout>
        <c:manualLayout>
          <c:xMode val="edge"/>
          <c:yMode val="edge"/>
          <c:x val="0.31278610721605005"/>
          <c:y val="2.0242914979757085E-2"/>
        </c:manualLayout>
      </c:layout>
      <c:overlay val="0"/>
      <c:spPr>
        <a:noFill/>
        <a:ln w="25400">
          <a:noFill/>
        </a:ln>
      </c:spPr>
    </c:title>
    <c:autoTitleDeleted val="0"/>
    <c:plotArea>
      <c:layout>
        <c:manualLayout>
          <c:layoutTarget val="inner"/>
          <c:xMode val="edge"/>
          <c:yMode val="edge"/>
          <c:x val="0.1210048360017926"/>
          <c:y val="0.1740894129740736"/>
          <c:w val="0.84703385201254822"/>
          <c:h val="0.65992033290172081"/>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II-2 additional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II-2 additional priority'!$J$19:$AN$19</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5E64-4915-B5CF-A5778CB43FF8}"/>
            </c:ext>
          </c:extLst>
        </c:ser>
        <c:dLbls>
          <c:showLegendKey val="0"/>
          <c:showVal val="0"/>
          <c:showCatName val="0"/>
          <c:showSerName val="0"/>
          <c:showPercent val="0"/>
          <c:showBubbleSize val="0"/>
        </c:dLbls>
        <c:marker val="1"/>
        <c:smooth val="0"/>
        <c:axId val="95204864"/>
        <c:axId val="95206784"/>
      </c:lineChart>
      <c:catAx>
        <c:axId val="95204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6784"/>
        <c:crosses val="autoZero"/>
        <c:auto val="1"/>
        <c:lblAlgn val="ctr"/>
        <c:lblOffset val="100"/>
        <c:tickLblSkip val="2"/>
        <c:tickMarkSkip val="1"/>
        <c:noMultiLvlLbl val="0"/>
      </c:catAx>
      <c:valAx>
        <c:axId val="95206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5981735159817351E-2"/>
              <c:y val="0.473685060622482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04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
CO2 emissions of diesel-driven passenger cars</a:t>
            </a:r>
          </a:p>
        </c:rich>
      </c:tx>
      <c:layout>
        <c:manualLayout>
          <c:xMode val="edge"/>
          <c:yMode val="edge"/>
          <c:x val="0.18925233644859812"/>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supplementary'!$J$8:$AN$8</c:f>
              <c:numCache>
                <c:formatCode>0</c:formatCode>
                <c:ptCount val="31"/>
                <c:pt idx="0">
                  <c:v>2924.2064677158942</c:v>
                </c:pt>
                <c:pt idx="1">
                  <c:v>3322.3999658273929</c:v>
                </c:pt>
                <c:pt idx="2">
                  <c:v>4218.5787544933683</c:v>
                </c:pt>
                <c:pt idx="3">
                  <c:v>5453.7780782819636</c:v>
                </c:pt>
                <c:pt idx="4">
                  <c:v>7184.298416647156</c:v>
                </c:pt>
                <c:pt idx="5">
                  <c:v>8434.8837530747533</c:v>
                </c:pt>
                <c:pt idx="6">
                  <c:v>9713.7844278907469</c:v>
                </c:pt>
                <c:pt idx="7">
                  <c:v>10672.26534895739</c:v>
                </c:pt>
                <c:pt idx="8">
                  <c:v>11040.676047036211</c:v>
                </c:pt>
                <c:pt idx="9">
                  <c:v>12094.245874834303</c:v>
                </c:pt>
                <c:pt idx="10">
                  <c:v>12653.128220389854</c:v>
                </c:pt>
                <c:pt idx="11">
                  <c:v>13651.781785780136</c:v>
                </c:pt>
                <c:pt idx="12">
                  <c:v>15335.10403846255</c:v>
                </c:pt>
                <c:pt idx="13">
                  <c:v>16742.027245089568</c:v>
                </c:pt>
                <c:pt idx="14">
                  <c:v>18394.60890942916</c:v>
                </c:pt>
                <c:pt idx="15">
                  <c:v>20258.973647017967</c:v>
                </c:pt>
                <c:pt idx="16">
                  <c:v>22254.174131356678</c:v>
                </c:pt>
                <c:pt idx="17">
                  <c:v>24105.029885984623</c:v>
                </c:pt>
                <c:pt idx="18">
                  <c:v>25245.800910643316</c:v>
                </c:pt>
                <c:pt idx="19">
                  <c:v>25855.369553950881</c:v>
                </c:pt>
                <c:pt idx="20">
                  <c:v>26796.09434688112</c:v>
                </c:pt>
                <c:pt idx="21">
                  <c:v>28343.758038716387</c:v>
                </c:pt>
                <c:pt idx="22">
                  <c:v>30163.546229329906</c:v>
                </c:pt>
                <c:pt idx="23">
                  <c:v>31116.523478490606</c:v>
                </c:pt>
                <c:pt idx="24">
                  <c:v>32382.004493149707</c:v>
                </c:pt>
                <c:pt idx="25">
                  <c:v>33917.992176853317</c:v>
                </c:pt>
                <c:pt idx="26">
                  <c:v>35448.276040428274</c:v>
                </c:pt>
                <c:pt idx="27">
                  <c:v>35958.485414361341</c:v>
                </c:pt>
                <c:pt idx="28">
                  <c:v>35437.666570317022</c:v>
                </c:pt>
                <c:pt idx="29">
                  <c:v>34247.855462387102</c:v>
                </c:pt>
                <c:pt idx="30">
                  <c:v>25055.273966677712</c:v>
                </c:pt>
              </c:numCache>
            </c:numRef>
          </c:val>
          <c:smooth val="0"/>
          <c:extLst>
            <c:ext xmlns:c16="http://schemas.microsoft.com/office/drawing/2014/chart" uri="{C3380CC4-5D6E-409C-BE32-E72D297353CC}">
              <c16:uniqueId val="{00000000-B9E5-4D4F-9ED5-19D2AD725BD7}"/>
            </c:ext>
          </c:extLst>
        </c:ser>
        <c:dLbls>
          <c:showLegendKey val="0"/>
          <c:showVal val="0"/>
          <c:showCatName val="0"/>
          <c:showSerName val="0"/>
          <c:showPercent val="0"/>
          <c:showBubbleSize val="0"/>
        </c:dLbls>
        <c:marker val="1"/>
        <c:smooth val="0"/>
        <c:axId val="98344320"/>
        <c:axId val="98362880"/>
      </c:lineChart>
      <c:catAx>
        <c:axId val="98344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62880"/>
        <c:crosses val="autoZero"/>
        <c:auto val="1"/>
        <c:lblAlgn val="ctr"/>
        <c:lblOffset val="100"/>
        <c:tickLblSkip val="2"/>
        <c:tickMarkSkip val="1"/>
        <c:noMultiLvlLbl val="0"/>
      </c:catAx>
      <c:valAx>
        <c:axId val="983628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55140186915886E-2"/>
              <c:y val="0.472803347280334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44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CO2 emissions from passenger cars</a:t>
            </a:r>
          </a:p>
        </c:rich>
      </c:tx>
      <c:layout>
        <c:manualLayout>
          <c:xMode val="edge"/>
          <c:yMode val="edge"/>
          <c:x val="0.26340375285257173"/>
          <c:y val="2.0833333333333332E-2"/>
        </c:manualLayout>
      </c:layout>
      <c:overlay val="0"/>
      <c:spPr>
        <a:noFill/>
        <a:ln w="25400">
          <a:noFill/>
        </a:ln>
      </c:spPr>
    </c:title>
    <c:autoTitleDeleted val="0"/>
    <c:plotArea>
      <c:layout>
        <c:manualLayout>
          <c:layoutTarget val="inner"/>
          <c:xMode val="edge"/>
          <c:yMode val="edge"/>
          <c:x val="0.12354340477355763"/>
          <c:y val="0.17500071207972037"/>
          <c:w val="0.84382476467977097"/>
          <c:h val="0.65416932848847853"/>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priority'!$J$12:$AN$12</c:f>
              <c:numCache>
                <c:formatCode>General</c:formatCode>
                <c:ptCount val="31"/>
                <c:pt idx="0">
                  <c:v>69963.083231525074</c:v>
                </c:pt>
                <c:pt idx="1">
                  <c:v>69711.672769369834</c:v>
                </c:pt>
                <c:pt idx="2">
                  <c:v>71245.382167417469</c:v>
                </c:pt>
                <c:pt idx="3">
                  <c:v>72101.342436638821</c:v>
                </c:pt>
                <c:pt idx="4">
                  <c:v>71416.528849720155</c:v>
                </c:pt>
                <c:pt idx="5">
                  <c:v>70542.492015241165</c:v>
                </c:pt>
                <c:pt idx="6">
                  <c:v>73466.657374568385</c:v>
                </c:pt>
                <c:pt idx="7">
                  <c:v>74254.28390196315</c:v>
                </c:pt>
                <c:pt idx="8">
                  <c:v>73642.7985554755</c:v>
                </c:pt>
                <c:pt idx="9">
                  <c:v>75081.694506890126</c:v>
                </c:pt>
                <c:pt idx="10">
                  <c:v>74951.184421580954</c:v>
                </c:pt>
                <c:pt idx="11">
                  <c:v>74907.844808238631</c:v>
                </c:pt>
                <c:pt idx="12">
                  <c:v>76510.398009339158</c:v>
                </c:pt>
                <c:pt idx="13">
                  <c:v>75371.724957124548</c:v>
                </c:pt>
                <c:pt idx="14">
                  <c:v>75886.539612537992</c:v>
                </c:pt>
                <c:pt idx="15">
                  <c:v>75960.847940328153</c:v>
                </c:pt>
                <c:pt idx="16">
                  <c:v>75602.947875937389</c:v>
                </c:pt>
                <c:pt idx="17">
                  <c:v>75981.013199439883</c:v>
                </c:pt>
                <c:pt idx="18">
                  <c:v>73965.471159701134</c:v>
                </c:pt>
                <c:pt idx="19">
                  <c:v>71859.956169429992</c:v>
                </c:pt>
                <c:pt idx="20">
                  <c:v>69743.634697667381</c:v>
                </c:pt>
                <c:pt idx="21">
                  <c:v>69140.779751546113</c:v>
                </c:pt>
                <c:pt idx="22">
                  <c:v>69019.407248427451</c:v>
                </c:pt>
                <c:pt idx="23" formatCode="0">
                  <c:v>67973.909096540185</c:v>
                </c:pt>
                <c:pt idx="24" formatCode="0">
                  <c:v>68414.043701904477</c:v>
                </c:pt>
                <c:pt idx="25" formatCode="0">
                  <c:v>69159.535151774558</c:v>
                </c:pt>
                <c:pt idx="26" formatCode="0">
                  <c:v>70264.211863496996</c:v>
                </c:pt>
                <c:pt idx="27" formatCode="0">
                  <c:v>70273.510944380178</c:v>
                </c:pt>
                <c:pt idx="28" formatCode="0">
                  <c:v>69137.028208826465</c:v>
                </c:pt>
                <c:pt idx="29" formatCode="0">
                  <c:v>68348.780053698749</c:v>
                </c:pt>
                <c:pt idx="30" formatCode="0">
                  <c:v>51380.043382142925</c:v>
                </c:pt>
              </c:numCache>
            </c:numRef>
          </c:val>
          <c:smooth val="0"/>
          <c:extLst>
            <c:ext xmlns:c16="http://schemas.microsoft.com/office/drawing/2014/chart" uri="{C3380CC4-5D6E-409C-BE32-E72D297353CC}">
              <c16:uniqueId val="{00000000-0C08-4FBD-AB91-929941A0C2A0}"/>
            </c:ext>
          </c:extLst>
        </c:ser>
        <c:dLbls>
          <c:showLegendKey val="0"/>
          <c:showVal val="0"/>
          <c:showCatName val="0"/>
          <c:showSerName val="0"/>
          <c:showPercent val="0"/>
          <c:showBubbleSize val="0"/>
        </c:dLbls>
        <c:marker val="1"/>
        <c:smooth val="0"/>
        <c:axId val="100218752"/>
        <c:axId val="100245504"/>
      </c:lineChart>
      <c:catAx>
        <c:axId val="100218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45504"/>
        <c:crosses val="autoZero"/>
        <c:auto val="1"/>
        <c:lblAlgn val="ctr"/>
        <c:lblOffset val="100"/>
        <c:tickLblSkip val="2"/>
        <c:tickMarkSkip val="1"/>
        <c:noMultiLvlLbl val="0"/>
      </c:catAx>
      <c:valAx>
        <c:axId val="1002455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317016317016316E-2"/>
              <c:y val="0.47083508311461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18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
Number of kilometres of diesel-driven passenger cars</a:t>
            </a:r>
          </a:p>
        </c:rich>
      </c:tx>
      <c:layout>
        <c:manualLayout>
          <c:xMode val="edge"/>
          <c:yMode val="edge"/>
          <c:x val="0.15011571590502687"/>
          <c:y val="2.1276595744680851E-2"/>
        </c:manualLayout>
      </c:layout>
      <c:overlay val="0"/>
      <c:spPr>
        <a:noFill/>
        <a:ln w="25400">
          <a:noFill/>
        </a:ln>
      </c:spPr>
    </c:title>
    <c:autoTitleDeleted val="0"/>
    <c:plotArea>
      <c:layout>
        <c:manualLayout>
          <c:layoutTarget val="inner"/>
          <c:xMode val="edge"/>
          <c:yMode val="edge"/>
          <c:x val="0.12240198560414442"/>
          <c:y val="0.17872377560624919"/>
          <c:w val="0.8452665420965445"/>
          <c:h val="0.64680985457499707"/>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supplementary'!$J$9:$AN$9</c:f>
              <c:numCache>
                <c:formatCode>0</c:formatCode>
                <c:ptCount val="31"/>
                <c:pt idx="0">
                  <c:v>14717.434864675242</c:v>
                </c:pt>
                <c:pt idx="1">
                  <c:v>17306.443476200973</c:v>
                </c:pt>
                <c:pt idx="2">
                  <c:v>21359.320918974994</c:v>
                </c:pt>
                <c:pt idx="3">
                  <c:v>27866.990748376757</c:v>
                </c:pt>
                <c:pt idx="4">
                  <c:v>36026.062794963153</c:v>
                </c:pt>
                <c:pt idx="5">
                  <c:v>43609.618840877527</c:v>
                </c:pt>
                <c:pt idx="6">
                  <c:v>49869.767624365428</c:v>
                </c:pt>
                <c:pt idx="7">
                  <c:v>55028.810750860073</c:v>
                </c:pt>
                <c:pt idx="8">
                  <c:v>58179.786466019395</c:v>
                </c:pt>
                <c:pt idx="9">
                  <c:v>65198.668240930972</c:v>
                </c:pt>
                <c:pt idx="10">
                  <c:v>68999.740513097146</c:v>
                </c:pt>
                <c:pt idx="11">
                  <c:v>75015.534298584811</c:v>
                </c:pt>
                <c:pt idx="12">
                  <c:v>84524.751645177181</c:v>
                </c:pt>
                <c:pt idx="13">
                  <c:v>93257.627790016268</c:v>
                </c:pt>
                <c:pt idx="14">
                  <c:v>103952.54973164304</c:v>
                </c:pt>
                <c:pt idx="15">
                  <c:v>113495.42894601029</c:v>
                </c:pt>
                <c:pt idx="16">
                  <c:v>124549.25046251841</c:v>
                </c:pt>
                <c:pt idx="17">
                  <c:v>134669.60292930782</c:v>
                </c:pt>
                <c:pt idx="18">
                  <c:v>147824.08958004476</c:v>
                </c:pt>
                <c:pt idx="19">
                  <c:v>149960.46129921902</c:v>
                </c:pt>
                <c:pt idx="20">
                  <c:v>154515.44275351265</c:v>
                </c:pt>
                <c:pt idx="21">
                  <c:v>165790.96731773336</c:v>
                </c:pt>
                <c:pt idx="22">
                  <c:v>175672.60124051804</c:v>
                </c:pt>
                <c:pt idx="23">
                  <c:v>185766.901068415</c:v>
                </c:pt>
                <c:pt idx="24">
                  <c:v>196985.60882468289</c:v>
                </c:pt>
                <c:pt idx="25">
                  <c:v>206598.42786119151</c:v>
                </c:pt>
                <c:pt idx="26">
                  <c:v>214502.56762216927</c:v>
                </c:pt>
                <c:pt idx="27">
                  <c:v>221598.24512833211</c:v>
                </c:pt>
                <c:pt idx="28">
                  <c:v>221877.43669617092</c:v>
                </c:pt>
                <c:pt idx="29">
                  <c:v>224156.80116136468</c:v>
                </c:pt>
                <c:pt idx="30">
                  <c:v>163606.67458777546</c:v>
                </c:pt>
              </c:numCache>
            </c:numRef>
          </c:val>
          <c:smooth val="0"/>
          <c:extLst>
            <c:ext xmlns:c16="http://schemas.microsoft.com/office/drawing/2014/chart" uri="{C3380CC4-5D6E-409C-BE32-E72D297353CC}">
              <c16:uniqueId val="{00000000-B8D7-485E-8662-681E32A00337}"/>
            </c:ext>
          </c:extLst>
        </c:ser>
        <c:dLbls>
          <c:showLegendKey val="0"/>
          <c:showVal val="0"/>
          <c:showCatName val="0"/>
          <c:showSerName val="0"/>
          <c:showPercent val="0"/>
          <c:showBubbleSize val="0"/>
        </c:dLbls>
        <c:marker val="1"/>
        <c:smooth val="0"/>
        <c:axId val="95503488"/>
        <c:axId val="95505408"/>
      </c:lineChart>
      <c:catAx>
        <c:axId val="9550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5408"/>
        <c:crosses val="autoZero"/>
        <c:auto val="1"/>
        <c:lblAlgn val="ctr"/>
        <c:lblOffset val="100"/>
        <c:tickLblSkip val="2"/>
        <c:tickMarkSkip val="1"/>
        <c:noMultiLvlLbl val="0"/>
      </c:catAx>
      <c:valAx>
        <c:axId val="95505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92192430407040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503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2:
CO2 emissions of petrol-driven passenger cars</a:t>
            </a:r>
          </a:p>
        </c:rich>
      </c:tx>
      <c:layout>
        <c:manualLayout>
          <c:xMode val="edge"/>
          <c:yMode val="edge"/>
          <c:x val="0.19444493049479927"/>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supplementary'!$J$10:$AN$10</c:f>
              <c:numCache>
                <c:formatCode>0</c:formatCode>
                <c:ptCount val="31"/>
                <c:pt idx="0">
                  <c:v>67038.876763809181</c:v>
                </c:pt>
                <c:pt idx="1">
                  <c:v>66389.272803542437</c:v>
                </c:pt>
                <c:pt idx="2">
                  <c:v>67026.803412924099</c:v>
                </c:pt>
                <c:pt idx="3">
                  <c:v>66647.56435835686</c:v>
                </c:pt>
                <c:pt idx="4">
                  <c:v>64232.230433072997</c:v>
                </c:pt>
                <c:pt idx="5">
                  <c:v>62107.608262166417</c:v>
                </c:pt>
                <c:pt idx="6">
                  <c:v>63752.872946677642</c:v>
                </c:pt>
                <c:pt idx="7">
                  <c:v>63582.018553005764</c:v>
                </c:pt>
                <c:pt idx="8">
                  <c:v>62602.122508439294</c:v>
                </c:pt>
                <c:pt idx="9">
                  <c:v>62987.448632055828</c:v>
                </c:pt>
                <c:pt idx="10">
                  <c:v>62298.056201191095</c:v>
                </c:pt>
                <c:pt idx="11">
                  <c:v>61256.063022458489</c:v>
                </c:pt>
                <c:pt idx="12">
                  <c:v>61175.293970876606</c:v>
                </c:pt>
                <c:pt idx="13">
                  <c:v>58629.697712034977</c:v>
                </c:pt>
                <c:pt idx="14">
                  <c:v>57491.930703108832</c:v>
                </c:pt>
                <c:pt idx="15">
                  <c:v>55701.874293310182</c:v>
                </c:pt>
                <c:pt idx="16">
                  <c:v>53348.773744580707</c:v>
                </c:pt>
                <c:pt idx="17">
                  <c:v>51875.983313455268</c:v>
                </c:pt>
                <c:pt idx="18">
                  <c:v>48719.670249057817</c:v>
                </c:pt>
                <c:pt idx="19">
                  <c:v>46004.586615479107</c:v>
                </c:pt>
                <c:pt idx="20">
                  <c:v>42947.540350786257</c:v>
                </c:pt>
                <c:pt idx="21">
                  <c:v>40797.02171282973</c:v>
                </c:pt>
                <c:pt idx="22">
                  <c:v>38855.861019097538</c:v>
                </c:pt>
                <c:pt idx="23">
                  <c:v>36857.385618049586</c:v>
                </c:pt>
                <c:pt idx="24">
                  <c:v>36032.039208754766</c:v>
                </c:pt>
                <c:pt idx="25">
                  <c:v>35241.542974921234</c:v>
                </c:pt>
                <c:pt idx="26">
                  <c:v>34815.935823068721</c:v>
                </c:pt>
                <c:pt idx="27">
                  <c:v>34315.025530018836</c:v>
                </c:pt>
                <c:pt idx="28">
                  <c:v>33699.361638509436</c:v>
                </c:pt>
                <c:pt idx="29">
                  <c:v>34100.924591311654</c:v>
                </c:pt>
                <c:pt idx="30">
                  <c:v>26324.769415465213</c:v>
                </c:pt>
              </c:numCache>
            </c:numRef>
          </c:val>
          <c:smooth val="0"/>
          <c:extLst>
            <c:ext xmlns:c16="http://schemas.microsoft.com/office/drawing/2014/chart" uri="{C3380CC4-5D6E-409C-BE32-E72D297353CC}">
              <c16:uniqueId val="{00000000-AB55-4911-9FA4-288325F48E43}"/>
            </c:ext>
          </c:extLst>
        </c:ser>
        <c:dLbls>
          <c:showLegendKey val="0"/>
          <c:showVal val="0"/>
          <c:showCatName val="0"/>
          <c:showSerName val="0"/>
          <c:showPercent val="0"/>
          <c:showBubbleSize val="0"/>
        </c:dLbls>
        <c:marker val="1"/>
        <c:smooth val="0"/>
        <c:axId val="98327168"/>
        <c:axId val="98525952"/>
      </c:lineChart>
      <c:catAx>
        <c:axId val="98327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25952"/>
        <c:crosses val="autoZero"/>
        <c:auto val="1"/>
        <c:lblAlgn val="ctr"/>
        <c:lblOffset val="100"/>
        <c:tickLblSkip val="2"/>
        <c:tickMarkSkip val="1"/>
        <c:noMultiLvlLbl val="0"/>
      </c:catAx>
      <c:valAx>
        <c:axId val="9852595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57561159285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27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2:
Number of kilometres of petrol-driven passenger cars</a:t>
            </a:r>
          </a:p>
        </c:rich>
      </c:tx>
      <c:layout>
        <c:manualLayout>
          <c:xMode val="edge"/>
          <c:yMode val="edge"/>
          <c:x val="0.1524251847271977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supplementary'!$J$11:$AN$11</c:f>
              <c:numCache>
                <c:formatCode>0</c:formatCode>
                <c:ptCount val="31"/>
                <c:pt idx="0">
                  <c:v>332404.0850154045</c:v>
                </c:pt>
                <c:pt idx="1">
                  <c:v>329357.32923636306</c:v>
                </c:pt>
                <c:pt idx="2">
                  <c:v>328515.5101516369</c:v>
                </c:pt>
                <c:pt idx="3">
                  <c:v>322404.14112500759</c:v>
                </c:pt>
                <c:pt idx="4">
                  <c:v>321470.75122119341</c:v>
                </c:pt>
                <c:pt idx="5">
                  <c:v>320281.4684110512</c:v>
                </c:pt>
                <c:pt idx="6">
                  <c:v>323220.49433374073</c:v>
                </c:pt>
                <c:pt idx="7">
                  <c:v>324332.97518742346</c:v>
                </c:pt>
                <c:pt idx="8">
                  <c:v>326378.65287144156</c:v>
                </c:pt>
                <c:pt idx="9">
                  <c:v>326862.70761717175</c:v>
                </c:pt>
                <c:pt idx="10">
                  <c:v>322196.51292996918</c:v>
                </c:pt>
                <c:pt idx="11">
                  <c:v>321766.92754445627</c:v>
                </c:pt>
                <c:pt idx="12">
                  <c:v>321659.89723805327</c:v>
                </c:pt>
                <c:pt idx="13">
                  <c:v>312589.06539943808</c:v>
                </c:pt>
                <c:pt idx="14">
                  <c:v>306929.05872563156</c:v>
                </c:pt>
                <c:pt idx="15">
                  <c:v>295995.74076722597</c:v>
                </c:pt>
                <c:pt idx="16">
                  <c:v>289814.79651411664</c:v>
                </c:pt>
                <c:pt idx="17">
                  <c:v>280880.37375611719</c:v>
                </c:pt>
                <c:pt idx="18">
                  <c:v>264312.43068224686</c:v>
                </c:pt>
                <c:pt idx="19">
                  <c:v>261770.95497404225</c:v>
                </c:pt>
                <c:pt idx="20">
                  <c:v>252343.4867275717</c:v>
                </c:pt>
                <c:pt idx="21">
                  <c:v>244803.61169217588</c:v>
                </c:pt>
                <c:pt idx="22">
                  <c:v>236697.43286220735</c:v>
                </c:pt>
                <c:pt idx="23">
                  <c:v>228918.30342603067</c:v>
                </c:pt>
                <c:pt idx="24">
                  <c:v>228734.36297773951</c:v>
                </c:pt>
                <c:pt idx="25">
                  <c:v>226254.91298453946</c:v>
                </c:pt>
                <c:pt idx="26">
                  <c:v>227862.96061207683</c:v>
                </c:pt>
                <c:pt idx="27">
                  <c:v>228767.86088476406</c:v>
                </c:pt>
                <c:pt idx="28">
                  <c:v>233220.80621695163</c:v>
                </c:pt>
                <c:pt idx="29">
                  <c:v>239845.15721192406</c:v>
                </c:pt>
                <c:pt idx="30">
                  <c:v>184283.26110275078</c:v>
                </c:pt>
              </c:numCache>
            </c:numRef>
          </c:val>
          <c:smooth val="0"/>
          <c:extLst>
            <c:ext xmlns:c16="http://schemas.microsoft.com/office/drawing/2014/chart" uri="{C3380CC4-5D6E-409C-BE32-E72D297353CC}">
              <c16:uniqueId val="{00000000-6B7E-41AD-AB11-D3D25724D0E3}"/>
            </c:ext>
          </c:extLst>
        </c:ser>
        <c:dLbls>
          <c:showLegendKey val="0"/>
          <c:showVal val="0"/>
          <c:showCatName val="0"/>
          <c:showSerName val="0"/>
          <c:showPercent val="0"/>
          <c:showBubbleSize val="0"/>
        </c:dLbls>
        <c:marker val="1"/>
        <c:smooth val="0"/>
        <c:axId val="98541952"/>
        <c:axId val="98543872"/>
      </c:lineChart>
      <c:catAx>
        <c:axId val="9854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3872"/>
        <c:crosses val="autoZero"/>
        <c:auto val="1"/>
        <c:lblAlgn val="ctr"/>
        <c:lblOffset val="100"/>
        <c:tickLblSkip val="2"/>
        <c:tickMarkSkip val="1"/>
        <c:noMultiLvlLbl val="0"/>
      </c:catAx>
      <c:valAx>
        <c:axId val="98543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km</a:t>
                </a:r>
              </a:p>
            </c:rich>
          </c:tx>
          <c:layout>
            <c:manualLayout>
              <c:xMode val="edge"/>
              <c:yMode val="edge"/>
              <c:x val="5.8769020431931529E-3"/>
              <c:y val="0.3877015787262191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41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CO2 emissions from passenger cars</a:t>
            </a:r>
          </a:p>
        </c:rich>
      </c:tx>
      <c:layout>
        <c:manualLayout>
          <c:xMode val="edge"/>
          <c:yMode val="edge"/>
          <c:x val="0.26046536043459684"/>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supplementary'!$J$12:$AN$12</c:f>
              <c:numCache>
                <c:formatCode>General</c:formatCode>
                <c:ptCount val="31"/>
                <c:pt idx="0">
                  <c:v>69963.083231525074</c:v>
                </c:pt>
                <c:pt idx="1">
                  <c:v>69711.672769369834</c:v>
                </c:pt>
                <c:pt idx="2">
                  <c:v>71245.382167417469</c:v>
                </c:pt>
                <c:pt idx="3">
                  <c:v>72101.342436638821</c:v>
                </c:pt>
                <c:pt idx="4">
                  <c:v>71416.528849720155</c:v>
                </c:pt>
                <c:pt idx="5">
                  <c:v>70542.492015241165</c:v>
                </c:pt>
                <c:pt idx="6">
                  <c:v>73466.657374568385</c:v>
                </c:pt>
                <c:pt idx="7">
                  <c:v>74254.28390196315</c:v>
                </c:pt>
                <c:pt idx="8">
                  <c:v>73642.7985554755</c:v>
                </c:pt>
                <c:pt idx="9">
                  <c:v>75081.694506890126</c:v>
                </c:pt>
                <c:pt idx="10">
                  <c:v>74951.184421580954</c:v>
                </c:pt>
                <c:pt idx="11">
                  <c:v>74907.844808238631</c:v>
                </c:pt>
                <c:pt idx="12">
                  <c:v>76510.398009339158</c:v>
                </c:pt>
                <c:pt idx="13">
                  <c:v>75371.724957124548</c:v>
                </c:pt>
                <c:pt idx="14">
                  <c:v>75886.539612537992</c:v>
                </c:pt>
                <c:pt idx="15">
                  <c:v>75960.847940328153</c:v>
                </c:pt>
                <c:pt idx="16">
                  <c:v>75602.947875937389</c:v>
                </c:pt>
                <c:pt idx="17">
                  <c:v>75981.013199439883</c:v>
                </c:pt>
                <c:pt idx="18">
                  <c:v>73965.471159701134</c:v>
                </c:pt>
                <c:pt idx="19">
                  <c:v>71859.956169429992</c:v>
                </c:pt>
                <c:pt idx="20">
                  <c:v>69743.634697667381</c:v>
                </c:pt>
                <c:pt idx="21">
                  <c:v>69140.779751546113</c:v>
                </c:pt>
                <c:pt idx="22">
                  <c:v>69019.407248427451</c:v>
                </c:pt>
                <c:pt idx="23">
                  <c:v>67973.909096540185</c:v>
                </c:pt>
                <c:pt idx="24">
                  <c:v>68414.043701904477</c:v>
                </c:pt>
                <c:pt idx="25">
                  <c:v>69159.535151774558</c:v>
                </c:pt>
                <c:pt idx="26">
                  <c:v>70264.211863496996</c:v>
                </c:pt>
                <c:pt idx="27">
                  <c:v>70273.510944380178</c:v>
                </c:pt>
                <c:pt idx="28">
                  <c:v>69137.028208826465</c:v>
                </c:pt>
                <c:pt idx="29">
                  <c:v>68348.780053698749</c:v>
                </c:pt>
                <c:pt idx="30">
                  <c:v>51380.043382142925</c:v>
                </c:pt>
              </c:numCache>
            </c:numRef>
          </c:val>
          <c:smooth val="0"/>
          <c:extLst>
            <c:ext xmlns:c16="http://schemas.microsoft.com/office/drawing/2014/chart" uri="{C3380CC4-5D6E-409C-BE32-E72D297353CC}">
              <c16:uniqueId val="{00000000-10A1-4044-9892-6284C8671D2A}"/>
            </c:ext>
          </c:extLst>
        </c:ser>
        <c:dLbls>
          <c:showLegendKey val="0"/>
          <c:showVal val="0"/>
          <c:showCatName val="0"/>
          <c:showSerName val="0"/>
          <c:showPercent val="0"/>
          <c:showBubbleSize val="0"/>
        </c:dLbls>
        <c:marker val="1"/>
        <c:smooth val="0"/>
        <c:axId val="98563968"/>
        <c:axId val="106315776"/>
      </c:lineChart>
      <c:catAx>
        <c:axId val="9856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15776"/>
        <c:crosses val="autoZero"/>
        <c:auto val="1"/>
        <c:lblAlgn val="ctr"/>
        <c:lblOffset val="100"/>
        <c:tickLblSkip val="2"/>
        <c:tickMarkSkip val="1"/>
        <c:noMultiLvlLbl val="0"/>
      </c:catAx>
      <c:valAx>
        <c:axId val="1063157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790697674418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563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3:
Passenger transport by cars</a:t>
            </a:r>
          </a:p>
        </c:rich>
      </c:tx>
      <c:layout>
        <c:manualLayout>
          <c:xMode val="edge"/>
          <c:yMode val="edge"/>
          <c:x val="0.31481554389034705"/>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supplementary'!$J$13:$AN$13</c:f>
              <c:numCache>
                <c:formatCode>0</c:formatCode>
                <c:ptCount val="31"/>
                <c:pt idx="0">
                  <c:v>554446.84369981149</c:v>
                </c:pt>
                <c:pt idx="1">
                  <c:v>553715.36382237775</c:v>
                </c:pt>
                <c:pt idx="2">
                  <c:v>558844.08412696293</c:v>
                </c:pt>
                <c:pt idx="3">
                  <c:v>559476.77905685047</c:v>
                </c:pt>
                <c:pt idx="4">
                  <c:v>571018.07666215394</c:v>
                </c:pt>
                <c:pt idx="5">
                  <c:v>581231.36094154418</c:v>
                </c:pt>
                <c:pt idx="6">
                  <c:v>595924.82456551201</c:v>
                </c:pt>
                <c:pt idx="7">
                  <c:v>605941.93802650447</c:v>
                </c:pt>
                <c:pt idx="8">
                  <c:v>609086.78572111274</c:v>
                </c:pt>
                <c:pt idx="9">
                  <c:v>620975.33140970895</c:v>
                </c:pt>
                <c:pt idx="10">
                  <c:v>619612.49227454304</c:v>
                </c:pt>
                <c:pt idx="11">
                  <c:v>628462.65861552616</c:v>
                </c:pt>
                <c:pt idx="12">
                  <c:v>644507.26493685227</c:v>
                </c:pt>
                <c:pt idx="13">
                  <c:v>641031.60137499508</c:v>
                </c:pt>
                <c:pt idx="14">
                  <c:v>645483.14281042595</c:v>
                </c:pt>
                <c:pt idx="15">
                  <c:v>643838.5714083534</c:v>
                </c:pt>
                <c:pt idx="16">
                  <c:v>651672.78504363832</c:v>
                </c:pt>
                <c:pt idx="17">
                  <c:v>649397.60322215373</c:v>
                </c:pt>
                <c:pt idx="18">
                  <c:v>654532.43267329701</c:v>
                </c:pt>
                <c:pt idx="19">
                  <c:v>649381.95359107584</c:v>
                </c:pt>
                <c:pt idx="20">
                  <c:v>634632.70015044999</c:v>
                </c:pt>
                <c:pt idx="21">
                  <c:v>641355.01179472753</c:v>
                </c:pt>
                <c:pt idx="22">
                  <c:v>645392.13655836508</c:v>
                </c:pt>
                <c:pt idx="23">
                  <c:v>649838.31863216811</c:v>
                </c:pt>
                <c:pt idx="24">
                  <c:v>664412.28821444488</c:v>
                </c:pt>
                <c:pt idx="25">
                  <c:v>674183.03640222421</c:v>
                </c:pt>
                <c:pt idx="26">
                  <c:v>684093.12534118455</c:v>
                </c:pt>
                <c:pt idx="27">
                  <c:v>699383.80035175744</c:v>
                </c:pt>
                <c:pt idx="28">
                  <c:v>711199.39295597677</c:v>
                </c:pt>
                <c:pt idx="29">
                  <c:v>722012.15967704728</c:v>
                </c:pt>
                <c:pt idx="30">
                  <c:v>522256.71143645188</c:v>
                </c:pt>
              </c:numCache>
            </c:numRef>
          </c:val>
          <c:smooth val="0"/>
          <c:extLst>
            <c:ext xmlns:c16="http://schemas.microsoft.com/office/drawing/2014/chart" uri="{C3380CC4-5D6E-409C-BE32-E72D297353CC}">
              <c16:uniqueId val="{00000000-98D8-4F12-AFCD-DD1E39540439}"/>
            </c:ext>
          </c:extLst>
        </c:ser>
        <c:dLbls>
          <c:showLegendKey val="0"/>
          <c:showVal val="0"/>
          <c:showCatName val="0"/>
          <c:showSerName val="0"/>
          <c:showPercent val="0"/>
          <c:showBubbleSize val="0"/>
        </c:dLbls>
        <c:marker val="1"/>
        <c:smooth val="0"/>
        <c:axId val="106238336"/>
        <c:axId val="106343808"/>
      </c:lineChart>
      <c:catAx>
        <c:axId val="106238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343808"/>
        <c:crosses val="autoZero"/>
        <c:auto val="1"/>
        <c:lblAlgn val="ctr"/>
        <c:lblOffset val="100"/>
        <c:tickLblSkip val="2"/>
        <c:tickMarkSkip val="1"/>
        <c:noMultiLvlLbl val="0"/>
      </c:catAx>
      <c:valAx>
        <c:axId val="1063438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Mpkm</a:t>
                </a:r>
              </a:p>
            </c:rich>
          </c:tx>
          <c:layout>
            <c:manualLayout>
              <c:xMode val="edge"/>
              <c:yMode val="edge"/>
              <c:x val="1.6203703703703703E-2"/>
              <c:y val="0.420168949469551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383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4:
Domestic air-passengers</a:t>
            </a:r>
          </a:p>
        </c:rich>
      </c:tx>
      <c:layout>
        <c:manualLayout>
          <c:xMode val="edge"/>
          <c:yMode val="edge"/>
          <c:x val="0.32870443277923594"/>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supplementary'!$J$15:$AN$15</c:f>
              <c:numCache>
                <c:formatCode>0.0</c:formatCode>
                <c:ptCount val="31"/>
                <c:pt idx="0">
                  <c:v>12.5</c:v>
                </c:pt>
                <c:pt idx="1">
                  <c:v>11.5</c:v>
                </c:pt>
                <c:pt idx="2">
                  <c:v>11.6</c:v>
                </c:pt>
                <c:pt idx="3">
                  <c:v>12.1</c:v>
                </c:pt>
                <c:pt idx="4">
                  <c:v>13</c:v>
                </c:pt>
                <c:pt idx="5">
                  <c:v>14.1</c:v>
                </c:pt>
                <c:pt idx="6">
                  <c:v>15.2</c:v>
                </c:pt>
                <c:pt idx="7">
                  <c:v>16.013234999999998</c:v>
                </c:pt>
                <c:pt idx="8">
                  <c:v>16.399999999999999</c:v>
                </c:pt>
                <c:pt idx="9">
                  <c:v>17.169938999999999</c:v>
                </c:pt>
                <c:pt idx="10">
                  <c:v>18.283480000000001</c:v>
                </c:pt>
                <c:pt idx="11">
                  <c:v>18.866510999999999</c:v>
                </c:pt>
                <c:pt idx="12">
                  <c:v>20.6958205</c:v>
                </c:pt>
                <c:pt idx="13">
                  <c:v>22.553290499999999</c:v>
                </c:pt>
                <c:pt idx="14">
                  <c:v>23.889879499999999</c:v>
                </c:pt>
                <c:pt idx="15">
                  <c:v>24.719333500000001</c:v>
                </c:pt>
                <c:pt idx="16">
                  <c:v>24.491126999999999</c:v>
                </c:pt>
                <c:pt idx="17">
                  <c:v>45.255621999999995</c:v>
                </c:pt>
                <c:pt idx="18">
                  <c:v>42.8123</c:v>
                </c:pt>
                <c:pt idx="19">
                  <c:v>38.953224999999996</c:v>
                </c:pt>
                <c:pt idx="20">
                  <c:v>35.35136</c:v>
                </c:pt>
                <c:pt idx="21">
                  <c:v>35.131586999999996</c:v>
                </c:pt>
                <c:pt idx="22">
                  <c:v>34.935281000000003</c:v>
                </c:pt>
                <c:pt idx="23">
                  <c:v>35.761357000000004</c:v>
                </c:pt>
                <c:pt idx="24">
                  <c:v>36.542852000000003</c:v>
                </c:pt>
                <c:pt idx="25">
                  <c:v>38.306652</c:v>
                </c:pt>
                <c:pt idx="26">
                  <c:v>38.904344999999999</c:v>
                </c:pt>
                <c:pt idx="27">
                  <c:v>39.637181999999996</c:v>
                </c:pt>
                <c:pt idx="28">
                  <c:v>39.950723000000004</c:v>
                </c:pt>
                <c:pt idx="29">
                  <c:v>38.381401999999994</c:v>
                </c:pt>
                <c:pt idx="30">
                  <c:v>10.487108999999998</c:v>
                </c:pt>
              </c:numCache>
            </c:numRef>
          </c:val>
          <c:smooth val="0"/>
          <c:extLst>
            <c:ext xmlns:c16="http://schemas.microsoft.com/office/drawing/2014/chart" uri="{C3380CC4-5D6E-409C-BE32-E72D297353CC}">
              <c16:uniqueId val="{00000000-50C1-4704-9F61-752613CF18B5}"/>
            </c:ext>
          </c:extLst>
        </c:ser>
        <c:dLbls>
          <c:showLegendKey val="0"/>
          <c:showVal val="0"/>
          <c:showCatName val="0"/>
          <c:showSerName val="0"/>
          <c:showPercent val="0"/>
          <c:showBubbleSize val="0"/>
        </c:dLbls>
        <c:marker val="1"/>
        <c:smooth val="0"/>
        <c:axId val="106247296"/>
        <c:axId val="106249216"/>
      </c:lineChart>
      <c:catAx>
        <c:axId val="106247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9216"/>
        <c:crosses val="autoZero"/>
        <c:auto val="1"/>
        <c:lblAlgn val="ctr"/>
        <c:lblOffset val="100"/>
        <c:tickLblSkip val="2"/>
        <c:tickMarkSkip val="1"/>
        <c:noMultiLvlLbl val="0"/>
      </c:catAx>
      <c:valAx>
        <c:axId val="1062492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a:t>
                </a:r>
              </a:p>
            </c:rich>
          </c:tx>
          <c:layout>
            <c:manualLayout>
              <c:xMode val="edge"/>
              <c:yMode val="edge"/>
              <c:x val="1.6203703703703703E-2"/>
              <c:y val="0.451478565179352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247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5:
Gross value-added – food, drink and tobacco industry</a:t>
            </a:r>
          </a:p>
        </c:rich>
      </c:tx>
      <c:layout>
        <c:manualLayout>
          <c:xMode val="edge"/>
          <c:yMode val="edge"/>
          <c:x val="0.15935359119371048"/>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supplementary'!$J$17:$AN$17</c:f>
              <c:numCache>
                <c:formatCode>0.000</c:formatCode>
                <c:ptCount val="31"/>
                <c:pt idx="0">
                  <c:v>31.267637986480281</c:v>
                </c:pt>
                <c:pt idx="1">
                  <c:v>32.078164993108878</c:v>
                </c:pt>
                <c:pt idx="2">
                  <c:v>32.517884097919534</c:v>
                </c:pt>
                <c:pt idx="3">
                  <c:v>33.858371070420688</c:v>
                </c:pt>
                <c:pt idx="4">
                  <c:v>33.727111636148848</c:v>
                </c:pt>
                <c:pt idx="5">
                  <c:v>32.452254380783621</c:v>
                </c:pt>
                <c:pt idx="6">
                  <c:v>35.571306687668176</c:v>
                </c:pt>
                <c:pt idx="7">
                  <c:v>36.34901883572882</c:v>
                </c:pt>
                <c:pt idx="8">
                  <c:v>36.285029861521295</c:v>
                </c:pt>
                <c:pt idx="9">
                  <c:v>37.149701384787036</c:v>
                </c:pt>
                <c:pt idx="10">
                  <c:v>38.352365951302751</c:v>
                </c:pt>
                <c:pt idx="11">
                  <c:v>37.943820962131653</c:v>
                </c:pt>
                <c:pt idx="12">
                  <c:v>38.649340421342785</c:v>
                </c:pt>
                <c:pt idx="13">
                  <c:v>39.253133818993241</c:v>
                </c:pt>
                <c:pt idx="14">
                  <c:v>40.211327689177665</c:v>
                </c:pt>
                <c:pt idx="15">
                  <c:v>39.428693312331824</c:v>
                </c:pt>
                <c:pt idx="16">
                  <c:v>41.487825687471293</c:v>
                </c:pt>
                <c:pt idx="17">
                  <c:v>42.54938636214478</c:v>
                </c:pt>
                <c:pt idx="18">
                  <c:v>41.984970794775876</c:v>
                </c:pt>
                <c:pt idx="19">
                  <c:v>43.464920916190849</c:v>
                </c:pt>
                <c:pt idx="20">
                  <c:v>43.68478046859618</c:v>
                </c:pt>
                <c:pt idx="21">
                  <c:v>42.884097919537972</c:v>
                </c:pt>
                <c:pt idx="22">
                  <c:v>43.545317319682354</c:v>
                </c:pt>
                <c:pt idx="23">
                  <c:v>46.129487431909169</c:v>
                </c:pt>
                <c:pt idx="24">
                  <c:v>46.0277613703485</c:v>
                </c:pt>
                <c:pt idx="25">
                  <c:v>47.210737021723432</c:v>
                </c:pt>
                <c:pt idx="26">
                  <c:v>44.726652228128899</c:v>
                </c:pt>
                <c:pt idx="27">
                  <c:v>47.261600052503773</c:v>
                </c:pt>
                <c:pt idx="28">
                  <c:v>49.09923213230951</c:v>
                </c:pt>
                <c:pt idx="29">
                  <c:v>50.247752182188094</c:v>
                </c:pt>
                <c:pt idx="30">
                  <c:v>49.104154361094707</c:v>
                </c:pt>
              </c:numCache>
            </c:numRef>
          </c:val>
          <c:smooth val="0"/>
          <c:extLst>
            <c:ext xmlns:c16="http://schemas.microsoft.com/office/drawing/2014/chart" uri="{C3380CC4-5D6E-409C-BE32-E72D297353CC}">
              <c16:uniqueId val="{00000000-0A25-41DF-AD13-3F19221CA5F9}"/>
            </c:ext>
          </c:extLst>
        </c:ser>
        <c:dLbls>
          <c:showLegendKey val="0"/>
          <c:showVal val="0"/>
          <c:showCatName val="0"/>
          <c:showSerName val="0"/>
          <c:showPercent val="0"/>
          <c:showBubbleSize val="0"/>
        </c:dLbls>
        <c:marker val="1"/>
        <c:smooth val="0"/>
        <c:axId val="106629760"/>
        <c:axId val="106644224"/>
      </c:lineChart>
      <c:catAx>
        <c:axId val="10662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44224"/>
        <c:crosses val="autoZero"/>
        <c:auto val="1"/>
        <c:lblAlgn val="ctr"/>
        <c:lblOffset val="100"/>
        <c:tickLblSkip val="2"/>
        <c:tickMarkSkip val="1"/>
        <c:noMultiLvlLbl val="0"/>
      </c:catAx>
      <c:valAx>
        <c:axId val="1066442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29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6:
Gross value-added – paper and printing industry</a:t>
            </a:r>
          </a:p>
        </c:rich>
      </c:tx>
      <c:layout>
        <c:manualLayout>
          <c:xMode val="edge"/>
          <c:yMode val="edge"/>
          <c:x val="0.18981530086516962"/>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supplementary'!$J$19:$AN$19</c:f>
              <c:numCache>
                <c:formatCode>0.000</c:formatCode>
                <c:ptCount val="31"/>
                <c:pt idx="0">
                  <c:v>12.648487235020017</c:v>
                </c:pt>
                <c:pt idx="1">
                  <c:v>12.981558049484807</c:v>
                </c:pt>
                <c:pt idx="2">
                  <c:v>13.160399028680187</c:v>
                </c:pt>
                <c:pt idx="3">
                  <c:v>13.355647437159547</c:v>
                </c:pt>
                <c:pt idx="4">
                  <c:v>13.518080987070945</c:v>
                </c:pt>
                <c:pt idx="5">
                  <c:v>14.976701450416749</c:v>
                </c:pt>
                <c:pt idx="6">
                  <c:v>15.43118724158299</c:v>
                </c:pt>
                <c:pt idx="7">
                  <c:v>16.627288836385116</c:v>
                </c:pt>
                <c:pt idx="8">
                  <c:v>17.62814202270788</c:v>
                </c:pt>
                <c:pt idx="9">
                  <c:v>17.462426986939686</c:v>
                </c:pt>
                <c:pt idx="10">
                  <c:v>17.539541904574392</c:v>
                </c:pt>
                <c:pt idx="11">
                  <c:v>16.75526678480016</c:v>
                </c:pt>
                <c:pt idx="12">
                  <c:v>17.390234298090174</c:v>
                </c:pt>
                <c:pt idx="13">
                  <c:v>17.649471680777058</c:v>
                </c:pt>
                <c:pt idx="14">
                  <c:v>17.562512305571964</c:v>
                </c:pt>
                <c:pt idx="15">
                  <c:v>18.492813545973618</c:v>
                </c:pt>
                <c:pt idx="16">
                  <c:v>18.560084006037933</c:v>
                </c:pt>
                <c:pt idx="17">
                  <c:v>19.222944149110717</c:v>
                </c:pt>
                <c:pt idx="18">
                  <c:v>19.428037015160466</c:v>
                </c:pt>
                <c:pt idx="19">
                  <c:v>18.079346328017326</c:v>
                </c:pt>
                <c:pt idx="20">
                  <c:v>18.320535538491828</c:v>
                </c:pt>
                <c:pt idx="21">
                  <c:v>18.136772330511256</c:v>
                </c:pt>
                <c:pt idx="22">
                  <c:v>19.14911071733281</c:v>
                </c:pt>
                <c:pt idx="23">
                  <c:v>18.218809476931153</c:v>
                </c:pt>
                <c:pt idx="24">
                  <c:v>19.528122333792741</c:v>
                </c:pt>
                <c:pt idx="25">
                  <c:v>19.242633064251496</c:v>
                </c:pt>
                <c:pt idx="26">
                  <c:v>21.570847279648223</c:v>
                </c:pt>
                <c:pt idx="27">
                  <c:v>20.707816499310887</c:v>
                </c:pt>
                <c:pt idx="28">
                  <c:v>20.696331298812105</c:v>
                </c:pt>
                <c:pt idx="29">
                  <c:v>21.756251230557197</c:v>
                </c:pt>
                <c:pt idx="30">
                  <c:v>20.033471155739321</c:v>
                </c:pt>
              </c:numCache>
            </c:numRef>
          </c:val>
          <c:smooth val="0"/>
          <c:extLst>
            <c:ext xmlns:c16="http://schemas.microsoft.com/office/drawing/2014/chart" uri="{C3380CC4-5D6E-409C-BE32-E72D297353CC}">
              <c16:uniqueId val="{00000000-DD7D-4A81-A5EA-BD559FF48A94}"/>
            </c:ext>
          </c:extLst>
        </c:ser>
        <c:dLbls>
          <c:showLegendKey val="0"/>
          <c:showVal val="0"/>
          <c:showCatName val="0"/>
          <c:showSerName val="0"/>
          <c:showPercent val="0"/>
          <c:showBubbleSize val="0"/>
        </c:dLbls>
        <c:marker val="1"/>
        <c:smooth val="0"/>
        <c:axId val="106668416"/>
        <c:axId val="106670336"/>
      </c:lineChart>
      <c:catAx>
        <c:axId val="10666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70336"/>
        <c:crosses val="autoZero"/>
        <c:auto val="1"/>
        <c:lblAlgn val="ctr"/>
        <c:lblOffset val="100"/>
        <c:tickLblSkip val="2"/>
        <c:tickMarkSkip val="1"/>
        <c:noMultiLvlLbl val="0"/>
      </c:catAx>
      <c:valAx>
        <c:axId val="1066703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03703703703703E-2"/>
              <c:y val="0.4008456537869475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668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7:
CO2 emissions for space heating in households</a:t>
            </a:r>
          </a:p>
        </c:rich>
      </c:tx>
      <c:layout>
        <c:manualLayout>
          <c:xMode val="edge"/>
          <c:yMode val="edge"/>
          <c:x val="0.19399562352627397"/>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supplementary'!$J$20:$AN$20</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6A0-453F-BC60-2057EF1A51F1}"/>
            </c:ext>
          </c:extLst>
        </c:ser>
        <c:dLbls>
          <c:showLegendKey val="0"/>
          <c:showVal val="0"/>
          <c:showCatName val="0"/>
          <c:showSerName val="0"/>
          <c:showPercent val="0"/>
          <c:showBubbleSize val="0"/>
        </c:dLbls>
        <c:marker val="1"/>
        <c:smooth val="0"/>
        <c:axId val="105973632"/>
        <c:axId val="106000384"/>
      </c:lineChart>
      <c:catAx>
        <c:axId val="105973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00384"/>
        <c:crosses val="autoZero"/>
        <c:auto val="1"/>
        <c:lblAlgn val="ctr"/>
        <c:lblOffset val="100"/>
        <c:tickLblSkip val="2"/>
        <c:tickMarkSkip val="1"/>
        <c:noMultiLvlLbl val="0"/>
      </c:catAx>
      <c:valAx>
        <c:axId val="106000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5973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7:
Surface area of permanently occupied dwellings</a:t>
            </a:r>
          </a:p>
        </c:rich>
      </c:tx>
      <c:layout>
        <c:manualLayout>
          <c:xMode val="edge"/>
          <c:yMode val="edge"/>
          <c:x val="0.1902552204176334"/>
          <c:y val="2.0920502092050208E-2"/>
        </c:manualLayout>
      </c:layout>
      <c:overlay val="0"/>
      <c:spPr>
        <a:noFill/>
        <a:ln w="25400">
          <a:noFill/>
        </a:ln>
      </c:spPr>
    </c:title>
    <c:autoTitleDeleted val="0"/>
    <c:plotArea>
      <c:layout>
        <c:manualLayout>
          <c:layoutTarget val="inner"/>
          <c:xMode val="edge"/>
          <c:yMode val="edge"/>
          <c:x val="0.12296983758700696"/>
          <c:y val="0.17573221757322174"/>
          <c:w val="0.84454756380510443"/>
          <c:h val="0.65271966527196656"/>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supplementary'!$J$21:$AN$21</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CCAB-4C7A-AE5B-A0CF106D4BFA}"/>
            </c:ext>
          </c:extLst>
        </c:ser>
        <c:dLbls>
          <c:showLegendKey val="0"/>
          <c:showVal val="0"/>
          <c:showCatName val="0"/>
          <c:showSerName val="0"/>
          <c:showPercent val="0"/>
          <c:showBubbleSize val="0"/>
        </c:dLbls>
        <c:marker val="1"/>
        <c:smooth val="0"/>
        <c:axId val="106016128"/>
        <c:axId val="106038784"/>
      </c:lineChart>
      <c:catAx>
        <c:axId val="106016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38784"/>
        <c:crosses val="autoZero"/>
        <c:auto val="1"/>
        <c:lblAlgn val="ctr"/>
        <c:lblOffset val="100"/>
        <c:tickLblSkip val="2"/>
        <c:tickMarkSkip val="1"/>
        <c:noMultiLvlLbl val="0"/>
      </c:catAx>
      <c:valAx>
        <c:axId val="1060387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41299303944315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16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3:
 Number of kilometres by passenger cars</a:t>
            </a:r>
          </a:p>
        </c:rich>
      </c:tx>
      <c:layout>
        <c:manualLayout>
          <c:xMode val="edge"/>
          <c:yMode val="edge"/>
          <c:x val="0.2279072208997131"/>
          <c:y val="2.0746887966804978E-2"/>
        </c:manualLayout>
      </c:layout>
      <c:overlay val="0"/>
      <c:spPr>
        <a:noFill/>
        <a:ln w="25400">
          <a:noFill/>
        </a:ln>
      </c:spPr>
    </c:title>
    <c:autoTitleDeleted val="0"/>
    <c:plotArea>
      <c:layout>
        <c:manualLayout>
          <c:layoutTarget val="inner"/>
          <c:xMode val="edge"/>
          <c:yMode val="edge"/>
          <c:x val="0.12325595391528198"/>
          <c:y val="0.17427421201174309"/>
          <c:w val="0.84418700511787459"/>
          <c:h val="0.65560298804417638"/>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priority'!$J$13:$AN$13</c:f>
              <c:numCache>
                <c:formatCode>General</c:formatCode>
                <c:ptCount val="31"/>
                <c:pt idx="0">
                  <c:v>347121.51988007972</c:v>
                </c:pt>
                <c:pt idx="1">
                  <c:v>346663.77271256404</c:v>
                </c:pt>
                <c:pt idx="2">
                  <c:v>349874.83107061189</c:v>
                </c:pt>
                <c:pt idx="3">
                  <c:v>350271.13187338435</c:v>
                </c:pt>
                <c:pt idx="4">
                  <c:v>357496.81401615654</c:v>
                </c:pt>
                <c:pt idx="5">
                  <c:v>363891.08725192875</c:v>
                </c:pt>
                <c:pt idx="6">
                  <c:v>373090.26195810619</c:v>
                </c:pt>
                <c:pt idx="7">
                  <c:v>379361.78593828354</c:v>
                </c:pt>
                <c:pt idx="8">
                  <c:v>384558.43933746096</c:v>
                </c:pt>
                <c:pt idx="9">
                  <c:v>392061.37585810269</c:v>
                </c:pt>
                <c:pt idx="10">
                  <c:v>391196.25344306632</c:v>
                </c:pt>
                <c:pt idx="11">
                  <c:v>396782.46184304106</c:v>
                </c:pt>
                <c:pt idx="12">
                  <c:v>406184.64888323046</c:v>
                </c:pt>
                <c:pt idx="13">
                  <c:v>405846.69318945438</c:v>
                </c:pt>
                <c:pt idx="14">
                  <c:v>410881.60845727462</c:v>
                </c:pt>
                <c:pt idx="15">
                  <c:v>409491.16971323628</c:v>
                </c:pt>
                <c:pt idx="16">
                  <c:v>414364.04697663506</c:v>
                </c:pt>
                <c:pt idx="17">
                  <c:v>415549.97668542503</c:v>
                </c:pt>
                <c:pt idx="18">
                  <c:v>412136.52026229165</c:v>
                </c:pt>
                <c:pt idx="19">
                  <c:v>411731.4162732613</c:v>
                </c:pt>
                <c:pt idx="20">
                  <c:v>406858.92948108434</c:v>
                </c:pt>
                <c:pt idx="21">
                  <c:v>410594.57900990924</c:v>
                </c:pt>
                <c:pt idx="22">
                  <c:v>412370.03410272539</c:v>
                </c:pt>
                <c:pt idx="23" formatCode="0">
                  <c:v>414685.2044944457</c:v>
                </c:pt>
                <c:pt idx="24" formatCode="0">
                  <c:v>425719.97180242243</c:v>
                </c:pt>
                <c:pt idx="25" formatCode="0">
                  <c:v>432853.34084573097</c:v>
                </c:pt>
                <c:pt idx="26" formatCode="0">
                  <c:v>442365.52823424607</c:v>
                </c:pt>
                <c:pt idx="27" formatCode="0">
                  <c:v>450366.10601309617</c:v>
                </c:pt>
                <c:pt idx="28" formatCode="0">
                  <c:v>455098.24291312252</c:v>
                </c:pt>
                <c:pt idx="29" formatCode="0">
                  <c:v>464001.95837328874</c:v>
                </c:pt>
                <c:pt idx="30" formatCode="0">
                  <c:v>347889.93569052627</c:v>
                </c:pt>
              </c:numCache>
            </c:numRef>
          </c:val>
          <c:smooth val="0"/>
          <c:extLst>
            <c:ext xmlns:c16="http://schemas.microsoft.com/office/drawing/2014/chart" uri="{C3380CC4-5D6E-409C-BE32-E72D297353CC}">
              <c16:uniqueId val="{00000000-1496-445E-B849-8E22DE4CD0C3}"/>
            </c:ext>
          </c:extLst>
        </c:ser>
        <c:dLbls>
          <c:showLegendKey val="0"/>
          <c:showVal val="0"/>
          <c:showCatName val="0"/>
          <c:showSerName val="0"/>
          <c:showPercent val="0"/>
          <c:showBubbleSize val="0"/>
        </c:dLbls>
        <c:marker val="1"/>
        <c:smooth val="0"/>
        <c:axId val="100265344"/>
        <c:axId val="100288000"/>
      </c:lineChart>
      <c:catAx>
        <c:axId val="10026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88000"/>
        <c:crosses val="autoZero"/>
        <c:auto val="1"/>
        <c:lblAlgn val="ctr"/>
        <c:lblOffset val="100"/>
        <c:tickLblSkip val="2"/>
        <c:tickMarkSkip val="1"/>
        <c:noMultiLvlLbl val="0"/>
      </c:catAx>
      <c:valAx>
        <c:axId val="1002880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Mkm</a:t>
                </a:r>
              </a:p>
            </c:rich>
          </c:tx>
          <c:layout>
            <c:manualLayout>
              <c:xMode val="edge"/>
              <c:yMode val="edge"/>
              <c:x val="1.627906976744186E-2"/>
              <c:y val="0.435685518563291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26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8: CO2 emissions from space heating in commercial and institutional</a:t>
            </a:r>
          </a:p>
        </c:rich>
      </c:tx>
      <c:layout>
        <c:manualLayout>
          <c:xMode val="edge"/>
          <c:yMode val="edge"/>
          <c:x val="0.15242518472719777"/>
          <c:y val="2.0920502092050208E-2"/>
        </c:manualLayout>
      </c:layout>
      <c:overlay val="0"/>
      <c:spPr>
        <a:noFill/>
        <a:ln w="25400">
          <a:noFill/>
        </a:ln>
      </c:spPr>
    </c:title>
    <c:autoTitleDeleted val="0"/>
    <c:plotArea>
      <c:layout>
        <c:manualLayout>
          <c:layoutTarget val="inner"/>
          <c:xMode val="edge"/>
          <c:yMode val="edge"/>
          <c:x val="0.12240198560414442"/>
          <c:y val="0.17573221757322174"/>
          <c:w val="0.8452665420965445"/>
          <c:h val="0.65271966527196656"/>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supplementary'!$J$22:$AN$22</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FB35-4705-A105-3523B8B4214B}"/>
            </c:ext>
          </c:extLst>
        </c:ser>
        <c:dLbls>
          <c:showLegendKey val="0"/>
          <c:showVal val="0"/>
          <c:showCatName val="0"/>
          <c:showSerName val="0"/>
          <c:showPercent val="0"/>
          <c:showBubbleSize val="0"/>
        </c:dLbls>
        <c:marker val="1"/>
        <c:smooth val="0"/>
        <c:axId val="106050688"/>
        <c:axId val="106052608"/>
      </c:lineChart>
      <c:catAx>
        <c:axId val="106050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2608"/>
        <c:crosses val="autoZero"/>
        <c:auto val="1"/>
        <c:lblAlgn val="ctr"/>
        <c:lblOffset val="100"/>
        <c:tickLblSkip val="2"/>
        <c:tickMarkSkip val="1"/>
        <c:noMultiLvlLbl val="0"/>
      </c:catAx>
      <c:valAx>
        <c:axId val="106052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803347280334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50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8: 
Surface area of services buildings</a:t>
            </a:r>
          </a:p>
        </c:rich>
      </c:tx>
      <c:layout>
        <c:manualLayout>
          <c:xMode val="edge"/>
          <c:yMode val="edge"/>
          <c:x val="0.28009332166812484"/>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supplementary'!$J$23:$AN$23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AE5D-4E19-8819-4EDC740ADCD0}"/>
            </c:ext>
          </c:extLst>
        </c:ser>
        <c:dLbls>
          <c:showLegendKey val="0"/>
          <c:showVal val="0"/>
          <c:showCatName val="0"/>
          <c:showSerName val="0"/>
          <c:showPercent val="0"/>
          <c:showBubbleSize val="0"/>
        </c:dLbls>
        <c:marker val="1"/>
        <c:smooth val="0"/>
        <c:axId val="106089088"/>
        <c:axId val="106107648"/>
      </c:lineChart>
      <c:catAx>
        <c:axId val="1060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07648"/>
        <c:crosses val="autoZero"/>
        <c:auto val="1"/>
        <c:lblAlgn val="ctr"/>
        <c:lblOffset val="100"/>
        <c:tickLblSkip val="2"/>
        <c:tickMarkSkip val="1"/>
        <c:noMultiLvlLbl val="0"/>
      </c:catAx>
      <c:valAx>
        <c:axId val="10610764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Mio m2</a:t>
                </a:r>
              </a:p>
            </c:rich>
          </c:tx>
          <c:layout>
            <c:manualLayout>
              <c:xMode val="edge"/>
              <c:yMode val="edge"/>
              <c:x val="1.6203703703703703E-2"/>
              <c:y val="0.410041841004184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08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CO2 emissions from public thermal power stations</a:t>
            </a:r>
          </a:p>
        </c:rich>
      </c:tx>
      <c:layout>
        <c:manualLayout>
          <c:xMode val="edge"/>
          <c:yMode val="edge"/>
          <c:x val="0.17129678234665111"/>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supplementary'!$J$24:$AN$24</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8771-4E12-8CAC-5015C14D1C00}"/>
            </c:ext>
          </c:extLst>
        </c:ser>
        <c:dLbls>
          <c:showLegendKey val="0"/>
          <c:showVal val="0"/>
          <c:showCatName val="0"/>
          <c:showSerName val="0"/>
          <c:showPercent val="0"/>
          <c:showBubbleSize val="0"/>
        </c:dLbls>
        <c:marker val="1"/>
        <c:smooth val="0"/>
        <c:axId val="106144512"/>
        <c:axId val="106146432"/>
      </c:lineChart>
      <c:catAx>
        <c:axId val="106144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6432"/>
        <c:crosses val="autoZero"/>
        <c:auto val="1"/>
        <c:lblAlgn val="ctr"/>
        <c:lblOffset val="100"/>
        <c:tickLblSkip val="2"/>
        <c:tickMarkSkip val="1"/>
        <c:noMultiLvlLbl val="0"/>
      </c:catAx>
      <c:valAx>
        <c:axId val="1061464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4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9: 
All products output by public thermal power stations</a:t>
            </a:r>
          </a:p>
        </c:rich>
      </c:tx>
      <c:layout>
        <c:manualLayout>
          <c:xMode val="edge"/>
          <c:yMode val="edge"/>
          <c:x val="0.1620375230873918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supplementary'!$J$25:$AN$25</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4A5-4D8A-874E-67732E81E3A7}"/>
            </c:ext>
          </c:extLst>
        </c:ser>
        <c:dLbls>
          <c:showLegendKey val="0"/>
          <c:showVal val="0"/>
          <c:showCatName val="0"/>
          <c:showSerName val="0"/>
          <c:showPercent val="0"/>
          <c:showBubbleSize val="0"/>
        </c:dLbls>
        <c:marker val="1"/>
        <c:smooth val="0"/>
        <c:axId val="106162432"/>
        <c:axId val="108159360"/>
      </c:lineChart>
      <c:catAx>
        <c:axId val="10616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59360"/>
        <c:crosses val="autoZero"/>
        <c:auto val="1"/>
        <c:lblAlgn val="ctr"/>
        <c:lblOffset val="100"/>
        <c:tickLblSkip val="2"/>
        <c:tickMarkSkip val="1"/>
        <c:noMultiLvlLbl val="0"/>
      </c:catAx>
      <c:valAx>
        <c:axId val="1081593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62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CO2 emissions from autoproducers</a:t>
            </a:r>
          </a:p>
        </c:rich>
      </c:tx>
      <c:layout>
        <c:manualLayout>
          <c:xMode val="edge"/>
          <c:yMode val="edge"/>
          <c:x val="0.26851900456887329"/>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supplementary'!$J$26:$AN$26</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B01A-402C-88CD-CB119342BA9C}"/>
            </c:ext>
          </c:extLst>
        </c:ser>
        <c:dLbls>
          <c:showLegendKey val="0"/>
          <c:showVal val="0"/>
          <c:showCatName val="0"/>
          <c:showSerName val="0"/>
          <c:showPercent val="0"/>
          <c:showBubbleSize val="0"/>
        </c:dLbls>
        <c:marker val="1"/>
        <c:smooth val="0"/>
        <c:axId val="108187648"/>
        <c:axId val="108189568"/>
      </c:lineChart>
      <c:catAx>
        <c:axId val="10818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9568"/>
        <c:crosses val="autoZero"/>
        <c:auto val="1"/>
        <c:lblAlgn val="ctr"/>
        <c:lblOffset val="100"/>
        <c:tickLblSkip val="2"/>
        <c:tickMarkSkip val="1"/>
        <c:noMultiLvlLbl val="0"/>
      </c:catAx>
      <c:valAx>
        <c:axId val="1081895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0589117536778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187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10: All products output by autoproducer thermal power stations</a:t>
            </a:r>
          </a:p>
        </c:rich>
      </c:tx>
      <c:layout>
        <c:manualLayout>
          <c:xMode val="edge"/>
          <c:yMode val="edge"/>
          <c:x val="0.17592641197628076"/>
          <c:y val="2.0920502092050208E-2"/>
        </c:manualLayout>
      </c:layout>
      <c:overlay val="0"/>
      <c:spPr>
        <a:noFill/>
        <a:ln w="25400">
          <a:noFill/>
        </a:ln>
      </c:spPr>
    </c:title>
    <c:autoTitleDeleted val="0"/>
    <c:plotArea>
      <c:layout>
        <c:manualLayout>
          <c:layoutTarget val="inner"/>
          <c:xMode val="edge"/>
          <c:yMode val="edge"/>
          <c:x val="0.12268546252319906"/>
          <c:y val="0.17573221757322174"/>
          <c:w val="0.84490931737674824"/>
          <c:h val="0.65271966527196656"/>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supplementary'!$J$27:$AN$27</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278F-48D7-8791-82614D29C7F9}"/>
            </c:ext>
          </c:extLst>
        </c:ser>
        <c:dLbls>
          <c:showLegendKey val="0"/>
          <c:showVal val="0"/>
          <c:showCatName val="0"/>
          <c:showSerName val="0"/>
          <c:showPercent val="0"/>
          <c:showBubbleSize val="0"/>
        </c:dLbls>
        <c:marker val="1"/>
        <c:smooth val="0"/>
        <c:axId val="108205568"/>
        <c:axId val="108207488"/>
      </c:lineChart>
      <c:catAx>
        <c:axId val="108205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7488"/>
        <c:crosses val="autoZero"/>
        <c:auto val="1"/>
        <c:lblAlgn val="ctr"/>
        <c:lblOffset val="100"/>
        <c:tickLblSkip val="2"/>
        <c:tickMarkSkip val="1"/>
        <c:noMultiLvlLbl val="0"/>
      </c:catAx>
      <c:valAx>
        <c:axId val="1082074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619246861924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05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CO2 emissions from classical power production</a:t>
            </a:r>
          </a:p>
        </c:rich>
      </c:tx>
      <c:layout>
        <c:manualLayout>
          <c:xMode val="edge"/>
          <c:yMode val="edge"/>
          <c:x val="0.18981530086516962"/>
          <c:y val="2.1276595744680851E-2"/>
        </c:manualLayout>
      </c:layout>
      <c:overlay val="0"/>
      <c:spPr>
        <a:noFill/>
        <a:ln w="25400">
          <a:noFill/>
        </a:ln>
      </c:spPr>
    </c:title>
    <c:autoTitleDeleted val="0"/>
    <c:plotArea>
      <c:layout>
        <c:manualLayout>
          <c:layoutTarget val="inner"/>
          <c:xMode val="edge"/>
          <c:yMode val="edge"/>
          <c:x val="0.12268546252319906"/>
          <c:y val="0.17872377560624919"/>
          <c:w val="0.84490931737674824"/>
          <c:h val="0.64680985457499707"/>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supplementary'!$J$28:$AN$28</c:f>
              <c:numCache>
                <c:formatCode>General</c:formatCode>
                <c:ptCount val="31"/>
                <c:pt idx="0">
                  <c:v>203113.67333154602</c:v>
                </c:pt>
                <c:pt idx="1">
                  <c:v>199708.67727206464</c:v>
                </c:pt>
                <c:pt idx="2">
                  <c:v>187695.65575617875</c:v>
                </c:pt>
                <c:pt idx="3">
                  <c:v>170351.00785830503</c:v>
                </c:pt>
                <c:pt idx="4">
                  <c:v>166167.94243360942</c:v>
                </c:pt>
                <c:pt idx="5">
                  <c:v>163068.52887909327</c:v>
                </c:pt>
                <c:pt idx="6">
                  <c:v>162745.97252101358</c:v>
                </c:pt>
                <c:pt idx="7">
                  <c:v>150256.3113999872</c:v>
                </c:pt>
                <c:pt idx="8">
                  <c:v>155376.50376335622</c:v>
                </c:pt>
                <c:pt idx="9">
                  <c:v>147339.00739516507</c:v>
                </c:pt>
                <c:pt idx="10">
                  <c:v>158728.52015670724</c:v>
                </c:pt>
                <c:pt idx="11">
                  <c:v>169481.56174152094</c:v>
                </c:pt>
                <c:pt idx="12">
                  <c:v>165157.71800543542</c:v>
                </c:pt>
                <c:pt idx="13">
                  <c:v>174129.02510739458</c:v>
                </c:pt>
                <c:pt idx="14">
                  <c:v>173809.140701069</c:v>
                </c:pt>
                <c:pt idx="15">
                  <c:v>173062.0507762591</c:v>
                </c:pt>
                <c:pt idx="16">
                  <c:v>181847.14015437639</c:v>
                </c:pt>
                <c:pt idx="17">
                  <c:v>177659.54962363548</c:v>
                </c:pt>
                <c:pt idx="18">
                  <c:v>172595.41439781207</c:v>
                </c:pt>
                <c:pt idx="19">
                  <c:v>150937.12919887638</c:v>
                </c:pt>
                <c:pt idx="20">
                  <c:v>157189.52301446945</c:v>
                </c:pt>
                <c:pt idx="21">
                  <c:v>144444.76754180409</c:v>
                </c:pt>
                <c:pt idx="22">
                  <c:v>158294.61816960477</c:v>
                </c:pt>
                <c:pt idx="23">
                  <c:v>147353.03980358475</c:v>
                </c:pt>
                <c:pt idx="24">
                  <c:v>124195.82525526911</c:v>
                </c:pt>
                <c:pt idx="25">
                  <c:v>104083.76732803133</c:v>
                </c:pt>
                <c:pt idx="26">
                  <c:v>82282.003624131496</c:v>
                </c:pt>
                <c:pt idx="27">
                  <c:v>72299.103388322968</c:v>
                </c:pt>
                <c:pt idx="28">
                  <c:v>65917.364832300576</c:v>
                </c:pt>
                <c:pt idx="29">
                  <c:v>57930.451027503281</c:v>
                </c:pt>
                <c:pt idx="30">
                  <c:v>49578.064728035868</c:v>
                </c:pt>
              </c:numCache>
            </c:numRef>
          </c:val>
          <c:smooth val="0"/>
          <c:extLst>
            <c:ext xmlns:c16="http://schemas.microsoft.com/office/drawing/2014/chart" uri="{C3380CC4-5D6E-409C-BE32-E72D297353CC}">
              <c16:uniqueId val="{00000000-910D-4B11-8ED0-09432211BF77}"/>
            </c:ext>
          </c:extLst>
        </c:ser>
        <c:dLbls>
          <c:showLegendKey val="0"/>
          <c:showVal val="0"/>
          <c:showCatName val="0"/>
          <c:showSerName val="0"/>
          <c:showPercent val="0"/>
          <c:showBubbleSize val="0"/>
        </c:dLbls>
        <c:marker val="1"/>
        <c:smooth val="0"/>
        <c:axId val="108256256"/>
        <c:axId val="108270720"/>
      </c:lineChart>
      <c:catAx>
        <c:axId val="108256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70720"/>
        <c:crosses val="autoZero"/>
        <c:auto val="1"/>
        <c:lblAlgn val="ctr"/>
        <c:lblOffset val="100"/>
        <c:tickLblSkip val="2"/>
        <c:tickMarkSkip val="1"/>
        <c:noMultiLvlLbl val="0"/>
      </c:catAx>
      <c:valAx>
        <c:axId val="108270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203703703703703E-2"/>
              <c:y val="0.472341319037247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256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11: All products output by public and autoproducer power stations</a:t>
            </a:r>
          </a:p>
        </c:rich>
      </c:tx>
      <c:layout>
        <c:manualLayout>
          <c:xMode val="edge"/>
          <c:yMode val="edge"/>
          <c:x val="0.13255838369041079"/>
          <c:y val="2.1097046413502109E-2"/>
        </c:manualLayout>
      </c:layout>
      <c:overlay val="0"/>
      <c:spPr>
        <a:noFill/>
        <a:ln w="25400">
          <a:noFill/>
        </a:ln>
      </c:spPr>
    </c:title>
    <c:autoTitleDeleted val="0"/>
    <c:plotArea>
      <c:layout>
        <c:manualLayout>
          <c:layoutTarget val="inner"/>
          <c:xMode val="edge"/>
          <c:yMode val="edge"/>
          <c:x val="0.12325595391528198"/>
          <c:y val="0.17721592009460746"/>
          <c:w val="0.84418700511787459"/>
          <c:h val="0.6497917070135607"/>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supplementary'!$J$29:$AN$29</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F5EA-42E5-8EEA-106300A5F38E}"/>
            </c:ext>
          </c:extLst>
        </c:ser>
        <c:dLbls>
          <c:showLegendKey val="0"/>
          <c:showVal val="0"/>
          <c:showCatName val="0"/>
          <c:showSerName val="0"/>
          <c:showPercent val="0"/>
          <c:showBubbleSize val="0"/>
        </c:dLbls>
        <c:marker val="1"/>
        <c:smooth val="0"/>
        <c:axId val="108303104"/>
        <c:axId val="108305024"/>
      </c:lineChart>
      <c:catAx>
        <c:axId val="108303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5024"/>
        <c:crosses val="autoZero"/>
        <c:auto val="1"/>
        <c:lblAlgn val="ctr"/>
        <c:lblOffset val="100"/>
        <c:tickLblSkip val="2"/>
        <c:tickMarkSkip val="1"/>
        <c:noMultiLvlLbl val="0"/>
      </c:catAx>
      <c:valAx>
        <c:axId val="108305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7906976744186E-2"/>
              <c:y val="0.46835620231015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03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12: 
Total final energy consumption from transport</a:t>
            </a:r>
          </a:p>
        </c:rich>
      </c:tx>
      <c:layout>
        <c:manualLayout>
          <c:xMode val="edge"/>
          <c:yMode val="edge"/>
          <c:x val="0.20138937493924369"/>
          <c:y val="2.1097046413502109E-2"/>
        </c:manualLayout>
      </c:layout>
      <c:overlay val="0"/>
      <c:spPr>
        <a:noFill/>
        <a:ln w="25400">
          <a:noFill/>
        </a:ln>
      </c:spPr>
    </c:title>
    <c:autoTitleDeleted val="0"/>
    <c:plotArea>
      <c:layout>
        <c:manualLayout>
          <c:layoutTarget val="inner"/>
          <c:xMode val="edge"/>
          <c:yMode val="edge"/>
          <c:x val="0.12268546252319906"/>
          <c:y val="0.17721592009460746"/>
          <c:w val="0.84490931737674824"/>
          <c:h val="0.6497917070135607"/>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supplementary'!$J$31:$AN$31</c:f>
              <c:numCache>
                <c:formatCode>0</c:formatCode>
                <c:ptCount val="31"/>
                <c:pt idx="0">
                  <c:v>2036.2501800000002</c:v>
                </c:pt>
                <c:pt idx="1">
                  <c:v>2008.5335640000001</c:v>
                </c:pt>
                <c:pt idx="2">
                  <c:v>2066.3951400000001</c:v>
                </c:pt>
                <c:pt idx="3">
                  <c:v>2094.4048320000002</c:v>
                </c:pt>
                <c:pt idx="4">
                  <c:v>2103.992604</c:v>
                </c:pt>
                <c:pt idx="5">
                  <c:v>2103.3645839999999</c:v>
                </c:pt>
                <c:pt idx="6">
                  <c:v>2190.5915042418201</c:v>
                </c:pt>
                <c:pt idx="7">
                  <c:v>2222.4593872432347</c:v>
                </c:pt>
                <c:pt idx="8">
                  <c:v>2251.3255296840157</c:v>
                </c:pt>
                <c:pt idx="9">
                  <c:v>2296.5894666387012</c:v>
                </c:pt>
                <c:pt idx="10">
                  <c:v>2322.0460418142948</c:v>
                </c:pt>
                <c:pt idx="11">
                  <c:v>2308.4876994441956</c:v>
                </c:pt>
                <c:pt idx="12">
                  <c:v>2331.4131281576583</c:v>
                </c:pt>
                <c:pt idx="13">
                  <c:v>2359.9227914103844</c:v>
                </c:pt>
                <c:pt idx="14">
                  <c:v>2402.1405441421416</c:v>
                </c:pt>
                <c:pt idx="15">
                  <c:v>2461.5523217109348</c:v>
                </c:pt>
                <c:pt idx="16">
                  <c:v>2491.2065603346277</c:v>
                </c:pt>
                <c:pt idx="17">
                  <c:v>2502.489270025625</c:v>
                </c:pt>
                <c:pt idx="18">
                  <c:v>2402.9431828427078</c:v>
                </c:pt>
                <c:pt idx="19">
                  <c:v>2319.215706438888</c:v>
                </c:pt>
                <c:pt idx="20">
                  <c:v>2287.4975054007959</c:v>
                </c:pt>
                <c:pt idx="21">
                  <c:v>2281.5184072980328</c:v>
                </c:pt>
                <c:pt idx="22">
                  <c:v>2251.5131569788605</c:v>
                </c:pt>
                <c:pt idx="23">
                  <c:v>2239.507381388783</c:v>
                </c:pt>
                <c:pt idx="24">
                  <c:v>2266.9770872732306</c:v>
                </c:pt>
                <c:pt idx="25">
                  <c:v>2303.2690343801623</c:v>
                </c:pt>
                <c:pt idx="26">
                  <c:v>2344.6303202745316</c:v>
                </c:pt>
                <c:pt idx="27">
                  <c:v>2386.5840576206388</c:v>
                </c:pt>
                <c:pt idx="28">
                  <c:v>2382.3559737574496</c:v>
                </c:pt>
                <c:pt idx="29">
                  <c:v>2371.5963563043642</c:v>
                </c:pt>
                <c:pt idx="30">
                  <c:v>1694.0177368217844</c:v>
                </c:pt>
              </c:numCache>
            </c:numRef>
          </c:val>
          <c:smooth val="0"/>
          <c:extLst>
            <c:ext xmlns:c16="http://schemas.microsoft.com/office/drawing/2014/chart" uri="{C3380CC4-5D6E-409C-BE32-E72D297353CC}">
              <c16:uniqueId val="{00000000-B144-4AC3-81A2-9F5B229B6332}"/>
            </c:ext>
          </c:extLst>
        </c:ser>
        <c:dLbls>
          <c:showLegendKey val="0"/>
          <c:showVal val="0"/>
          <c:showCatName val="0"/>
          <c:showSerName val="0"/>
          <c:showPercent val="0"/>
          <c:showBubbleSize val="0"/>
        </c:dLbls>
        <c:marker val="1"/>
        <c:smooth val="0"/>
        <c:axId val="108321408"/>
        <c:axId val="108409600"/>
      </c:lineChart>
      <c:catAx>
        <c:axId val="10832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09600"/>
        <c:crosses val="autoZero"/>
        <c:auto val="1"/>
        <c:lblAlgn val="ctr"/>
        <c:lblOffset val="100"/>
        <c:tickLblSkip val="2"/>
        <c:tickMarkSkip val="1"/>
        <c:noMultiLvlLbl val="0"/>
      </c:catAx>
      <c:valAx>
        <c:axId val="10840960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835620231015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21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Supplementary indicator 13: 
Physical output of paper</a:t>
            </a:r>
          </a:p>
        </c:rich>
      </c:tx>
      <c:layout>
        <c:manualLayout>
          <c:xMode val="edge"/>
          <c:yMode val="edge"/>
          <c:x val="0.32332612003176275"/>
          <c:y val="2.1097046413502109E-2"/>
        </c:manualLayout>
      </c:layout>
      <c:overlay val="0"/>
      <c:spPr>
        <a:noFill/>
        <a:ln w="25400">
          <a:noFill/>
        </a:ln>
      </c:spPr>
    </c:title>
    <c:autoTitleDeleted val="0"/>
    <c:plotArea>
      <c:layout>
        <c:manualLayout>
          <c:layoutTarget val="inner"/>
          <c:xMode val="edge"/>
          <c:yMode val="edge"/>
          <c:x val="0.12240198560414442"/>
          <c:y val="0.17721592009460746"/>
          <c:w val="0.8452665420965445"/>
          <c:h val="0.6497917070135607"/>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supplementary'!$J$33:$AN$33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7091-47FD-A2CC-203AB39311A8}"/>
            </c:ext>
          </c:extLst>
        </c:ser>
        <c:dLbls>
          <c:showLegendKey val="0"/>
          <c:showVal val="0"/>
          <c:showCatName val="0"/>
          <c:showSerName val="0"/>
          <c:showPercent val="0"/>
          <c:showBubbleSize val="0"/>
        </c:dLbls>
        <c:marker val="1"/>
        <c:smooth val="0"/>
        <c:axId val="108450176"/>
        <c:axId val="108452096"/>
      </c:lineChart>
      <c:catAx>
        <c:axId val="10845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2096"/>
        <c:crosses val="autoZero"/>
        <c:auto val="1"/>
        <c:lblAlgn val="ctr"/>
        <c:lblOffset val="100"/>
        <c:tickLblSkip val="2"/>
        <c:tickMarkSkip val="1"/>
        <c:noMultiLvlLbl val="0"/>
      </c:catAx>
      <c:valAx>
        <c:axId val="10845209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66281755196306E-2"/>
              <c:y val="0.472575611592854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450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4:
 Gross value-added total industry</a:t>
            </a:r>
          </a:p>
        </c:rich>
      </c:tx>
      <c:layout>
        <c:manualLayout>
          <c:xMode val="edge"/>
          <c:yMode val="edge"/>
          <c:x val="0.28538283062645009"/>
          <c:y val="2.0661157024793389E-2"/>
        </c:manualLayout>
      </c:layout>
      <c:overlay val="0"/>
      <c:spPr>
        <a:noFill/>
        <a:ln w="25400">
          <a:noFill/>
        </a:ln>
      </c:spPr>
    </c:title>
    <c:autoTitleDeleted val="0"/>
    <c:plotArea>
      <c:layout>
        <c:manualLayout>
          <c:layoutTarget val="inner"/>
          <c:xMode val="edge"/>
          <c:yMode val="edge"/>
          <c:x val="0.12296983758700696"/>
          <c:y val="0.17768595041322313"/>
          <c:w val="0.84454756380510443"/>
          <c:h val="0.65289256198347112"/>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priority'!$J$15:$AN$15</c:f>
              <c:numCache>
                <c:formatCode>0.00</c:formatCode>
                <c:ptCount val="31"/>
                <c:pt idx="0">
                  <c:v>354.05838025282765</c:v>
                </c:pt>
                <c:pt idx="1">
                  <c:v>335.08409981780699</c:v>
                </c:pt>
                <c:pt idx="2">
                  <c:v>329.18840455614236</c:v>
                </c:pt>
                <c:pt idx="3">
                  <c:v>331.12757617572748</c:v>
                </c:pt>
                <c:pt idx="4">
                  <c:v>340.33068087622314</c:v>
                </c:pt>
                <c:pt idx="5">
                  <c:v>332.37060638236579</c:v>
                </c:pt>
                <c:pt idx="6">
                  <c:v>334.98035990366697</c:v>
                </c:pt>
                <c:pt idx="7">
                  <c:v>343.07459967237656</c:v>
                </c:pt>
                <c:pt idx="8">
                  <c:v>346.38437934475274</c:v>
                </c:pt>
                <c:pt idx="9">
                  <c:v>348.82972513702612</c:v>
                </c:pt>
                <c:pt idx="10">
                  <c:v>354.08709063463937</c:v>
                </c:pt>
                <c:pt idx="11">
                  <c:v>353.48944601781</c:v>
                </c:pt>
                <c:pt idx="12">
                  <c:v>352.24545259507767</c:v>
                </c:pt>
                <c:pt idx="13">
                  <c:v>355.5355160931162</c:v>
                </c:pt>
                <c:pt idx="14">
                  <c:v>363.79748991865762</c:v>
                </c:pt>
                <c:pt idx="15">
                  <c:v>364.81894167955886</c:v>
                </c:pt>
                <c:pt idx="16">
                  <c:v>376.6459391852739</c:v>
                </c:pt>
                <c:pt idx="17">
                  <c:v>378.79667644052614</c:v>
                </c:pt>
                <c:pt idx="18">
                  <c:v>365.19375868992023</c:v>
                </c:pt>
                <c:pt idx="19">
                  <c:v>328.98952031770665</c:v>
                </c:pt>
                <c:pt idx="20">
                  <c:v>349.29798665397948</c:v>
                </c:pt>
                <c:pt idx="21">
                  <c:v>357.45290387255915</c:v>
                </c:pt>
                <c:pt idx="22">
                  <c:v>351.73118234468637</c:v>
                </c:pt>
                <c:pt idx="23">
                  <c:v>356.8107822449507</c:v>
                </c:pt>
                <c:pt idx="24">
                  <c:v>374.52526906204679</c:v>
                </c:pt>
                <c:pt idx="25">
                  <c:v>373.3642578018534</c:v>
                </c:pt>
                <c:pt idx="26">
                  <c:v>370.39601410934864</c:v>
                </c:pt>
                <c:pt idx="27">
                  <c:v>382.30874303223288</c:v>
                </c:pt>
                <c:pt idx="28">
                  <c:v>384.78568559691729</c:v>
                </c:pt>
                <c:pt idx="29">
                  <c:v>382.28136859332409</c:v>
                </c:pt>
                <c:pt idx="30">
                  <c:v>382.28136859332409</c:v>
                </c:pt>
              </c:numCache>
            </c:numRef>
          </c:val>
          <c:smooth val="0"/>
          <c:extLst>
            <c:ext xmlns:c16="http://schemas.microsoft.com/office/drawing/2014/chart" uri="{C3380CC4-5D6E-409C-BE32-E72D297353CC}">
              <c16:uniqueId val="{00000000-C9F9-4819-8900-0DDBB7341458}"/>
            </c:ext>
          </c:extLst>
        </c:ser>
        <c:dLbls>
          <c:showLegendKey val="0"/>
          <c:showVal val="0"/>
          <c:showCatName val="0"/>
          <c:showSerName val="0"/>
          <c:showPercent val="0"/>
          <c:showBubbleSize val="0"/>
        </c:dLbls>
        <c:marker val="1"/>
        <c:smooth val="0"/>
        <c:axId val="100310016"/>
        <c:axId val="100332672"/>
      </c:lineChart>
      <c:catAx>
        <c:axId val="10031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32672"/>
        <c:crosses val="autoZero"/>
        <c:auto val="1"/>
        <c:lblAlgn val="ctr"/>
        <c:lblOffset val="100"/>
        <c:tickLblSkip val="2"/>
        <c:tickMarkSkip val="1"/>
        <c:noMultiLvlLbl val="0"/>
      </c:catAx>
      <c:valAx>
        <c:axId val="1003326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241299303944315E-2"/>
              <c:y val="0.4049586776859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310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14: 
Total final energy consumption from industry</a:t>
            </a:r>
          </a:p>
        </c:rich>
      </c:tx>
      <c:layout>
        <c:manualLayout>
          <c:xMode val="edge"/>
          <c:yMode val="edge"/>
          <c:x val="0.20881670533642691"/>
          <c:y val="2.100840336134454E-2"/>
        </c:manualLayout>
      </c:layout>
      <c:overlay val="0"/>
      <c:spPr>
        <a:noFill/>
        <a:ln w="25400">
          <a:noFill/>
        </a:ln>
      </c:spPr>
    </c:title>
    <c:autoTitleDeleted val="0"/>
    <c:plotArea>
      <c:layout>
        <c:manualLayout>
          <c:layoutTarget val="inner"/>
          <c:xMode val="edge"/>
          <c:yMode val="edge"/>
          <c:x val="0.12296983758700696"/>
          <c:y val="0.17647095028342938"/>
          <c:w val="0.84454756380510443"/>
          <c:h val="0.6512618403317036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supplementary'!$J$35:$AN$35</c:f>
              <c:numCache>
                <c:formatCode>0</c:formatCode>
                <c:ptCount val="31"/>
                <c:pt idx="0">
                  <c:v>1618.6001328</c:v>
                </c:pt>
                <c:pt idx="1">
                  <c:v>1601.7315156</c:v>
                </c:pt>
                <c:pt idx="2">
                  <c:v>1536.9994008000001</c:v>
                </c:pt>
                <c:pt idx="3">
                  <c:v>1525.6615464000001</c:v>
                </c:pt>
                <c:pt idx="4">
                  <c:v>1578.8967084000003</c:v>
                </c:pt>
                <c:pt idx="5">
                  <c:v>1518.8227045199999</c:v>
                </c:pt>
                <c:pt idx="6">
                  <c:v>1443.1984579308908</c:v>
                </c:pt>
                <c:pt idx="7">
                  <c:v>1447.6899397499055</c:v>
                </c:pt>
                <c:pt idx="8">
                  <c:v>1444.9548986877608</c:v>
                </c:pt>
                <c:pt idx="9">
                  <c:v>1432.8010784160053</c:v>
                </c:pt>
                <c:pt idx="10">
                  <c:v>1486.5719980696019</c:v>
                </c:pt>
                <c:pt idx="11">
                  <c:v>1483.9124214562546</c:v>
                </c:pt>
                <c:pt idx="12">
                  <c:v>1413.6264464399198</c:v>
                </c:pt>
                <c:pt idx="13">
                  <c:v>1426.6183329341482</c:v>
                </c:pt>
                <c:pt idx="14">
                  <c:v>1377.9779379090651</c:v>
                </c:pt>
                <c:pt idx="15">
                  <c:v>1352.4699544169048</c:v>
                </c:pt>
                <c:pt idx="16">
                  <c:v>1316.4221067757114</c:v>
                </c:pt>
                <c:pt idx="17">
                  <c:v>1278.6605551919779</c:v>
                </c:pt>
                <c:pt idx="18">
                  <c:v>1265.2322823914785</c:v>
                </c:pt>
                <c:pt idx="19">
                  <c:v>1075.4647265753392</c:v>
                </c:pt>
                <c:pt idx="20">
                  <c:v>1130.8883430314593</c:v>
                </c:pt>
                <c:pt idx="21">
                  <c:v>1057.3451692758317</c:v>
                </c:pt>
                <c:pt idx="22">
                  <c:v>1041.4907509686388</c:v>
                </c:pt>
                <c:pt idx="23">
                  <c:v>1042.0133200334756</c:v>
                </c:pt>
                <c:pt idx="24">
                  <c:v>1017.434616851169</c:v>
                </c:pt>
                <c:pt idx="25">
                  <c:v>1017.504184269495</c:v>
                </c:pt>
                <c:pt idx="26">
                  <c:v>941.21869558130902</c:v>
                </c:pt>
                <c:pt idx="27">
                  <c:v>954.88124273580513</c:v>
                </c:pt>
                <c:pt idx="28">
                  <c:v>967.92394048974359</c:v>
                </c:pt>
                <c:pt idx="29">
                  <c:v>936.9145939992178</c:v>
                </c:pt>
                <c:pt idx="30">
                  <c:v>879.28129435005064</c:v>
                </c:pt>
              </c:numCache>
            </c:numRef>
          </c:val>
          <c:smooth val="0"/>
          <c:extLst>
            <c:ext xmlns:c16="http://schemas.microsoft.com/office/drawing/2014/chart" uri="{C3380CC4-5D6E-409C-BE32-E72D297353CC}">
              <c16:uniqueId val="{00000000-A544-44A1-B60D-2B0FAE1091FA}"/>
            </c:ext>
          </c:extLst>
        </c:ser>
        <c:dLbls>
          <c:showLegendKey val="0"/>
          <c:showVal val="0"/>
          <c:showCatName val="0"/>
          <c:showSerName val="0"/>
          <c:showPercent val="0"/>
          <c:showBubbleSize val="0"/>
        </c:dLbls>
        <c:marker val="1"/>
        <c:smooth val="0"/>
        <c:axId val="108336640"/>
        <c:axId val="108338560"/>
      </c:lineChart>
      <c:catAx>
        <c:axId val="108336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8560"/>
        <c:crosses val="autoZero"/>
        <c:auto val="1"/>
        <c:lblAlgn val="ctr"/>
        <c:lblOffset val="100"/>
        <c:tickLblSkip val="2"/>
        <c:tickMarkSkip val="1"/>
        <c:noMultiLvlLbl val="0"/>
      </c:catAx>
      <c:valAx>
        <c:axId val="1083385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41299303944315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8336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Supplementary indicator 15: 
Total final energy consumption from households</a:t>
            </a:r>
          </a:p>
        </c:rich>
      </c:tx>
      <c:layout>
        <c:manualLayout>
          <c:xMode val="edge"/>
          <c:yMode val="edge"/>
          <c:x val="0.18518567123554"/>
          <c:y val="2.100840336134454E-2"/>
        </c:manualLayout>
      </c:layout>
      <c:overlay val="0"/>
      <c:spPr>
        <a:noFill/>
        <a:ln w="25400">
          <a:noFill/>
        </a:ln>
      </c:spPr>
    </c:title>
    <c:autoTitleDeleted val="0"/>
    <c:plotArea>
      <c:layout>
        <c:manualLayout>
          <c:layoutTarget val="inner"/>
          <c:xMode val="edge"/>
          <c:yMode val="edge"/>
          <c:x val="0.12268546252319906"/>
          <c:y val="0.17647095028342938"/>
          <c:w val="0.84490931737674824"/>
          <c:h val="0.6512618403317036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II-3 supplementary'!$J$6:$AN$7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II-3 supplementary'!$J$37:$AN$37</c:f>
              <c:numCache>
                <c:formatCode>0</c:formatCode>
                <c:ptCount val="31"/>
                <c:pt idx="0">
                  <c:v>1706.3512740000001</c:v>
                </c:pt>
                <c:pt idx="1">
                  <c:v>1874.3340636</c:v>
                </c:pt>
                <c:pt idx="2">
                  <c:v>1844.9678484000003</c:v>
                </c:pt>
                <c:pt idx="3">
                  <c:v>1907.0287848</c:v>
                </c:pt>
                <c:pt idx="4">
                  <c:v>1839.9562488000001</c:v>
                </c:pt>
                <c:pt idx="5">
                  <c:v>1787.3742276</c:v>
                </c:pt>
                <c:pt idx="6">
                  <c:v>2014.6833377362886</c:v>
                </c:pt>
                <c:pt idx="7">
                  <c:v>1874.6559939540887</c:v>
                </c:pt>
                <c:pt idx="8">
                  <c:v>1931.1989002296345</c:v>
                </c:pt>
                <c:pt idx="9">
                  <c:v>1930.9868886493698</c:v>
                </c:pt>
                <c:pt idx="10">
                  <c:v>1961.5650499394701</c:v>
                </c:pt>
                <c:pt idx="11">
                  <c:v>2017.1302729190782</c:v>
                </c:pt>
                <c:pt idx="12">
                  <c:v>1987.4995494464004</c:v>
                </c:pt>
                <c:pt idx="13">
                  <c:v>2021.9324172572185</c:v>
                </c:pt>
                <c:pt idx="14">
                  <c:v>2065.4660357547623</c:v>
                </c:pt>
                <c:pt idx="15">
                  <c:v>2001.5174045832086</c:v>
                </c:pt>
                <c:pt idx="16">
                  <c:v>1950.0082483487033</c:v>
                </c:pt>
                <c:pt idx="17">
                  <c:v>1881.2307328871659</c:v>
                </c:pt>
                <c:pt idx="18">
                  <c:v>1899.4747254233564</c:v>
                </c:pt>
                <c:pt idx="19">
                  <c:v>1842.0653770608355</c:v>
                </c:pt>
                <c:pt idx="20">
                  <c:v>2027.5356407120616</c:v>
                </c:pt>
                <c:pt idx="21">
                  <c:v>1676.229551910556</c:v>
                </c:pt>
                <c:pt idx="22">
                  <c:v>1814.8299921530893</c:v>
                </c:pt>
                <c:pt idx="23">
                  <c:v>1825.3208862472814</c:v>
                </c:pt>
                <c:pt idx="24">
                  <c:v>1567.7400987365747</c:v>
                </c:pt>
                <c:pt idx="25">
                  <c:v>1628.9351521926906</c:v>
                </c:pt>
                <c:pt idx="26">
                  <c:v>1662.6875122214246</c:v>
                </c:pt>
                <c:pt idx="27">
                  <c:v>1609.6400887149462</c:v>
                </c:pt>
                <c:pt idx="28">
                  <c:v>1654.0908717470807</c:v>
                </c:pt>
                <c:pt idx="29">
                  <c:v>1607.522559940222</c:v>
                </c:pt>
                <c:pt idx="30">
                  <c:v>1644.4027939511491</c:v>
                </c:pt>
              </c:numCache>
            </c:numRef>
          </c:val>
          <c:smooth val="0"/>
          <c:extLst>
            <c:ext xmlns:c16="http://schemas.microsoft.com/office/drawing/2014/chart" uri="{C3380CC4-5D6E-409C-BE32-E72D297353CC}">
              <c16:uniqueId val="{00000000-6C45-4CB0-B074-209D4B75BEB1}"/>
            </c:ext>
          </c:extLst>
        </c:ser>
        <c:dLbls>
          <c:showLegendKey val="0"/>
          <c:showVal val="0"/>
          <c:showCatName val="0"/>
          <c:showSerName val="0"/>
          <c:showPercent val="0"/>
          <c:showBubbleSize val="0"/>
        </c:dLbls>
        <c:marker val="1"/>
        <c:smooth val="0"/>
        <c:axId val="107872256"/>
        <c:axId val="107873408"/>
      </c:lineChart>
      <c:catAx>
        <c:axId val="107872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3408"/>
        <c:crosses val="autoZero"/>
        <c:auto val="1"/>
        <c:lblAlgn val="ctr"/>
        <c:lblOffset val="100"/>
        <c:tickLblSkip val="2"/>
        <c:tickMarkSkip val="1"/>
        <c:noMultiLvlLbl val="0"/>
      </c:catAx>
      <c:valAx>
        <c:axId val="107873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203703703703703E-2"/>
              <c:y val="0.4663874368645095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7872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5:
 Stock of permanently occupied dwellings</a:t>
            </a:r>
          </a:p>
        </c:rich>
      </c:tx>
      <c:layout>
        <c:manualLayout>
          <c:xMode val="edge"/>
          <c:yMode val="edge"/>
          <c:x val="0.22916715271702146"/>
          <c:y val="2.0576131687242798E-2"/>
        </c:manualLayout>
      </c:layout>
      <c:overlay val="0"/>
      <c:spPr>
        <a:noFill/>
        <a:ln w="25400">
          <a:noFill/>
        </a:ln>
      </c:spPr>
    </c:title>
    <c:autoTitleDeleted val="0"/>
    <c:plotArea>
      <c:layout>
        <c:manualLayout>
          <c:layoutTarget val="inner"/>
          <c:xMode val="edge"/>
          <c:yMode val="edge"/>
          <c:x val="0.12268546252319906"/>
          <c:y val="0.17695544365452859"/>
          <c:w val="0.84490931737674824"/>
          <c:h val="0.65432361723418708"/>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priority'!$J$17:$AN$17</c:f>
              <c:numCache>
                <c:formatCode>0</c:formatCode>
                <c:ptCount val="31"/>
                <c:pt idx="0">
                  <c:v>22643.922100000003</c:v>
                </c:pt>
                <c:pt idx="1">
                  <c:v>22862.734</c:v>
                </c:pt>
                <c:pt idx="2">
                  <c:v>23016.502</c:v>
                </c:pt>
                <c:pt idx="3">
                  <c:v>23159.711000000003</c:v>
                </c:pt>
                <c:pt idx="4">
                  <c:v>23298.46</c:v>
                </c:pt>
                <c:pt idx="5">
                  <c:v>23470.105000000003</c:v>
                </c:pt>
                <c:pt idx="6">
                  <c:v>23627.609</c:v>
                </c:pt>
                <c:pt idx="7">
                  <c:v>23777.986999999997</c:v>
                </c:pt>
                <c:pt idx="8">
                  <c:v>23937.522000000001</c:v>
                </c:pt>
                <c:pt idx="9">
                  <c:v>24122.857</c:v>
                </c:pt>
                <c:pt idx="10">
                  <c:v>24333.192000000003</c:v>
                </c:pt>
                <c:pt idx="11">
                  <c:v>24484.813000000002</c:v>
                </c:pt>
                <c:pt idx="12">
                  <c:v>24619.1417</c:v>
                </c:pt>
                <c:pt idx="13">
                  <c:v>24752.205399999999</c:v>
                </c:pt>
                <c:pt idx="14">
                  <c:v>24891.899100000002</c:v>
                </c:pt>
                <c:pt idx="15">
                  <c:v>25103.746800000001</c:v>
                </c:pt>
                <c:pt idx="16">
                  <c:v>25287.556499999999</c:v>
                </c:pt>
                <c:pt idx="17">
                  <c:v>25482.153200000001</c:v>
                </c:pt>
                <c:pt idx="18">
                  <c:v>25696.7199</c:v>
                </c:pt>
                <c:pt idx="19">
                  <c:v>25888.796600000001</c:v>
                </c:pt>
                <c:pt idx="20">
                  <c:v>26098.1813</c:v>
                </c:pt>
                <c:pt idx="21">
                  <c:v>26359.743999999999</c:v>
                </c:pt>
                <c:pt idx="22">
                  <c:v>26536.350399999999</c:v>
                </c:pt>
                <c:pt idx="23">
                  <c:v>26722.051800000001</c:v>
                </c:pt>
                <c:pt idx="24">
                  <c:v>26946.5952</c:v>
                </c:pt>
                <c:pt idx="25">
                  <c:v>27164.226600000002</c:v>
                </c:pt>
                <c:pt idx="26">
                  <c:v>27397.071</c:v>
                </c:pt>
                <c:pt idx="27">
                  <c:v>27588.628000000001</c:v>
                </c:pt>
                <c:pt idx="28">
                  <c:v>27772.873</c:v>
                </c:pt>
                <c:pt idx="29">
                  <c:v>27984.476999999999</c:v>
                </c:pt>
                <c:pt idx="30">
                  <c:v>28170.181</c:v>
                </c:pt>
              </c:numCache>
            </c:numRef>
          </c:val>
          <c:smooth val="0"/>
          <c:extLst>
            <c:ext xmlns:c16="http://schemas.microsoft.com/office/drawing/2014/chart" uri="{C3380CC4-5D6E-409C-BE32-E72D297353CC}">
              <c16:uniqueId val="{00000000-DFD3-464B-A6A4-45FDD56F71F5}"/>
            </c:ext>
          </c:extLst>
        </c:ser>
        <c:dLbls>
          <c:showLegendKey val="0"/>
          <c:showVal val="0"/>
          <c:showCatName val="0"/>
          <c:showSerName val="0"/>
          <c:showPercent val="0"/>
          <c:showBubbleSize val="0"/>
        </c:dLbls>
        <c:marker val="1"/>
        <c:smooth val="0"/>
        <c:axId val="100619008"/>
        <c:axId val="100620928"/>
      </c:lineChart>
      <c:catAx>
        <c:axId val="100619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20928"/>
        <c:crosses val="autoZero"/>
        <c:auto val="1"/>
        <c:lblAlgn val="ctr"/>
        <c:lblOffset val="100"/>
        <c:tickLblSkip val="2"/>
        <c:tickMarkSkip val="1"/>
        <c:noMultiLvlLbl val="0"/>
      </c:catAx>
      <c:valAx>
        <c:axId val="1006209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1000</a:t>
                </a:r>
              </a:p>
            </c:rich>
          </c:tx>
          <c:layout>
            <c:manualLayout>
              <c:xMode val="edge"/>
              <c:yMode val="edge"/>
              <c:x val="1.6203703703703703E-2"/>
              <c:y val="0.444446172623483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0619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6:
 Gross value-added services</a:t>
            </a:r>
          </a:p>
        </c:rich>
      </c:tx>
      <c:layout>
        <c:manualLayout>
          <c:xMode val="edge"/>
          <c:yMode val="edge"/>
          <c:x val="0.31408800227916084"/>
          <c:y val="2.0491803278688523E-2"/>
        </c:manualLayout>
      </c:layout>
      <c:overlay val="0"/>
      <c:spPr>
        <a:noFill/>
        <a:ln w="25400">
          <a:noFill/>
        </a:ln>
      </c:spPr>
    </c:title>
    <c:autoTitleDeleted val="0"/>
    <c:plotArea>
      <c:layout>
        <c:manualLayout>
          <c:layoutTarget val="inner"/>
          <c:xMode val="edge"/>
          <c:yMode val="edge"/>
          <c:x val="0.12240198560414442"/>
          <c:y val="0.17622986085957684"/>
          <c:w val="0.8452665420965445"/>
          <c:h val="0.6557390171519138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priority'!$J$19:$AN$19</c:f>
              <c:numCache>
                <c:formatCode>0.00</c:formatCode>
                <c:ptCount val="31"/>
                <c:pt idx="0">
                  <c:v>839.46037142299645</c:v>
                </c:pt>
                <c:pt idx="1">
                  <c:v>843.99303044777423</c:v>
                </c:pt>
                <c:pt idx="2">
                  <c:v>851.59547534603485</c:v>
                </c:pt>
                <c:pt idx="3">
                  <c:v>880.47579190494218</c:v>
                </c:pt>
                <c:pt idx="4">
                  <c:v>911.37560917179712</c:v>
                </c:pt>
                <c:pt idx="5">
                  <c:v>933.29479794729059</c:v>
                </c:pt>
                <c:pt idx="6">
                  <c:v>957.15603774267902</c:v>
                </c:pt>
                <c:pt idx="7">
                  <c:v>989.0214506168752</c:v>
                </c:pt>
                <c:pt idx="8">
                  <c:v>1032.1374414298921</c:v>
                </c:pt>
                <c:pt idx="9">
                  <c:v>1067.7284370327009</c:v>
                </c:pt>
                <c:pt idx="10">
                  <c:v>1118.4468727439785</c:v>
                </c:pt>
                <c:pt idx="11">
                  <c:v>1166.3423513862142</c:v>
                </c:pt>
                <c:pt idx="12">
                  <c:v>1197.2457885881399</c:v>
                </c:pt>
                <c:pt idx="13">
                  <c:v>1249.7477560081359</c:v>
                </c:pt>
                <c:pt idx="14">
                  <c:v>1279.1919399938372</c:v>
                </c:pt>
                <c:pt idx="15">
                  <c:v>1342.1301691863473</c:v>
                </c:pt>
                <c:pt idx="16">
                  <c:v>1385.9794065425469</c:v>
                </c:pt>
                <c:pt idx="17">
                  <c:v>1424.2456997084332</c:v>
                </c:pt>
                <c:pt idx="18">
                  <c:v>1432.8246000192471</c:v>
                </c:pt>
                <c:pt idx="19">
                  <c:v>1404.5262505624878</c:v>
                </c:pt>
                <c:pt idx="20">
                  <c:v>1429.2828761473061</c:v>
                </c:pt>
                <c:pt idx="21">
                  <c:v>1453.4683944351887</c:v>
                </c:pt>
                <c:pt idx="22">
                  <c:v>1498.6147457613649</c:v>
                </c:pt>
                <c:pt idx="23">
                  <c:v>1543.676407529347</c:v>
                </c:pt>
                <c:pt idx="24">
                  <c:v>1581.0473149058034</c:v>
                </c:pt>
                <c:pt idx="25">
                  <c:v>1621.1745894684611</c:v>
                </c:pt>
                <c:pt idx="26">
                  <c:v>1649.1703800431505</c:v>
                </c:pt>
                <c:pt idx="27">
                  <c:v>1673.359518266104</c:v>
                </c:pt>
                <c:pt idx="28">
                  <c:v>1698.8421505239635</c:v>
                </c:pt>
                <c:pt idx="29">
                  <c:v>1729.5834484796417</c:v>
                </c:pt>
                <c:pt idx="30">
                  <c:v>1729.5834484796417</c:v>
                </c:pt>
              </c:numCache>
            </c:numRef>
          </c:val>
          <c:smooth val="0"/>
          <c:extLst>
            <c:ext xmlns:c16="http://schemas.microsoft.com/office/drawing/2014/chart" uri="{C3380CC4-5D6E-409C-BE32-E72D297353CC}">
              <c16:uniqueId val="{00000000-9D8E-4D82-9CD3-3BC37DD1092C}"/>
            </c:ext>
          </c:extLst>
        </c:ser>
        <c:dLbls>
          <c:showLegendKey val="0"/>
          <c:showVal val="0"/>
          <c:showCatName val="0"/>
          <c:showSerName val="0"/>
          <c:showPercent val="0"/>
          <c:showBubbleSize val="0"/>
        </c:dLbls>
        <c:marker val="1"/>
        <c:smooth val="0"/>
        <c:axId val="103090432"/>
        <c:axId val="103096704"/>
      </c:lineChart>
      <c:catAx>
        <c:axId val="103090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6704"/>
        <c:crosses val="autoZero"/>
        <c:auto val="1"/>
        <c:lblAlgn val="ctr"/>
        <c:lblOffset val="100"/>
        <c:tickLblSkip val="2"/>
        <c:tickMarkSkip val="1"/>
        <c:noMultiLvlLbl val="0"/>
      </c:catAx>
      <c:valAx>
        <c:axId val="103096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1.6166281755196306E-2"/>
              <c:y val="0.4057385654662019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090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CO2 emissions from public and autoproducer thermal power stations</a:t>
            </a:r>
          </a:p>
        </c:rich>
      </c:tx>
      <c:layout>
        <c:manualLayout>
          <c:xMode val="edge"/>
          <c:yMode val="edge"/>
          <c:x val="0.17050691244239632"/>
          <c:y val="2.0408163265306121E-2"/>
        </c:manualLayout>
      </c:layout>
      <c:overlay val="0"/>
      <c:spPr>
        <a:noFill/>
        <a:ln w="25400">
          <a:noFill/>
        </a:ln>
      </c:spPr>
    </c:title>
    <c:autoTitleDeleted val="0"/>
    <c:plotArea>
      <c:layout>
        <c:manualLayout>
          <c:layoutTarget val="inner"/>
          <c:xMode val="edge"/>
          <c:yMode val="edge"/>
          <c:x val="0.12211981566820276"/>
          <c:y val="0.17142857142857143"/>
          <c:w val="0.84562211981566815"/>
          <c:h val="0.66122448979591841"/>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priority'!$J$20:$AN$20</c:f>
              <c:numCache>
                <c:formatCode>General</c:formatCode>
                <c:ptCount val="31"/>
                <c:pt idx="0">
                  <c:v>203113.67333154602</c:v>
                </c:pt>
                <c:pt idx="1">
                  <c:v>199708.67727206464</c:v>
                </c:pt>
                <c:pt idx="2">
                  <c:v>187695.65575617875</c:v>
                </c:pt>
                <c:pt idx="3">
                  <c:v>170351.00785830503</c:v>
                </c:pt>
                <c:pt idx="4">
                  <c:v>166167.94243360942</c:v>
                </c:pt>
                <c:pt idx="5">
                  <c:v>163068.52887909327</c:v>
                </c:pt>
                <c:pt idx="6">
                  <c:v>162745.97252101358</c:v>
                </c:pt>
                <c:pt idx="7">
                  <c:v>150256.3113999872</c:v>
                </c:pt>
                <c:pt idx="8">
                  <c:v>155376.50376335622</c:v>
                </c:pt>
                <c:pt idx="9">
                  <c:v>147339.00739516507</c:v>
                </c:pt>
                <c:pt idx="10">
                  <c:v>158728.52015670724</c:v>
                </c:pt>
                <c:pt idx="11">
                  <c:v>169481.56174152094</c:v>
                </c:pt>
                <c:pt idx="12">
                  <c:v>165157.71800543542</c:v>
                </c:pt>
                <c:pt idx="13">
                  <c:v>174129.02510739458</c:v>
                </c:pt>
                <c:pt idx="14">
                  <c:v>173809.140701069</c:v>
                </c:pt>
                <c:pt idx="15">
                  <c:v>173062.0507762591</c:v>
                </c:pt>
                <c:pt idx="16">
                  <c:v>181847.14015437639</c:v>
                </c:pt>
                <c:pt idx="17">
                  <c:v>177659.54962363548</c:v>
                </c:pt>
                <c:pt idx="18">
                  <c:v>172595.41439781207</c:v>
                </c:pt>
                <c:pt idx="19">
                  <c:v>150937.12919887638</c:v>
                </c:pt>
                <c:pt idx="20">
                  <c:v>157189.52301446945</c:v>
                </c:pt>
                <c:pt idx="21">
                  <c:v>144444.76754180409</c:v>
                </c:pt>
                <c:pt idx="22">
                  <c:v>158294.61816960477</c:v>
                </c:pt>
                <c:pt idx="23">
                  <c:v>147353.03980358475</c:v>
                </c:pt>
                <c:pt idx="24">
                  <c:v>124195.82525526911</c:v>
                </c:pt>
                <c:pt idx="25">
                  <c:v>104083.76732803133</c:v>
                </c:pt>
                <c:pt idx="26">
                  <c:v>82282.003624131496</c:v>
                </c:pt>
                <c:pt idx="27">
                  <c:v>72299.103388322968</c:v>
                </c:pt>
                <c:pt idx="28">
                  <c:v>65917.364832300576</c:v>
                </c:pt>
                <c:pt idx="29">
                  <c:v>57930.451027503281</c:v>
                </c:pt>
                <c:pt idx="30">
                  <c:v>49578.064728035868</c:v>
                </c:pt>
              </c:numCache>
            </c:numRef>
          </c:val>
          <c:smooth val="0"/>
          <c:extLst>
            <c:ext xmlns:c16="http://schemas.microsoft.com/office/drawing/2014/chart" uri="{C3380CC4-5D6E-409C-BE32-E72D297353CC}">
              <c16:uniqueId val="{00000000-E7D4-478A-BEF1-05687EF85EC7}"/>
            </c:ext>
          </c:extLst>
        </c:ser>
        <c:dLbls>
          <c:showLegendKey val="0"/>
          <c:showVal val="0"/>
          <c:showCatName val="0"/>
          <c:showSerName val="0"/>
          <c:showPercent val="0"/>
          <c:showBubbleSize val="0"/>
        </c:dLbls>
        <c:marker val="1"/>
        <c:smooth val="0"/>
        <c:axId val="103129088"/>
        <c:axId val="103131008"/>
      </c:lineChart>
      <c:catAx>
        <c:axId val="10312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31008"/>
        <c:crosses val="autoZero"/>
        <c:auto val="1"/>
        <c:lblAlgn val="ctr"/>
        <c:lblOffset val="100"/>
        <c:tickLblSkip val="2"/>
        <c:tickMarkSkip val="1"/>
        <c:noMultiLvlLbl val="0"/>
      </c:catAx>
      <c:valAx>
        <c:axId val="1031310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kt</a:t>
                </a:r>
              </a:p>
            </c:rich>
          </c:tx>
          <c:layout>
            <c:manualLayout>
              <c:xMode val="edge"/>
              <c:yMode val="edge"/>
              <c:x val="1.6129032258064516E-2"/>
              <c:y val="0.47346938775510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29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Priority indicator 7:  All products –output by public and autoproducer thermal power stations</a:t>
            </a:r>
          </a:p>
        </c:rich>
      </c:tx>
      <c:layout>
        <c:manualLayout>
          <c:xMode val="edge"/>
          <c:yMode val="edge"/>
          <c:x val="0.15632208042960147"/>
          <c:y val="2.032520325203252E-2"/>
        </c:manualLayout>
      </c:layout>
      <c:overlay val="0"/>
      <c:spPr>
        <a:noFill/>
        <a:ln w="25400">
          <a:noFill/>
        </a:ln>
      </c:spPr>
    </c:title>
    <c:autoTitleDeleted val="0"/>
    <c:plotArea>
      <c:layout>
        <c:manualLayout>
          <c:layoutTarget val="inner"/>
          <c:xMode val="edge"/>
          <c:yMode val="edge"/>
          <c:x val="0.12183935398561868"/>
          <c:y val="0.17073238508473501"/>
          <c:w val="0.84597891069259767"/>
          <c:h val="0.66260425640028109"/>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priority'!$J$21:$AN$21</c:f>
              <c:numCache>
                <c:formatCode>General</c:formatCode>
                <c:ptCount val="31"/>
                <c:pt idx="0">
                  <c:v>1090.5696</c:v>
                </c:pt>
                <c:pt idx="1">
                  <c:v>1100.5344</c:v>
                </c:pt>
                <c:pt idx="2">
                  <c:v>1093.374</c:v>
                </c:pt>
                <c:pt idx="3">
                  <c:v>1099.5588</c:v>
                </c:pt>
                <c:pt idx="4">
                  <c:v>1106.9135999999999</c:v>
                </c:pt>
                <c:pt idx="5">
                  <c:v>1135.836</c:v>
                </c:pt>
                <c:pt idx="6">
                  <c:v>1174.4459999999999</c:v>
                </c:pt>
                <c:pt idx="7">
                  <c:v>1166.8788</c:v>
                </c:pt>
                <c:pt idx="8">
                  <c:v>1195.704</c:v>
                </c:pt>
                <c:pt idx="9">
                  <c:v>1201.3416</c:v>
                </c:pt>
                <c:pt idx="10">
                  <c:v>1220.7203999999999</c:v>
                </c:pt>
                <c:pt idx="11">
                  <c:v>1262.2860000000001</c:v>
                </c:pt>
                <c:pt idx="12">
                  <c:v>1264.830696</c:v>
                </c:pt>
                <c:pt idx="13">
                  <c:v>1295.5192199999999</c:v>
                </c:pt>
                <c:pt idx="14">
                  <c:v>1280.39274</c:v>
                </c:pt>
                <c:pt idx="15">
                  <c:v>1293.416532</c:v>
                </c:pt>
                <c:pt idx="16">
                  <c:v>1286.566092</c:v>
                </c:pt>
                <c:pt idx="17">
                  <c:v>1286.8487639999998</c:v>
                </c:pt>
                <c:pt idx="18">
                  <c:v>1264.1401440000002</c:v>
                </c:pt>
                <c:pt idx="19">
                  <c:v>1217.9720159999999</c:v>
                </c:pt>
                <c:pt idx="20">
                  <c:v>1240.0453439999999</c:v>
                </c:pt>
                <c:pt idx="21">
                  <c:v>1186.6804559999998</c:v>
                </c:pt>
                <c:pt idx="22">
                  <c:v>1171.1691000000001</c:v>
                </c:pt>
                <c:pt idx="23">
                  <c:v>1158.187068</c:v>
                </c:pt>
                <c:pt idx="24">
                  <c:v>1072.578348</c:v>
                </c:pt>
                <c:pt idx="25">
                  <c:v>1055.704536</c:v>
                </c:pt>
                <c:pt idx="26">
                  <c:v>1043.9428673313107</c:v>
                </c:pt>
                <c:pt idx="27">
                  <c:v>1025.5399199999999</c:v>
                </c:pt>
                <c:pt idx="28">
                  <c:v>1002.42432</c:v>
                </c:pt>
                <c:pt idx="29">
                  <c:v>962.82392399999981</c:v>
                </c:pt>
                <c:pt idx="30">
                  <c:v>914.06181600000002</c:v>
                </c:pt>
              </c:numCache>
            </c:numRef>
          </c:val>
          <c:smooth val="0"/>
          <c:extLst>
            <c:ext xmlns:c16="http://schemas.microsoft.com/office/drawing/2014/chart" uri="{C3380CC4-5D6E-409C-BE32-E72D297353CC}">
              <c16:uniqueId val="{00000000-3CBF-4D33-854D-BD64F9B4D0D8}"/>
            </c:ext>
          </c:extLst>
        </c:ser>
        <c:dLbls>
          <c:showLegendKey val="0"/>
          <c:showVal val="0"/>
          <c:showCatName val="0"/>
          <c:showSerName val="0"/>
          <c:showPercent val="0"/>
          <c:showBubbleSize val="0"/>
        </c:dLbls>
        <c:marker val="1"/>
        <c:smooth val="0"/>
        <c:axId val="103140352"/>
        <c:axId val="103433344"/>
      </c:lineChart>
      <c:catAx>
        <c:axId val="10314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433344"/>
        <c:crosses val="autoZero"/>
        <c:auto val="1"/>
        <c:lblAlgn val="ctr"/>
        <c:lblOffset val="100"/>
        <c:tickLblSkip val="2"/>
        <c:tickMarkSkip val="1"/>
        <c:noMultiLvlLbl val="0"/>
      </c:catAx>
      <c:valAx>
        <c:axId val="10343334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PJ</a:t>
                </a:r>
              </a:p>
            </c:rich>
          </c:tx>
          <c:layout>
            <c:manualLayout>
              <c:xMode val="edge"/>
              <c:yMode val="edge"/>
              <c:x val="1.6091954022988506E-2"/>
              <c:y val="0.46748138190043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140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rPr lang="en-GB"/>
              <a:t>Priority indicator 1:
GDP</a:t>
            </a:r>
          </a:p>
        </c:rich>
      </c:tx>
      <c:layout>
        <c:manualLayout>
          <c:xMode val="edge"/>
          <c:yMode val="edge"/>
          <c:x val="0.37850467289719625"/>
          <c:y val="2.0920502092050208E-2"/>
        </c:manualLayout>
      </c:layout>
      <c:overlay val="0"/>
      <c:spPr>
        <a:noFill/>
        <a:ln w="25400">
          <a:noFill/>
        </a:ln>
      </c:spPr>
    </c:title>
    <c:autoTitleDeleted val="0"/>
    <c:plotArea>
      <c:layout>
        <c:manualLayout>
          <c:layoutTarget val="inner"/>
          <c:xMode val="edge"/>
          <c:yMode val="edge"/>
          <c:x val="0.12383177570093458"/>
          <c:y val="0.17573221757322174"/>
          <c:w val="0.84345794392523366"/>
          <c:h val="0.65271966527196656"/>
        </c:manualLayout>
      </c:layout>
      <c:lineChart>
        <c:grouping val="standard"/>
        <c:varyColors val="0"/>
        <c:ser>
          <c:idx val="2"/>
          <c:order val="0"/>
          <c:tx>
            <c:strRef>
              <c:f>'Table II-1 priority'!$E$9</c:f>
              <c:strCache>
                <c:ptCount val="1"/>
                <c:pt idx="0">
                  <c:v>GDP, Bio Euro (EC95)</c:v>
                </c:pt>
              </c:strCache>
            </c:strRef>
          </c:tx>
          <c:spPr>
            <a:ln w="15875">
              <a:solidFill>
                <a:schemeClr val="tx2"/>
              </a:solidFill>
            </a:ln>
          </c:spPr>
          <c:marker>
            <c:symbol val="diamond"/>
            <c:size val="5"/>
            <c:spPr>
              <a:solidFill>
                <a:schemeClr val="tx2"/>
              </a:solidFill>
              <a:ln w="9525">
                <a:solidFill>
                  <a:schemeClr val="tx2"/>
                </a:solidFill>
              </a:ln>
            </c:spPr>
          </c:marker>
          <c:cat>
            <c:strRef>
              <c:f>'Table II-1 priority'!$J$6:$AN$7</c:f>
              <c:str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strCache>
            </c:strRef>
          </c:cat>
          <c:val>
            <c:numRef>
              <c:f>'Table II-1 priority'!$J$9:$AN$9</c:f>
              <c:numCache>
                <c:formatCode>0.00</c:formatCode>
                <c:ptCount val="31"/>
                <c:pt idx="0">
                  <c:v>1239.3330000000001</c:v>
                </c:pt>
                <c:pt idx="1">
                  <c:v>1225.6616999999999</c:v>
                </c:pt>
                <c:pt idx="2">
                  <c:v>1230.5776000000001</c:v>
                </c:pt>
                <c:pt idx="3">
                  <c:v>1261.2168999999999</c:v>
                </c:pt>
                <c:pt idx="4">
                  <c:v>1309.7233999999999</c:v>
                </c:pt>
                <c:pt idx="5">
                  <c:v>1339.2406000000001</c:v>
                </c:pt>
                <c:pt idx="6">
                  <c:v>1372.6093000000001</c:v>
                </c:pt>
                <c:pt idx="7">
                  <c:v>1440.9006999999999</c:v>
                </c:pt>
                <c:pt idx="8">
                  <c:v>1494.326</c:v>
                </c:pt>
                <c:pt idx="9">
                  <c:v>1543.567</c:v>
                </c:pt>
                <c:pt idx="10">
                  <c:v>1597.6878000000002</c:v>
                </c:pt>
                <c:pt idx="11">
                  <c:v>1641.3101000000001</c:v>
                </c:pt>
                <c:pt idx="12">
                  <c:v>1677.07</c:v>
                </c:pt>
                <c:pt idx="13">
                  <c:v>1732.7803000000001</c:v>
                </c:pt>
                <c:pt idx="14">
                  <c:v>1772.3965000000001</c:v>
                </c:pt>
                <c:pt idx="15">
                  <c:v>1824.7831000000001</c:v>
                </c:pt>
                <c:pt idx="16">
                  <c:v>1873.9391000000001</c:v>
                </c:pt>
                <c:pt idx="17">
                  <c:v>1918.1748</c:v>
                </c:pt>
                <c:pt idx="18">
                  <c:v>1912.8273000000002</c:v>
                </c:pt>
                <c:pt idx="19">
                  <c:v>1834.1346000000001</c:v>
                </c:pt>
                <c:pt idx="20">
                  <c:v>1872.1755000000001</c:v>
                </c:pt>
                <c:pt idx="21">
                  <c:v>1896.059</c:v>
                </c:pt>
                <c:pt idx="22">
                  <c:v>1923.1801</c:v>
                </c:pt>
                <c:pt idx="23">
                  <c:v>1965.223</c:v>
                </c:pt>
                <c:pt idx="24">
                  <c:v>2021.482</c:v>
                </c:pt>
                <c:pt idx="25">
                  <c:v>2069.2510000000002</c:v>
                </c:pt>
                <c:pt idx="26">
                  <c:v>2104.8915000000002</c:v>
                </c:pt>
                <c:pt idx="27">
                  <c:v>2141.5232000000001</c:v>
                </c:pt>
                <c:pt idx="28">
                  <c:v>2168.3477000000003</c:v>
                </c:pt>
                <c:pt idx="29">
                  <c:v>2198.0717000000004</c:v>
                </c:pt>
                <c:pt idx="30">
                  <c:v>2198.0717000000004</c:v>
                </c:pt>
              </c:numCache>
            </c:numRef>
          </c:val>
          <c:smooth val="0"/>
          <c:extLst>
            <c:ext xmlns:c16="http://schemas.microsoft.com/office/drawing/2014/chart" uri="{C3380CC4-5D6E-409C-BE32-E72D297353CC}">
              <c16:uniqueId val="{00000000-3E55-4AAA-80A7-FB4B7A061706}"/>
            </c:ext>
          </c:extLst>
        </c:ser>
        <c:dLbls>
          <c:showLegendKey val="0"/>
          <c:showVal val="0"/>
          <c:showCatName val="0"/>
          <c:showSerName val="0"/>
          <c:showPercent val="0"/>
          <c:showBubbleSize val="0"/>
        </c:dLbls>
        <c:marker val="1"/>
        <c:smooth val="0"/>
        <c:axId val="92891776"/>
        <c:axId val="98984704"/>
      </c:lineChart>
      <c:catAx>
        <c:axId val="92891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984704"/>
        <c:crosses val="autoZero"/>
        <c:auto val="1"/>
        <c:lblAlgn val="ctr"/>
        <c:lblOffset val="100"/>
        <c:tickLblSkip val="2"/>
        <c:tickMarkSkip val="1"/>
        <c:noMultiLvlLbl val="0"/>
      </c:catAx>
      <c:valAx>
        <c:axId val="9898470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Bio Euro</a:t>
                </a:r>
              </a:p>
            </c:rich>
          </c:tx>
          <c:layout>
            <c:manualLayout>
              <c:xMode val="edge"/>
              <c:yMode val="edge"/>
              <c:x val="5.7085192912449323E-3"/>
              <c:y val="0.40167375551190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91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21" Type="http://schemas.openxmlformats.org/officeDocument/2006/relationships/chart" Target="../charts/chart39.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10" Type="http://schemas.openxmlformats.org/officeDocument/2006/relationships/chart" Target="../charts/chart28.xml"/><Relationship Id="rId19" Type="http://schemas.openxmlformats.org/officeDocument/2006/relationships/chart" Target="../charts/chart37.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11</xdr:col>
      <xdr:colOff>657225</xdr:colOff>
      <xdr:row>14</xdr:row>
      <xdr:rowOff>19050</xdr:rowOff>
    </xdr:to>
    <xdr:graphicFrame macro="">
      <xdr:nvGraphicFramePr>
        <xdr:cNvPr id="1230" name="Chart 2">
          <a:extLst>
            <a:ext uri="{FF2B5EF4-FFF2-40B4-BE49-F238E27FC236}">
              <a16:creationId xmlns:a16="http://schemas.microsoft.com/office/drawing/2014/main" id="{00000000-0008-0000-0400-0000C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17</xdr:col>
      <xdr:colOff>657225</xdr:colOff>
      <xdr:row>14</xdr:row>
      <xdr:rowOff>19050</xdr:rowOff>
    </xdr:to>
    <xdr:graphicFrame macro="">
      <xdr:nvGraphicFramePr>
        <xdr:cNvPr id="1231" name="Chart 3">
          <a:extLst>
            <a:ext uri="{FF2B5EF4-FFF2-40B4-BE49-F238E27FC236}">
              <a16:creationId xmlns:a16="http://schemas.microsoft.com/office/drawing/2014/main" id="{00000000-0008-0000-0400-0000C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13</xdr:row>
      <xdr:rowOff>152400</xdr:rowOff>
    </xdr:from>
    <xdr:to>
      <xdr:col>5</xdr:col>
      <xdr:colOff>676275</xdr:colOff>
      <xdr:row>28</xdr:row>
      <xdr:rowOff>19050</xdr:rowOff>
    </xdr:to>
    <xdr:graphicFrame macro="">
      <xdr:nvGraphicFramePr>
        <xdr:cNvPr id="1232" name="Chart 9">
          <a:extLst>
            <a:ext uri="{FF2B5EF4-FFF2-40B4-BE49-F238E27FC236}">
              <a16:creationId xmlns:a16="http://schemas.microsoft.com/office/drawing/2014/main" id="{00000000-0008-0000-0400-0000D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1233" name="Chart 10">
          <a:extLst>
            <a:ext uri="{FF2B5EF4-FFF2-40B4-BE49-F238E27FC236}">
              <a16:creationId xmlns:a16="http://schemas.microsoft.com/office/drawing/2014/main" id="{00000000-0008-0000-0400-0000D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30816</xdr:colOff>
      <xdr:row>14</xdr:row>
      <xdr:rowOff>8965</xdr:rowOff>
    </xdr:from>
    <xdr:to>
      <xdr:col>18</xdr:col>
      <xdr:colOff>30816</xdr:colOff>
      <xdr:row>28</xdr:row>
      <xdr:rowOff>64995</xdr:rowOff>
    </xdr:to>
    <xdr:graphicFrame macro="">
      <xdr:nvGraphicFramePr>
        <xdr:cNvPr id="1234" name="Chart 12">
          <a:extLst>
            <a:ext uri="{FF2B5EF4-FFF2-40B4-BE49-F238E27FC236}">
              <a16:creationId xmlns:a16="http://schemas.microsoft.com/office/drawing/2014/main" id="{00000000-0008-0000-0400-0000D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xdr:row>
      <xdr:rowOff>9525</xdr:rowOff>
    </xdr:from>
    <xdr:to>
      <xdr:col>6</xdr:col>
      <xdr:colOff>9525</xdr:colOff>
      <xdr:row>42</xdr:row>
      <xdr:rowOff>66675</xdr:rowOff>
    </xdr:to>
    <xdr:graphicFrame macro="">
      <xdr:nvGraphicFramePr>
        <xdr:cNvPr id="1235" name="Chart 13">
          <a:extLst>
            <a:ext uri="{FF2B5EF4-FFF2-40B4-BE49-F238E27FC236}">
              <a16:creationId xmlns:a16="http://schemas.microsoft.com/office/drawing/2014/main" id="{00000000-0008-0000-04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9525</xdr:colOff>
      <xdr:row>28</xdr:row>
      <xdr:rowOff>0</xdr:rowOff>
    </xdr:from>
    <xdr:to>
      <xdr:col>12</xdr:col>
      <xdr:colOff>28575</xdr:colOff>
      <xdr:row>42</xdr:row>
      <xdr:rowOff>66675</xdr:rowOff>
    </xdr:to>
    <xdr:graphicFrame macro="">
      <xdr:nvGraphicFramePr>
        <xdr:cNvPr id="1236" name="Chart 14">
          <a:extLst>
            <a:ext uri="{FF2B5EF4-FFF2-40B4-BE49-F238E27FC236}">
              <a16:creationId xmlns:a16="http://schemas.microsoft.com/office/drawing/2014/main" id="{00000000-0008-0000-04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28</xdr:row>
      <xdr:rowOff>0</xdr:rowOff>
    </xdr:from>
    <xdr:to>
      <xdr:col>18</xdr:col>
      <xdr:colOff>28575</xdr:colOff>
      <xdr:row>42</xdr:row>
      <xdr:rowOff>76200</xdr:rowOff>
    </xdr:to>
    <xdr:graphicFrame macro="">
      <xdr:nvGraphicFramePr>
        <xdr:cNvPr id="1237" name="Chart 15">
          <a:extLst>
            <a:ext uri="{FF2B5EF4-FFF2-40B4-BE49-F238E27FC236}">
              <a16:creationId xmlns:a16="http://schemas.microsoft.com/office/drawing/2014/main" id="{00000000-0008-0000-04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0</xdr:row>
      <xdr:rowOff>0</xdr:rowOff>
    </xdr:from>
    <xdr:to>
      <xdr:col>5</xdr:col>
      <xdr:colOff>647700</xdr:colOff>
      <xdr:row>14</xdr:row>
      <xdr:rowOff>9525</xdr:rowOff>
    </xdr:to>
    <xdr:graphicFrame macro="">
      <xdr:nvGraphicFramePr>
        <xdr:cNvPr id="11" name="Chart 1">
          <a:extLst>
            <a:ext uri="{FF2B5EF4-FFF2-40B4-BE49-F238E27FC236}">
              <a16:creationId xmlns:a16="http://schemas.microsoft.com/office/drawing/2014/main" id="{B651E7A3-42A1-4F36-B4B7-4BE35E27B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3274" name="Chart 1">
          <a:extLst>
            <a:ext uri="{FF2B5EF4-FFF2-40B4-BE49-F238E27FC236}">
              <a16:creationId xmlns:a16="http://schemas.microsoft.com/office/drawing/2014/main" id="{00000000-0008-0000-0500-0000C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0</xdr:row>
      <xdr:rowOff>0</xdr:rowOff>
    </xdr:from>
    <xdr:to>
      <xdr:col>17</xdr:col>
      <xdr:colOff>676275</xdr:colOff>
      <xdr:row>14</xdr:row>
      <xdr:rowOff>19050</xdr:rowOff>
    </xdr:to>
    <xdr:graphicFrame macro="">
      <xdr:nvGraphicFramePr>
        <xdr:cNvPr id="3275" name="Chart 2">
          <a:extLst>
            <a:ext uri="{FF2B5EF4-FFF2-40B4-BE49-F238E27FC236}">
              <a16:creationId xmlns:a16="http://schemas.microsoft.com/office/drawing/2014/main" id="{00000000-0008-0000-0500-0000C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13</xdr:row>
      <xdr:rowOff>152400</xdr:rowOff>
    </xdr:from>
    <xdr:to>
      <xdr:col>5</xdr:col>
      <xdr:colOff>676275</xdr:colOff>
      <xdr:row>28</xdr:row>
      <xdr:rowOff>9525</xdr:rowOff>
    </xdr:to>
    <xdr:graphicFrame macro="">
      <xdr:nvGraphicFramePr>
        <xdr:cNvPr id="3276" name="Chart 3">
          <a:extLst>
            <a:ext uri="{FF2B5EF4-FFF2-40B4-BE49-F238E27FC236}">
              <a16:creationId xmlns:a16="http://schemas.microsoft.com/office/drawing/2014/main" id="{00000000-0008-0000-0500-0000C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macro="">
      <xdr:nvGraphicFramePr>
        <xdr:cNvPr id="3277" name="Chart 5">
          <a:extLst>
            <a:ext uri="{FF2B5EF4-FFF2-40B4-BE49-F238E27FC236}">
              <a16:creationId xmlns:a16="http://schemas.microsoft.com/office/drawing/2014/main" id="{00000000-0008-0000-0500-0000C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macro="">
      <xdr:nvGraphicFramePr>
        <xdr:cNvPr id="3278" name="Chart 6">
          <a:extLst>
            <a:ext uri="{FF2B5EF4-FFF2-40B4-BE49-F238E27FC236}">
              <a16:creationId xmlns:a16="http://schemas.microsoft.com/office/drawing/2014/main" id="{00000000-0008-0000-0500-0000C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666750</xdr:colOff>
      <xdr:row>28</xdr:row>
      <xdr:rowOff>19050</xdr:rowOff>
    </xdr:from>
    <xdr:to>
      <xdr:col>11</xdr:col>
      <xdr:colOff>676275</xdr:colOff>
      <xdr:row>42</xdr:row>
      <xdr:rowOff>76200</xdr:rowOff>
    </xdr:to>
    <xdr:graphicFrame macro="">
      <xdr:nvGraphicFramePr>
        <xdr:cNvPr id="3279" name="Chart 7">
          <a:extLst>
            <a:ext uri="{FF2B5EF4-FFF2-40B4-BE49-F238E27FC236}">
              <a16:creationId xmlns:a16="http://schemas.microsoft.com/office/drawing/2014/main" id="{00000000-0008-0000-0500-0000CF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3280" name="Chart 10">
          <a:extLst>
            <a:ext uri="{FF2B5EF4-FFF2-40B4-BE49-F238E27FC236}">
              <a16:creationId xmlns:a16="http://schemas.microsoft.com/office/drawing/2014/main" id="{00000000-0008-0000-0500-0000D0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14</xdr:row>
      <xdr:rowOff>0</xdr:rowOff>
    </xdr:from>
    <xdr:to>
      <xdr:col>18</xdr:col>
      <xdr:colOff>28575</xdr:colOff>
      <xdr:row>27</xdr:row>
      <xdr:rowOff>152400</xdr:rowOff>
    </xdr:to>
    <xdr:graphicFrame macro="">
      <xdr:nvGraphicFramePr>
        <xdr:cNvPr id="3281" name="Chart 11">
          <a:extLst>
            <a:ext uri="{FF2B5EF4-FFF2-40B4-BE49-F238E27FC236}">
              <a16:creationId xmlns:a16="http://schemas.microsoft.com/office/drawing/2014/main" id="{00000000-0008-0000-0500-0000D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28</xdr:row>
      <xdr:rowOff>0</xdr:rowOff>
    </xdr:from>
    <xdr:to>
      <xdr:col>18</xdr:col>
      <xdr:colOff>57150</xdr:colOff>
      <xdr:row>42</xdr:row>
      <xdr:rowOff>85725</xdr:rowOff>
    </xdr:to>
    <xdr:graphicFrame macro="">
      <xdr:nvGraphicFramePr>
        <xdr:cNvPr id="3282" name="Chart 12">
          <a:extLst>
            <a:ext uri="{FF2B5EF4-FFF2-40B4-BE49-F238E27FC236}">
              <a16:creationId xmlns:a16="http://schemas.microsoft.com/office/drawing/2014/main" id="{00000000-0008-0000-0500-0000D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5</xdr:col>
      <xdr:colOff>666750</xdr:colOff>
      <xdr:row>14</xdr:row>
      <xdr:rowOff>9525</xdr:rowOff>
    </xdr:to>
    <xdr:graphicFrame macro="">
      <xdr:nvGraphicFramePr>
        <xdr:cNvPr id="4610" name="Chart 1">
          <a:extLst>
            <a:ext uri="{FF2B5EF4-FFF2-40B4-BE49-F238E27FC236}">
              <a16:creationId xmlns:a16="http://schemas.microsoft.com/office/drawing/2014/main" id="{00000000-0008-0000-0600-00000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macro="">
      <xdr:nvGraphicFramePr>
        <xdr:cNvPr id="4611" name="Chart 7">
          <a:extLst>
            <a:ext uri="{FF2B5EF4-FFF2-40B4-BE49-F238E27FC236}">
              <a16:creationId xmlns:a16="http://schemas.microsoft.com/office/drawing/2014/main" id="{00000000-0008-0000-0600-00000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macro="">
      <xdr:nvGraphicFramePr>
        <xdr:cNvPr id="4612" name="Chart 10">
          <a:extLst>
            <a:ext uri="{FF2B5EF4-FFF2-40B4-BE49-F238E27FC236}">
              <a16:creationId xmlns:a16="http://schemas.microsoft.com/office/drawing/2014/main" id="{00000000-0008-0000-0600-00000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macro="">
      <xdr:nvGraphicFramePr>
        <xdr:cNvPr id="4613" name="Chart 11">
          <a:extLst>
            <a:ext uri="{FF2B5EF4-FFF2-40B4-BE49-F238E27FC236}">
              <a16:creationId xmlns:a16="http://schemas.microsoft.com/office/drawing/2014/main" id="{00000000-0008-0000-0600-00000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14</xdr:row>
      <xdr:rowOff>0</xdr:rowOff>
    </xdr:from>
    <xdr:to>
      <xdr:col>11</xdr:col>
      <xdr:colOff>666750</xdr:colOff>
      <xdr:row>27</xdr:row>
      <xdr:rowOff>152400</xdr:rowOff>
    </xdr:to>
    <xdr:graphicFrame macro="">
      <xdr:nvGraphicFramePr>
        <xdr:cNvPr id="4614" name="Chart 12">
          <a:extLst>
            <a:ext uri="{FF2B5EF4-FFF2-40B4-BE49-F238E27FC236}">
              <a16:creationId xmlns:a16="http://schemas.microsoft.com/office/drawing/2014/main" id="{00000000-0008-0000-0600-00000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14</xdr:row>
      <xdr:rowOff>0</xdr:rowOff>
    </xdr:from>
    <xdr:to>
      <xdr:col>18</xdr:col>
      <xdr:colOff>0</xdr:colOff>
      <xdr:row>28</xdr:row>
      <xdr:rowOff>0</xdr:rowOff>
    </xdr:to>
    <xdr:graphicFrame macro="">
      <xdr:nvGraphicFramePr>
        <xdr:cNvPr id="4615" name="Chart 13">
          <a:extLst>
            <a:ext uri="{FF2B5EF4-FFF2-40B4-BE49-F238E27FC236}">
              <a16:creationId xmlns:a16="http://schemas.microsoft.com/office/drawing/2014/main" id="{00000000-0008-0000-0600-00000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macro="">
      <xdr:nvGraphicFramePr>
        <xdr:cNvPr id="4616" name="Chart 14">
          <a:extLst>
            <a:ext uri="{FF2B5EF4-FFF2-40B4-BE49-F238E27FC236}">
              <a16:creationId xmlns:a16="http://schemas.microsoft.com/office/drawing/2014/main" id="{00000000-0008-0000-0600-00000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macro="">
      <xdr:nvGraphicFramePr>
        <xdr:cNvPr id="4617" name="Chart 15">
          <a:extLst>
            <a:ext uri="{FF2B5EF4-FFF2-40B4-BE49-F238E27FC236}">
              <a16:creationId xmlns:a16="http://schemas.microsoft.com/office/drawing/2014/main" id="{00000000-0008-0000-0600-000009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38100</xdr:colOff>
      <xdr:row>28</xdr:row>
      <xdr:rowOff>0</xdr:rowOff>
    </xdr:from>
    <xdr:to>
      <xdr:col>18</xdr:col>
      <xdr:colOff>38100</xdr:colOff>
      <xdr:row>41</xdr:row>
      <xdr:rowOff>152400</xdr:rowOff>
    </xdr:to>
    <xdr:graphicFrame macro="">
      <xdr:nvGraphicFramePr>
        <xdr:cNvPr id="4618" name="Chart 16">
          <a:extLst>
            <a:ext uri="{FF2B5EF4-FFF2-40B4-BE49-F238E27FC236}">
              <a16:creationId xmlns:a16="http://schemas.microsoft.com/office/drawing/2014/main" id="{00000000-0008-0000-0600-00000A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macro="">
      <xdr:nvGraphicFramePr>
        <xdr:cNvPr id="4619" name="Chart 17">
          <a:extLst>
            <a:ext uri="{FF2B5EF4-FFF2-40B4-BE49-F238E27FC236}">
              <a16:creationId xmlns:a16="http://schemas.microsoft.com/office/drawing/2014/main" id="{00000000-0008-0000-0600-00000B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42</xdr:row>
      <xdr:rowOff>0</xdr:rowOff>
    </xdr:from>
    <xdr:to>
      <xdr:col>11</xdr:col>
      <xdr:colOff>676275</xdr:colOff>
      <xdr:row>56</xdr:row>
      <xdr:rowOff>9525</xdr:rowOff>
    </xdr:to>
    <xdr:graphicFrame macro="">
      <xdr:nvGraphicFramePr>
        <xdr:cNvPr id="4620" name="Chart 18">
          <a:extLst>
            <a:ext uri="{FF2B5EF4-FFF2-40B4-BE49-F238E27FC236}">
              <a16:creationId xmlns:a16="http://schemas.microsoft.com/office/drawing/2014/main" id="{00000000-0008-0000-0600-00000C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macro="">
      <xdr:nvGraphicFramePr>
        <xdr:cNvPr id="4621" name="Chart 19">
          <a:extLst>
            <a:ext uri="{FF2B5EF4-FFF2-40B4-BE49-F238E27FC236}">
              <a16:creationId xmlns:a16="http://schemas.microsoft.com/office/drawing/2014/main" id="{00000000-0008-0000-0600-00000D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macro="">
      <xdr:nvGraphicFramePr>
        <xdr:cNvPr id="4622" name="Chart 20">
          <a:extLst>
            <a:ext uri="{FF2B5EF4-FFF2-40B4-BE49-F238E27FC236}">
              <a16:creationId xmlns:a16="http://schemas.microsoft.com/office/drawing/2014/main" id="{00000000-0008-0000-0600-00000E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56</xdr:row>
      <xdr:rowOff>0</xdr:rowOff>
    </xdr:from>
    <xdr:to>
      <xdr:col>12</xdr:col>
      <xdr:colOff>0</xdr:colOff>
      <xdr:row>70</xdr:row>
      <xdr:rowOff>0</xdr:rowOff>
    </xdr:to>
    <xdr:graphicFrame macro="">
      <xdr:nvGraphicFramePr>
        <xdr:cNvPr id="4623" name="Chart 21">
          <a:extLst>
            <a:ext uri="{FF2B5EF4-FFF2-40B4-BE49-F238E27FC236}">
              <a16:creationId xmlns:a16="http://schemas.microsoft.com/office/drawing/2014/main" id="{00000000-0008-0000-0600-00000F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macro="">
      <xdr:nvGraphicFramePr>
        <xdr:cNvPr id="4624" name="Chart 22">
          <a:extLst>
            <a:ext uri="{FF2B5EF4-FFF2-40B4-BE49-F238E27FC236}">
              <a16:creationId xmlns:a16="http://schemas.microsoft.com/office/drawing/2014/main" id="{00000000-0008-0000-0600-000010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127000</xdr:colOff>
      <xdr:row>69</xdr:row>
      <xdr:rowOff>42333</xdr:rowOff>
    </xdr:from>
    <xdr:to>
      <xdr:col>6</xdr:col>
      <xdr:colOff>127000</xdr:colOff>
      <xdr:row>83</xdr:row>
      <xdr:rowOff>42333</xdr:rowOff>
    </xdr:to>
    <xdr:graphicFrame macro="">
      <xdr:nvGraphicFramePr>
        <xdr:cNvPr id="4625" name="Chart 23">
          <a:extLst>
            <a:ext uri="{FF2B5EF4-FFF2-40B4-BE49-F238E27FC236}">
              <a16:creationId xmlns:a16="http://schemas.microsoft.com/office/drawing/2014/main" id="{00000000-0008-0000-0600-000011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macro="">
      <xdr:nvGraphicFramePr>
        <xdr:cNvPr id="4626" name="Chart 24">
          <a:extLst>
            <a:ext uri="{FF2B5EF4-FFF2-40B4-BE49-F238E27FC236}">
              <a16:creationId xmlns:a16="http://schemas.microsoft.com/office/drawing/2014/main" id="{00000000-0008-0000-0600-000012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macro="">
      <xdr:nvGraphicFramePr>
        <xdr:cNvPr id="4627" name="Chart 25">
          <a:extLst>
            <a:ext uri="{FF2B5EF4-FFF2-40B4-BE49-F238E27FC236}">
              <a16:creationId xmlns:a16="http://schemas.microsoft.com/office/drawing/2014/main" id="{00000000-0008-0000-0600-000013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84</xdr:row>
      <xdr:rowOff>0</xdr:rowOff>
    </xdr:from>
    <xdr:to>
      <xdr:col>5</xdr:col>
      <xdr:colOff>666750</xdr:colOff>
      <xdr:row>97</xdr:row>
      <xdr:rowOff>152400</xdr:rowOff>
    </xdr:to>
    <xdr:graphicFrame macro="">
      <xdr:nvGraphicFramePr>
        <xdr:cNvPr id="4628" name="Chart 26">
          <a:extLst>
            <a:ext uri="{FF2B5EF4-FFF2-40B4-BE49-F238E27FC236}">
              <a16:creationId xmlns:a16="http://schemas.microsoft.com/office/drawing/2014/main" id="{00000000-0008-0000-0600-000014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macro="">
      <xdr:nvGraphicFramePr>
        <xdr:cNvPr id="4629" name="Chart 27">
          <a:extLst>
            <a:ext uri="{FF2B5EF4-FFF2-40B4-BE49-F238E27FC236}">
              <a16:creationId xmlns:a16="http://schemas.microsoft.com/office/drawing/2014/main" id="{00000000-0008-0000-0600-000015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macro="">
      <xdr:nvGraphicFramePr>
        <xdr:cNvPr id="4630" name="Chart 28">
          <a:extLst>
            <a:ext uri="{FF2B5EF4-FFF2-40B4-BE49-F238E27FC236}">
              <a16:creationId xmlns:a16="http://schemas.microsoft.com/office/drawing/2014/main" id="{00000000-0008-0000-0600-000016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98</xdr:row>
      <xdr:rowOff>0</xdr:rowOff>
    </xdr:from>
    <xdr:to>
      <xdr:col>5</xdr:col>
      <xdr:colOff>676275</xdr:colOff>
      <xdr:row>112</xdr:row>
      <xdr:rowOff>0</xdr:rowOff>
    </xdr:to>
    <xdr:graphicFrame macro="">
      <xdr:nvGraphicFramePr>
        <xdr:cNvPr id="4631" name="Chart 29">
          <a:extLst>
            <a:ext uri="{FF2B5EF4-FFF2-40B4-BE49-F238E27FC236}">
              <a16:creationId xmlns:a16="http://schemas.microsoft.com/office/drawing/2014/main" id="{00000000-0008-0000-0600-000017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macro="">
      <xdr:nvGraphicFramePr>
        <xdr:cNvPr id="4632" name="Chart 30">
          <a:extLst>
            <a:ext uri="{FF2B5EF4-FFF2-40B4-BE49-F238E27FC236}">
              <a16:creationId xmlns:a16="http://schemas.microsoft.com/office/drawing/2014/main" id="{00000000-0008-0000-0600-0000181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13"/>
  <sheetViews>
    <sheetView tabSelected="1" workbookViewId="0"/>
  </sheetViews>
  <sheetFormatPr defaultColWidth="10.6640625" defaultRowHeight="12.75"/>
  <cols>
    <col min="1" max="1" width="167" style="37" customWidth="1"/>
    <col min="2" max="16384" width="10.6640625" style="37"/>
  </cols>
  <sheetData>
    <row r="3" spans="1:2">
      <c r="A3" s="40" t="s">
        <v>166</v>
      </c>
    </row>
    <row r="4" spans="1:2">
      <c r="A4" s="41" t="s">
        <v>165</v>
      </c>
      <c r="B4" s="39"/>
    </row>
    <row r="5" spans="1:2" ht="25.5">
      <c r="A5" s="41" t="s">
        <v>197</v>
      </c>
    </row>
    <row r="6" spans="1:2" ht="25.5">
      <c r="A6" s="41" t="s">
        <v>217</v>
      </c>
    </row>
    <row r="7" spans="1:2" ht="15.75" customHeight="1">
      <c r="A7" s="41" t="s">
        <v>198</v>
      </c>
    </row>
    <row r="8" spans="1:2" ht="25.5">
      <c r="A8" s="41" t="s">
        <v>168</v>
      </c>
    </row>
    <row r="9" spans="1:2">
      <c r="A9" s="42" t="s">
        <v>167</v>
      </c>
    </row>
    <row r="10" spans="1:2" ht="38.25">
      <c r="A10" s="72" t="s">
        <v>228</v>
      </c>
    </row>
    <row r="11" spans="1:2">
      <c r="A11" s="69" t="s">
        <v>218</v>
      </c>
    </row>
    <row r="12" spans="1:2">
      <c r="A12" s="70" t="s">
        <v>219</v>
      </c>
    </row>
    <row r="13" spans="1:2">
      <c r="A13" s="38"/>
    </row>
  </sheetData>
  <phoneticPr fontId="3" type="noConversion"/>
  <pageMargins left="0.78740157499999996" right="0.78740157499999996" top="0.984251969" bottom="0.984251969"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AO25"/>
  <sheetViews>
    <sheetView topLeftCell="J6" zoomScale="85" zoomScaleNormal="85" zoomScaleSheetLayoutView="75" workbookViewId="0">
      <selection activeCell="AQ21" sqref="AQ21"/>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0" customWidth="1"/>
    <col min="8" max="9" width="40.1640625" style="20" customWidth="1"/>
    <col min="10" max="10" width="13.33203125" style="24" customWidth="1"/>
    <col min="11" max="40" width="11.1640625" style="24" customWidth="1"/>
    <col min="41" max="41" width="46.83203125" style="20" customWidth="1"/>
    <col min="42" max="16384" width="10.6640625" style="1"/>
  </cols>
  <sheetData>
    <row r="2" spans="2:41" ht="18.75">
      <c r="B2" s="14" t="s">
        <v>0</v>
      </c>
    </row>
    <row r="3" spans="2:41" ht="18" customHeight="1">
      <c r="B3" s="15" t="s">
        <v>51</v>
      </c>
    </row>
    <row r="4" spans="2:41" ht="22.5" customHeight="1">
      <c r="B4" s="16" t="s">
        <v>162</v>
      </c>
    </row>
    <row r="5" spans="2:41" ht="22.5" customHeight="1">
      <c r="B5" s="16"/>
      <c r="AM5" s="112"/>
      <c r="AN5" s="113"/>
    </row>
    <row r="6" spans="2:41">
      <c r="B6" s="123" t="s">
        <v>1</v>
      </c>
      <c r="C6" s="125" t="s">
        <v>2</v>
      </c>
      <c r="D6" s="123" t="s">
        <v>52</v>
      </c>
      <c r="E6" s="123" t="s">
        <v>53</v>
      </c>
      <c r="F6" s="129" t="s">
        <v>96</v>
      </c>
      <c r="G6" s="130" t="s">
        <v>104</v>
      </c>
      <c r="H6" s="127" t="s">
        <v>174</v>
      </c>
      <c r="I6" s="128"/>
      <c r="J6" s="118">
        <v>1990</v>
      </c>
      <c r="K6" s="118">
        <v>1991</v>
      </c>
      <c r="L6" s="118">
        <v>1992</v>
      </c>
      <c r="M6" s="118">
        <v>1993</v>
      </c>
      <c r="N6" s="118">
        <v>1994</v>
      </c>
      <c r="O6" s="118">
        <v>1995</v>
      </c>
      <c r="P6" s="118">
        <v>1996</v>
      </c>
      <c r="Q6" s="118">
        <v>1997</v>
      </c>
      <c r="R6" s="118">
        <v>1998</v>
      </c>
      <c r="S6" s="118">
        <v>1999</v>
      </c>
      <c r="T6" s="118">
        <v>2000</v>
      </c>
      <c r="U6" s="118">
        <v>2001</v>
      </c>
      <c r="V6" s="118">
        <v>2002</v>
      </c>
      <c r="W6" s="118">
        <v>2003</v>
      </c>
      <c r="X6" s="118">
        <v>2004</v>
      </c>
      <c r="Y6" s="115">
        <v>2005</v>
      </c>
      <c r="Z6" s="115">
        <v>2006</v>
      </c>
      <c r="AA6" s="115">
        <v>2007</v>
      </c>
      <c r="AB6" s="115">
        <v>2008</v>
      </c>
      <c r="AC6" s="115">
        <v>2009</v>
      </c>
      <c r="AD6" s="115">
        <v>2010</v>
      </c>
      <c r="AE6" s="115">
        <v>2011</v>
      </c>
      <c r="AF6" s="115">
        <v>2012</v>
      </c>
      <c r="AG6" s="115">
        <v>2013</v>
      </c>
      <c r="AH6" s="115">
        <v>2014</v>
      </c>
      <c r="AI6" s="82">
        <v>2015</v>
      </c>
      <c r="AJ6" s="87">
        <v>2016</v>
      </c>
      <c r="AK6" s="98">
        <v>2017</v>
      </c>
      <c r="AL6" s="103">
        <v>2018</v>
      </c>
      <c r="AM6" s="106">
        <v>2019</v>
      </c>
      <c r="AN6" s="109">
        <v>2020</v>
      </c>
      <c r="AO6" s="120" t="s">
        <v>107</v>
      </c>
    </row>
    <row r="7" spans="2:41" ht="37.5" customHeight="1">
      <c r="B7" s="124"/>
      <c r="C7" s="126"/>
      <c r="D7" s="124"/>
      <c r="E7" s="124"/>
      <c r="F7" s="124"/>
      <c r="G7" s="131"/>
      <c r="H7" s="45" t="s">
        <v>175</v>
      </c>
      <c r="I7" s="45" t="s">
        <v>176</v>
      </c>
      <c r="J7" s="119"/>
      <c r="K7" s="119"/>
      <c r="L7" s="119"/>
      <c r="M7" s="119"/>
      <c r="N7" s="119"/>
      <c r="O7" s="119"/>
      <c r="P7" s="119"/>
      <c r="Q7" s="119"/>
      <c r="R7" s="119"/>
      <c r="S7" s="119"/>
      <c r="T7" s="119"/>
      <c r="U7" s="119"/>
      <c r="V7" s="119"/>
      <c r="W7" s="119"/>
      <c r="X7" s="119"/>
      <c r="Y7" s="117"/>
      <c r="Z7" s="116"/>
      <c r="AA7" s="116"/>
      <c r="AB7" s="116"/>
      <c r="AC7" s="116"/>
      <c r="AD7" s="116"/>
      <c r="AE7" s="116"/>
      <c r="AF7" s="116"/>
      <c r="AG7" s="116"/>
      <c r="AH7" s="116"/>
      <c r="AI7" s="83"/>
      <c r="AJ7" s="88"/>
      <c r="AK7" s="99"/>
      <c r="AL7" s="104"/>
      <c r="AM7" s="107"/>
      <c r="AN7" s="110"/>
      <c r="AO7" s="117"/>
    </row>
    <row r="8" spans="2:41" ht="24">
      <c r="B8" s="121">
        <v>1</v>
      </c>
      <c r="C8" s="122" t="s">
        <v>54</v>
      </c>
      <c r="D8" s="122" t="s">
        <v>55</v>
      </c>
      <c r="E8" s="86" t="s">
        <v>50</v>
      </c>
      <c r="F8" s="44" t="s">
        <v>56</v>
      </c>
      <c r="G8" s="63" t="s">
        <v>103</v>
      </c>
      <c r="H8" s="63"/>
      <c r="I8" s="63"/>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8"/>
    </row>
    <row r="9" spans="2:41" ht="101.25" customHeight="1">
      <c r="B9" s="121"/>
      <c r="C9" s="122"/>
      <c r="D9" s="122"/>
      <c r="E9" s="86" t="s">
        <v>57</v>
      </c>
      <c r="F9" s="44" t="s">
        <v>58</v>
      </c>
      <c r="G9" s="90" t="s">
        <v>178</v>
      </c>
      <c r="H9" s="71" t="s">
        <v>220</v>
      </c>
      <c r="I9" s="4" t="s">
        <v>177</v>
      </c>
      <c r="J9" s="91">
        <v>1239.3330000000001</v>
      </c>
      <c r="K9" s="91">
        <v>1225.6616999999999</v>
      </c>
      <c r="L9" s="91">
        <v>1230.5776000000001</v>
      </c>
      <c r="M9" s="91">
        <v>1261.2168999999999</v>
      </c>
      <c r="N9" s="91">
        <v>1309.7233999999999</v>
      </c>
      <c r="O9" s="91">
        <v>1339.2406000000001</v>
      </c>
      <c r="P9" s="91">
        <v>1372.6093000000001</v>
      </c>
      <c r="Q9" s="91">
        <v>1440.9006999999999</v>
      </c>
      <c r="R9" s="91">
        <v>1494.326</v>
      </c>
      <c r="S9" s="91">
        <v>1543.567</v>
      </c>
      <c r="T9" s="91">
        <v>1597.6878000000002</v>
      </c>
      <c r="U9" s="91">
        <v>1641.3101000000001</v>
      </c>
      <c r="V9" s="91">
        <v>1677.07</v>
      </c>
      <c r="W9" s="91">
        <v>1732.7803000000001</v>
      </c>
      <c r="X9" s="91">
        <v>1772.3965000000001</v>
      </c>
      <c r="Y9" s="91">
        <v>1824.7831000000001</v>
      </c>
      <c r="Z9" s="91">
        <v>1873.9391000000001</v>
      </c>
      <c r="AA9" s="91">
        <v>1918.1748</v>
      </c>
      <c r="AB9" s="91">
        <v>1912.8273000000002</v>
      </c>
      <c r="AC9" s="91">
        <v>1834.1346000000001</v>
      </c>
      <c r="AD9" s="91">
        <v>1872.1755000000001</v>
      </c>
      <c r="AE9" s="91">
        <v>1896.059</v>
      </c>
      <c r="AF9" s="91">
        <v>1923.1801</v>
      </c>
      <c r="AG9" s="91">
        <v>1965.223</v>
      </c>
      <c r="AH9" s="91">
        <v>2021.482</v>
      </c>
      <c r="AI9" s="91">
        <v>2069.2510000000002</v>
      </c>
      <c r="AJ9" s="91">
        <v>2104.8915000000002</v>
      </c>
      <c r="AK9" s="91">
        <v>2141.5232000000001</v>
      </c>
      <c r="AL9" s="91">
        <v>2168.3477000000003</v>
      </c>
      <c r="AM9" s="91">
        <v>2198.0717000000004</v>
      </c>
      <c r="AN9" s="91">
        <v>2198.0717000000004</v>
      </c>
      <c r="AO9" s="75" t="s">
        <v>244</v>
      </c>
    </row>
    <row r="10" spans="2:41" ht="24">
      <c r="B10" s="121">
        <v>2</v>
      </c>
      <c r="C10" s="122" t="s">
        <v>59</v>
      </c>
      <c r="D10" s="122" t="s">
        <v>60</v>
      </c>
      <c r="E10" s="86" t="s">
        <v>3</v>
      </c>
      <c r="F10" s="44" t="s">
        <v>61</v>
      </c>
      <c r="G10" s="63" t="s">
        <v>103</v>
      </c>
      <c r="H10" s="63"/>
      <c r="I10" s="63"/>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8"/>
    </row>
    <row r="11" spans="2:41" ht="41.25" customHeight="1">
      <c r="B11" s="121"/>
      <c r="C11" s="122"/>
      <c r="D11" s="122"/>
      <c r="E11" s="86" t="s">
        <v>57</v>
      </c>
      <c r="F11" s="44" t="s">
        <v>58</v>
      </c>
      <c r="G11" s="58" t="s">
        <v>202</v>
      </c>
      <c r="H11" s="58"/>
      <c r="I11" s="58"/>
      <c r="J11" s="50">
        <v>1239.3330000000001</v>
      </c>
      <c r="K11" s="50">
        <v>1225.6616999999999</v>
      </c>
      <c r="L11" s="50">
        <v>1230.5776000000001</v>
      </c>
      <c r="M11" s="50">
        <v>1261.2168999999999</v>
      </c>
      <c r="N11" s="50">
        <v>1309.7233999999999</v>
      </c>
      <c r="O11" s="50">
        <v>1339.2406000000001</v>
      </c>
      <c r="P11" s="50">
        <v>1372.6093000000001</v>
      </c>
      <c r="Q11" s="50">
        <v>1440.9006999999999</v>
      </c>
      <c r="R11" s="50">
        <v>1494.326</v>
      </c>
      <c r="S11" s="50">
        <v>1543.567</v>
      </c>
      <c r="T11" s="50">
        <v>1597.6878000000002</v>
      </c>
      <c r="U11" s="50">
        <v>1641.3101000000001</v>
      </c>
      <c r="V11" s="50">
        <v>1677.07</v>
      </c>
      <c r="W11" s="50">
        <v>1732.7803000000001</v>
      </c>
      <c r="X11" s="50">
        <v>1772.3965000000001</v>
      </c>
      <c r="Y11" s="50">
        <v>1824.7831000000001</v>
      </c>
      <c r="Z11" s="50">
        <v>1873.9391000000001</v>
      </c>
      <c r="AA11" s="50">
        <v>1918.1748</v>
      </c>
      <c r="AB11" s="50">
        <v>1912.8273000000002</v>
      </c>
      <c r="AC11" s="50">
        <v>1834.1346000000001</v>
      </c>
      <c r="AD11" s="50">
        <v>1872.1755000000001</v>
      </c>
      <c r="AE11" s="50">
        <v>1896.059</v>
      </c>
      <c r="AF11" s="50">
        <v>1923.1801</v>
      </c>
      <c r="AG11" s="50">
        <v>1965.223</v>
      </c>
      <c r="AH11" s="50">
        <v>2021.482</v>
      </c>
      <c r="AI11" s="50">
        <v>2069.2510000000002</v>
      </c>
      <c r="AJ11" s="81">
        <v>2104.8915000000002</v>
      </c>
      <c r="AK11" s="50">
        <v>2141.5232000000001</v>
      </c>
      <c r="AL11" s="50">
        <v>2168.3477000000003</v>
      </c>
      <c r="AM11" s="50">
        <v>2198.0717000000004</v>
      </c>
      <c r="AN11" s="50">
        <v>2198.0717000000004</v>
      </c>
      <c r="AO11" s="51"/>
    </row>
    <row r="12" spans="2:41" ht="63.75">
      <c r="B12" s="121">
        <v>3</v>
      </c>
      <c r="C12" s="122" t="s">
        <v>4</v>
      </c>
      <c r="D12" s="4" t="s">
        <v>5</v>
      </c>
      <c r="E12" s="86"/>
      <c r="F12" s="44" t="s">
        <v>97</v>
      </c>
      <c r="G12" s="58"/>
      <c r="H12" s="58"/>
      <c r="I12" s="58"/>
      <c r="J12" s="50">
        <v>69963.083231525074</v>
      </c>
      <c r="K12" s="50">
        <v>69711.672769369834</v>
      </c>
      <c r="L12" s="50">
        <v>71245.382167417469</v>
      </c>
      <c r="M12" s="50">
        <v>72101.342436638821</v>
      </c>
      <c r="N12" s="50">
        <v>71416.528849720155</v>
      </c>
      <c r="O12" s="50">
        <v>70542.492015241165</v>
      </c>
      <c r="P12" s="50">
        <v>73466.657374568385</v>
      </c>
      <c r="Q12" s="50">
        <v>74254.28390196315</v>
      </c>
      <c r="R12" s="50">
        <v>73642.7985554755</v>
      </c>
      <c r="S12" s="50">
        <v>75081.694506890126</v>
      </c>
      <c r="T12" s="50">
        <v>74951.184421580954</v>
      </c>
      <c r="U12" s="50">
        <v>74907.844808238631</v>
      </c>
      <c r="V12" s="50">
        <v>76510.398009339158</v>
      </c>
      <c r="W12" s="50">
        <v>75371.724957124548</v>
      </c>
      <c r="X12" s="50">
        <v>75886.539612537992</v>
      </c>
      <c r="Y12" s="50">
        <v>75960.847940328153</v>
      </c>
      <c r="Z12" s="50">
        <v>75602.947875937389</v>
      </c>
      <c r="AA12" s="50">
        <v>75981.013199439883</v>
      </c>
      <c r="AB12" s="50">
        <v>73965.471159701134</v>
      </c>
      <c r="AC12" s="50">
        <v>71859.956169429992</v>
      </c>
      <c r="AD12" s="50">
        <v>69743.634697667381</v>
      </c>
      <c r="AE12" s="50">
        <v>69140.779751546113</v>
      </c>
      <c r="AF12" s="50">
        <v>69019.407248427451</v>
      </c>
      <c r="AG12" s="80">
        <v>67973.909096540185</v>
      </c>
      <c r="AH12" s="80">
        <v>68414.043701904477</v>
      </c>
      <c r="AI12" s="80">
        <v>69159.535151774558</v>
      </c>
      <c r="AJ12" s="80">
        <v>70264.211863496996</v>
      </c>
      <c r="AK12" s="80">
        <v>70273.510944380178</v>
      </c>
      <c r="AL12" s="80">
        <v>69137.028208826465</v>
      </c>
      <c r="AM12" s="80">
        <v>68348.780053698749</v>
      </c>
      <c r="AN12" s="80">
        <v>51380.043382142925</v>
      </c>
      <c r="AO12" s="79" t="s">
        <v>241</v>
      </c>
    </row>
    <row r="13" spans="2:41" ht="52.5" customHeight="1">
      <c r="B13" s="121"/>
      <c r="C13" s="122"/>
      <c r="D13" s="4" t="s">
        <v>6</v>
      </c>
      <c r="E13" s="86"/>
      <c r="F13" s="44" t="s">
        <v>106</v>
      </c>
      <c r="G13" s="4" t="s">
        <v>203</v>
      </c>
      <c r="H13" s="4"/>
      <c r="I13" s="4" t="s">
        <v>169</v>
      </c>
      <c r="J13" s="50">
        <v>347121.51988007972</v>
      </c>
      <c r="K13" s="50">
        <v>346663.77271256404</v>
      </c>
      <c r="L13" s="50">
        <v>349874.83107061189</v>
      </c>
      <c r="M13" s="50">
        <v>350271.13187338435</v>
      </c>
      <c r="N13" s="50">
        <v>357496.81401615654</v>
      </c>
      <c r="O13" s="50">
        <v>363891.08725192875</v>
      </c>
      <c r="P13" s="50">
        <v>373090.26195810619</v>
      </c>
      <c r="Q13" s="50">
        <v>379361.78593828354</v>
      </c>
      <c r="R13" s="50">
        <v>384558.43933746096</v>
      </c>
      <c r="S13" s="50">
        <v>392061.37585810269</v>
      </c>
      <c r="T13" s="50">
        <v>391196.25344306632</v>
      </c>
      <c r="U13" s="50">
        <v>396782.46184304106</v>
      </c>
      <c r="V13" s="50">
        <v>406184.64888323046</v>
      </c>
      <c r="W13" s="50">
        <v>405846.69318945438</v>
      </c>
      <c r="X13" s="50">
        <v>410881.60845727462</v>
      </c>
      <c r="Y13" s="50">
        <v>409491.16971323628</v>
      </c>
      <c r="Z13" s="50">
        <v>414364.04697663506</v>
      </c>
      <c r="AA13" s="50">
        <v>415549.97668542503</v>
      </c>
      <c r="AB13" s="50">
        <v>412136.52026229165</v>
      </c>
      <c r="AC13" s="50">
        <v>411731.4162732613</v>
      </c>
      <c r="AD13" s="50">
        <v>406858.92948108434</v>
      </c>
      <c r="AE13" s="50">
        <v>410594.57900990924</v>
      </c>
      <c r="AF13" s="50">
        <v>412370.03410272539</v>
      </c>
      <c r="AG13" s="80">
        <v>414685.2044944457</v>
      </c>
      <c r="AH13" s="80">
        <v>425719.97180242243</v>
      </c>
      <c r="AI13" s="80">
        <v>432853.34084573097</v>
      </c>
      <c r="AJ13" s="80">
        <v>442365.52823424607</v>
      </c>
      <c r="AK13" s="80">
        <v>450366.10601309617</v>
      </c>
      <c r="AL13" s="80">
        <v>455098.24291312252</v>
      </c>
      <c r="AM13" s="80">
        <v>464001.95837328874</v>
      </c>
      <c r="AN13" s="80">
        <v>347889.93569052627</v>
      </c>
      <c r="AO13" s="79" t="s">
        <v>231</v>
      </c>
    </row>
    <row r="14" spans="2:41" ht="87.75" customHeight="1">
      <c r="B14" s="121">
        <v>4</v>
      </c>
      <c r="C14" s="122" t="s">
        <v>43</v>
      </c>
      <c r="D14" s="122" t="s">
        <v>62</v>
      </c>
      <c r="E14" s="86" t="s">
        <v>7</v>
      </c>
      <c r="F14" s="44" t="s">
        <v>98</v>
      </c>
      <c r="G14" s="63" t="s">
        <v>103</v>
      </c>
      <c r="H14" s="63"/>
      <c r="I14" s="63"/>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8"/>
    </row>
    <row r="15" spans="2:41" ht="98.25" customHeight="1">
      <c r="B15" s="121"/>
      <c r="C15" s="122"/>
      <c r="D15" s="122"/>
      <c r="E15" s="86" t="s">
        <v>63</v>
      </c>
      <c r="F15" s="44" t="s">
        <v>64</v>
      </c>
      <c r="G15" s="4" t="s">
        <v>178</v>
      </c>
      <c r="H15" s="4" t="s">
        <v>225</v>
      </c>
      <c r="I15" s="4" t="s">
        <v>170</v>
      </c>
      <c r="J15" s="91">
        <v>354.05838025282765</v>
      </c>
      <c r="K15" s="91">
        <v>335.08409981780699</v>
      </c>
      <c r="L15" s="91">
        <v>329.18840455614236</v>
      </c>
      <c r="M15" s="91">
        <v>331.12757617572748</v>
      </c>
      <c r="N15" s="91">
        <v>340.33068087622314</v>
      </c>
      <c r="O15" s="91">
        <v>332.37060638236579</v>
      </c>
      <c r="P15" s="91">
        <v>334.98035990366697</v>
      </c>
      <c r="Q15" s="91">
        <v>343.07459967237656</v>
      </c>
      <c r="R15" s="91">
        <v>346.38437934475274</v>
      </c>
      <c r="S15" s="91">
        <v>348.82972513702612</v>
      </c>
      <c r="T15" s="91">
        <v>354.08709063463937</v>
      </c>
      <c r="U15" s="91">
        <v>353.48944601781</v>
      </c>
      <c r="V15" s="91">
        <v>352.24545259507767</v>
      </c>
      <c r="W15" s="91">
        <v>355.5355160931162</v>
      </c>
      <c r="X15" s="91">
        <v>363.79748991865762</v>
      </c>
      <c r="Y15" s="91">
        <v>364.81894167955886</v>
      </c>
      <c r="Z15" s="91">
        <v>376.6459391852739</v>
      </c>
      <c r="AA15" s="91">
        <v>378.79667644052614</v>
      </c>
      <c r="AB15" s="91">
        <v>365.19375868992023</v>
      </c>
      <c r="AC15" s="91">
        <v>328.98952031770665</v>
      </c>
      <c r="AD15" s="91">
        <v>349.29798665397948</v>
      </c>
      <c r="AE15" s="91">
        <v>357.45290387255915</v>
      </c>
      <c r="AF15" s="91">
        <v>351.73118234468637</v>
      </c>
      <c r="AG15" s="91">
        <v>356.8107822449507</v>
      </c>
      <c r="AH15" s="91">
        <v>374.52526906204679</v>
      </c>
      <c r="AI15" s="91">
        <v>373.3642578018534</v>
      </c>
      <c r="AJ15" s="91">
        <v>370.39601410934864</v>
      </c>
      <c r="AK15" s="91">
        <v>382.30874303223288</v>
      </c>
      <c r="AL15" s="91">
        <v>384.78568559691729</v>
      </c>
      <c r="AM15" s="91">
        <v>382.28136859332409</v>
      </c>
      <c r="AN15" s="91">
        <v>382.28136859332409</v>
      </c>
      <c r="AO15" s="75" t="s">
        <v>245</v>
      </c>
    </row>
    <row r="16" spans="2:41" ht="24">
      <c r="B16" s="121">
        <v>5</v>
      </c>
      <c r="C16" s="122" t="s">
        <v>8</v>
      </c>
      <c r="D16" s="122" t="s">
        <v>65</v>
      </c>
      <c r="E16" s="86" t="s">
        <v>9</v>
      </c>
      <c r="F16" s="44" t="s">
        <v>66</v>
      </c>
      <c r="G16" s="63" t="s">
        <v>103</v>
      </c>
      <c r="H16" s="63"/>
      <c r="I16" s="6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8"/>
    </row>
    <row r="17" spans="2:41" ht="41.25" customHeight="1">
      <c r="B17" s="121"/>
      <c r="C17" s="122"/>
      <c r="D17" s="122"/>
      <c r="E17" s="86" t="s">
        <v>67</v>
      </c>
      <c r="F17" s="44" t="s">
        <v>68</v>
      </c>
      <c r="G17" s="90" t="s">
        <v>178</v>
      </c>
      <c r="H17" s="4"/>
      <c r="I17" s="4" t="s">
        <v>171</v>
      </c>
      <c r="J17" s="92">
        <v>22643.922100000003</v>
      </c>
      <c r="K17" s="92">
        <v>22862.734</v>
      </c>
      <c r="L17" s="92">
        <v>23016.502</v>
      </c>
      <c r="M17" s="92">
        <v>23159.711000000003</v>
      </c>
      <c r="N17" s="92">
        <v>23298.46</v>
      </c>
      <c r="O17" s="92">
        <v>23470.105000000003</v>
      </c>
      <c r="P17" s="92">
        <v>23627.609</v>
      </c>
      <c r="Q17" s="92">
        <v>23777.986999999997</v>
      </c>
      <c r="R17" s="92">
        <v>23937.522000000001</v>
      </c>
      <c r="S17" s="92">
        <v>24122.857</v>
      </c>
      <c r="T17" s="92">
        <v>24333.192000000003</v>
      </c>
      <c r="U17" s="92">
        <v>24484.813000000002</v>
      </c>
      <c r="V17" s="92">
        <v>24619.1417</v>
      </c>
      <c r="W17" s="92">
        <v>24752.205399999999</v>
      </c>
      <c r="X17" s="92">
        <v>24891.899100000002</v>
      </c>
      <c r="Y17" s="92">
        <v>25103.746800000001</v>
      </c>
      <c r="Z17" s="92">
        <v>25287.556499999999</v>
      </c>
      <c r="AA17" s="92">
        <v>25482.153200000001</v>
      </c>
      <c r="AB17" s="92">
        <v>25696.7199</v>
      </c>
      <c r="AC17" s="92">
        <v>25888.796600000001</v>
      </c>
      <c r="AD17" s="92">
        <v>26098.1813</v>
      </c>
      <c r="AE17" s="92">
        <v>26359.743999999999</v>
      </c>
      <c r="AF17" s="92">
        <v>26536.350399999999</v>
      </c>
      <c r="AG17" s="92">
        <v>26722.051800000001</v>
      </c>
      <c r="AH17" s="92">
        <v>26946.5952</v>
      </c>
      <c r="AI17" s="92">
        <v>27164.226600000002</v>
      </c>
      <c r="AJ17" s="92">
        <v>27397.071</v>
      </c>
      <c r="AK17" s="92">
        <v>27588.628000000001</v>
      </c>
      <c r="AL17" s="92">
        <v>27772.873</v>
      </c>
      <c r="AM17" s="92">
        <v>27984.476999999999</v>
      </c>
      <c r="AN17" s="92">
        <v>28170.181</v>
      </c>
      <c r="AO17" s="73" t="s">
        <v>232</v>
      </c>
    </row>
    <row r="18" spans="2:41" ht="52.5" customHeight="1">
      <c r="B18" s="121">
        <v>6</v>
      </c>
      <c r="C18" s="122" t="s">
        <v>10</v>
      </c>
      <c r="D18" s="122" t="s">
        <v>69</v>
      </c>
      <c r="E18" s="86" t="s">
        <v>11</v>
      </c>
      <c r="F18" s="44" t="s">
        <v>70</v>
      </c>
      <c r="G18" s="63" t="s">
        <v>103</v>
      </c>
      <c r="H18" s="63"/>
      <c r="I18" s="63"/>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8"/>
    </row>
    <row r="19" spans="2:41" ht="120">
      <c r="B19" s="121"/>
      <c r="C19" s="122"/>
      <c r="D19" s="122"/>
      <c r="E19" s="86" t="s">
        <v>71</v>
      </c>
      <c r="F19" s="44" t="s">
        <v>72</v>
      </c>
      <c r="G19" s="4" t="s">
        <v>178</v>
      </c>
      <c r="H19" s="4" t="s">
        <v>224</v>
      </c>
      <c r="I19" s="4" t="s">
        <v>172</v>
      </c>
      <c r="J19" s="91">
        <v>839.46037142299645</v>
      </c>
      <c r="K19" s="91">
        <v>843.99303044777423</v>
      </c>
      <c r="L19" s="91">
        <v>851.59547534603485</v>
      </c>
      <c r="M19" s="91">
        <v>880.47579190494218</v>
      </c>
      <c r="N19" s="91">
        <v>911.37560917179712</v>
      </c>
      <c r="O19" s="91">
        <v>933.29479794729059</v>
      </c>
      <c r="P19" s="91">
        <v>957.15603774267902</v>
      </c>
      <c r="Q19" s="91">
        <v>989.0214506168752</v>
      </c>
      <c r="R19" s="91">
        <v>1032.1374414298921</v>
      </c>
      <c r="S19" s="91">
        <v>1067.7284370327009</v>
      </c>
      <c r="T19" s="91">
        <v>1118.4468727439785</v>
      </c>
      <c r="U19" s="91">
        <v>1166.3423513862142</v>
      </c>
      <c r="V19" s="91">
        <v>1197.2457885881399</v>
      </c>
      <c r="W19" s="91">
        <v>1249.7477560081359</v>
      </c>
      <c r="X19" s="91">
        <v>1279.1919399938372</v>
      </c>
      <c r="Y19" s="91">
        <v>1342.1301691863473</v>
      </c>
      <c r="Z19" s="91">
        <v>1385.9794065425469</v>
      </c>
      <c r="AA19" s="91">
        <v>1424.2456997084332</v>
      </c>
      <c r="AB19" s="91">
        <v>1432.8246000192471</v>
      </c>
      <c r="AC19" s="91">
        <v>1404.5262505624878</v>
      </c>
      <c r="AD19" s="91">
        <v>1429.2828761473061</v>
      </c>
      <c r="AE19" s="91">
        <v>1453.4683944351887</v>
      </c>
      <c r="AF19" s="91">
        <v>1498.6147457613649</v>
      </c>
      <c r="AG19" s="91">
        <v>1543.676407529347</v>
      </c>
      <c r="AH19" s="91">
        <v>1581.0473149058034</v>
      </c>
      <c r="AI19" s="91">
        <v>1621.1745894684611</v>
      </c>
      <c r="AJ19" s="91">
        <v>1649.1703800431505</v>
      </c>
      <c r="AK19" s="91">
        <v>1673.359518266104</v>
      </c>
      <c r="AL19" s="91">
        <v>1698.8421505239635</v>
      </c>
      <c r="AM19" s="91">
        <v>1729.5834484796417</v>
      </c>
      <c r="AN19" s="91">
        <v>1729.5834484796417</v>
      </c>
      <c r="AO19" s="75" t="s">
        <v>246</v>
      </c>
    </row>
    <row r="20" spans="2:41" ht="54.75" customHeight="1">
      <c r="B20" s="121">
        <v>7</v>
      </c>
      <c r="C20" s="122" t="s">
        <v>12</v>
      </c>
      <c r="D20" s="122" t="s">
        <v>73</v>
      </c>
      <c r="E20" s="86" t="s">
        <v>13</v>
      </c>
      <c r="F20" s="44" t="s">
        <v>74</v>
      </c>
      <c r="G20" s="90"/>
      <c r="H20" s="4"/>
      <c r="I20" s="4"/>
      <c r="J20" s="93">
        <v>203113.67333154602</v>
      </c>
      <c r="K20" s="93">
        <v>199708.67727206464</v>
      </c>
      <c r="L20" s="93">
        <v>187695.65575617875</v>
      </c>
      <c r="M20" s="93">
        <v>170351.00785830503</v>
      </c>
      <c r="N20" s="93">
        <v>166167.94243360942</v>
      </c>
      <c r="O20" s="93">
        <v>163068.52887909327</v>
      </c>
      <c r="P20" s="93">
        <v>162745.97252101358</v>
      </c>
      <c r="Q20" s="93">
        <v>150256.3113999872</v>
      </c>
      <c r="R20" s="93">
        <v>155376.50376335622</v>
      </c>
      <c r="S20" s="93">
        <v>147339.00739516507</v>
      </c>
      <c r="T20" s="93">
        <v>158728.52015670724</v>
      </c>
      <c r="U20" s="93">
        <v>169481.56174152094</v>
      </c>
      <c r="V20" s="93">
        <v>165157.71800543542</v>
      </c>
      <c r="W20" s="93">
        <v>174129.02510739458</v>
      </c>
      <c r="X20" s="93">
        <v>173809.140701069</v>
      </c>
      <c r="Y20" s="93">
        <v>173062.0507762591</v>
      </c>
      <c r="Z20" s="93">
        <v>181847.14015437639</v>
      </c>
      <c r="AA20" s="93">
        <v>177659.54962363548</v>
      </c>
      <c r="AB20" s="93">
        <v>172595.41439781207</v>
      </c>
      <c r="AC20" s="93">
        <v>150937.12919887638</v>
      </c>
      <c r="AD20" s="93">
        <v>157189.52301446945</v>
      </c>
      <c r="AE20" s="93">
        <v>144444.76754180409</v>
      </c>
      <c r="AF20" s="93">
        <v>158294.61816960477</v>
      </c>
      <c r="AG20" s="93">
        <v>147353.03980358475</v>
      </c>
      <c r="AH20" s="93">
        <v>124195.82525526911</v>
      </c>
      <c r="AI20" s="93">
        <v>104083.76732803133</v>
      </c>
      <c r="AJ20" s="93">
        <v>82282.003624131496</v>
      </c>
      <c r="AK20" s="93">
        <v>72299.103388322968</v>
      </c>
      <c r="AL20" s="93">
        <v>65917.364832300576</v>
      </c>
      <c r="AM20" s="93">
        <v>57930.451027503281</v>
      </c>
      <c r="AN20" s="93">
        <v>49578.064728035868</v>
      </c>
      <c r="AO20" s="46"/>
    </row>
    <row r="21" spans="2:41" ht="147" customHeight="1">
      <c r="B21" s="121"/>
      <c r="C21" s="122"/>
      <c r="D21" s="122"/>
      <c r="E21" s="86" t="s">
        <v>199</v>
      </c>
      <c r="F21" s="44" t="s">
        <v>99</v>
      </c>
      <c r="G21" s="90" t="s">
        <v>178</v>
      </c>
      <c r="H21" s="4" t="s">
        <v>173</v>
      </c>
      <c r="I21" s="4"/>
      <c r="J21" s="93">
        <v>1090.5696</v>
      </c>
      <c r="K21" s="93">
        <v>1100.5344</v>
      </c>
      <c r="L21" s="93">
        <v>1093.374</v>
      </c>
      <c r="M21" s="93">
        <v>1099.5588</v>
      </c>
      <c r="N21" s="93">
        <v>1106.9135999999999</v>
      </c>
      <c r="O21" s="93">
        <v>1135.836</v>
      </c>
      <c r="P21" s="93">
        <v>1174.4459999999999</v>
      </c>
      <c r="Q21" s="93">
        <v>1166.8788</v>
      </c>
      <c r="R21" s="93">
        <v>1195.704</v>
      </c>
      <c r="S21" s="93">
        <v>1201.3416</v>
      </c>
      <c r="T21" s="93">
        <v>1220.7203999999999</v>
      </c>
      <c r="U21" s="93">
        <v>1262.2860000000001</v>
      </c>
      <c r="V21" s="93">
        <v>1264.830696</v>
      </c>
      <c r="W21" s="93">
        <v>1295.5192199999999</v>
      </c>
      <c r="X21" s="93">
        <v>1280.39274</v>
      </c>
      <c r="Y21" s="93">
        <v>1293.416532</v>
      </c>
      <c r="Z21" s="93">
        <v>1286.566092</v>
      </c>
      <c r="AA21" s="93">
        <v>1286.8487639999998</v>
      </c>
      <c r="AB21" s="93">
        <v>1264.1401440000002</v>
      </c>
      <c r="AC21" s="93">
        <v>1217.9720159999999</v>
      </c>
      <c r="AD21" s="93">
        <v>1240.0453439999999</v>
      </c>
      <c r="AE21" s="93">
        <v>1186.6804559999998</v>
      </c>
      <c r="AF21" s="93">
        <v>1171.1691000000001</v>
      </c>
      <c r="AG21" s="93">
        <v>1158.187068</v>
      </c>
      <c r="AH21" s="93">
        <v>1072.578348</v>
      </c>
      <c r="AI21" s="93">
        <v>1055.704536</v>
      </c>
      <c r="AJ21" s="93">
        <v>1043.9428673313107</v>
      </c>
      <c r="AK21" s="93">
        <v>1025.5399199999999</v>
      </c>
      <c r="AL21" s="93">
        <v>1002.42432</v>
      </c>
      <c r="AM21" s="93">
        <v>962.82392399999981</v>
      </c>
      <c r="AN21" s="93">
        <v>914.06181600000002</v>
      </c>
      <c r="AO21" s="73" t="s">
        <v>233</v>
      </c>
    </row>
    <row r="22" spans="2:41" ht="6" customHeight="1">
      <c r="B22" s="31"/>
      <c r="C22" s="32"/>
      <c r="D22" s="32"/>
      <c r="E22" s="32"/>
      <c r="F22" s="33"/>
      <c r="G22" s="34"/>
      <c r="H22" s="34"/>
      <c r="I22" s="34"/>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row>
    <row r="23" spans="2:41">
      <c r="B23" s="3" t="s">
        <v>161</v>
      </c>
    </row>
    <row r="24" spans="2:41">
      <c r="B24" s="3" t="s">
        <v>159</v>
      </c>
    </row>
    <row r="25" spans="2:41">
      <c r="B25" s="1" t="s">
        <v>160</v>
      </c>
    </row>
  </sheetData>
  <mergeCells count="53">
    <mergeCell ref="C12:C13"/>
    <mergeCell ref="B14:B15"/>
    <mergeCell ref="C14:C15"/>
    <mergeCell ref="D14:D15"/>
    <mergeCell ref="B12:B13"/>
    <mergeCell ref="B20:B21"/>
    <mergeCell ref="C20:C21"/>
    <mergeCell ref="D20:D21"/>
    <mergeCell ref="B16:B17"/>
    <mergeCell ref="C16:C17"/>
    <mergeCell ref="D16:D17"/>
    <mergeCell ref="B18:B19"/>
    <mergeCell ref="C18:C19"/>
    <mergeCell ref="D18:D19"/>
    <mergeCell ref="P6:P7"/>
    <mergeCell ref="B6:B7"/>
    <mergeCell ref="C6:C7"/>
    <mergeCell ref="D6:D7"/>
    <mergeCell ref="E6:E7"/>
    <mergeCell ref="H6:I6"/>
    <mergeCell ref="F6:F7"/>
    <mergeCell ref="G6:G7"/>
    <mergeCell ref="B8:B9"/>
    <mergeCell ref="C8:C9"/>
    <mergeCell ref="D8:D9"/>
    <mergeCell ref="B10:B11"/>
    <mergeCell ref="C10:C11"/>
    <mergeCell ref="D10:D11"/>
    <mergeCell ref="AO6:AO7"/>
    <mergeCell ref="J6:J7"/>
    <mergeCell ref="K6:K7"/>
    <mergeCell ref="L6:L7"/>
    <mergeCell ref="M6:M7"/>
    <mergeCell ref="N6:N7"/>
    <mergeCell ref="O6:O7"/>
    <mergeCell ref="AC6:AC7"/>
    <mergeCell ref="AE6:AE7"/>
    <mergeCell ref="Q6:Q7"/>
    <mergeCell ref="AF6:AF7"/>
    <mergeCell ref="R6:R7"/>
    <mergeCell ref="S6:S7"/>
    <mergeCell ref="T6:T7"/>
    <mergeCell ref="AD6:AD7"/>
    <mergeCell ref="AB6:AB7"/>
    <mergeCell ref="AH6:AH7"/>
    <mergeCell ref="AA6:AA7"/>
    <mergeCell ref="Z6:Z7"/>
    <mergeCell ref="Y6:Y7"/>
    <mergeCell ref="U6:U7"/>
    <mergeCell ref="V6:V7"/>
    <mergeCell ref="W6:W7"/>
    <mergeCell ref="X6:X7"/>
    <mergeCell ref="AG6:AG7"/>
  </mergeCells>
  <phoneticPr fontId="3" type="noConversion"/>
  <pageMargins left="0.78740157480314965" right="0.78740157480314965" top="0.74803149606299213" bottom="0.70866141732283472" header="0.51181102362204722" footer="0.51181102362204722"/>
  <pageSetup paperSize="8" scale="31" orientation="landscape"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AO25"/>
  <sheetViews>
    <sheetView topLeftCell="J6" zoomScale="85" zoomScaleNormal="85" workbookViewId="0">
      <selection activeCell="AO16" sqref="AO16"/>
    </sheetView>
  </sheetViews>
  <sheetFormatPr defaultColWidth="10.6640625" defaultRowHeight="12.75"/>
  <cols>
    <col min="1" max="1" width="2.5" style="1" customWidth="1"/>
    <col min="2" max="2" width="9" style="1" customWidth="1"/>
    <col min="3" max="3" width="20.83203125" style="1" customWidth="1"/>
    <col min="4" max="4" width="29.5" style="1" customWidth="1"/>
    <col min="5" max="5" width="38" style="1" bestFit="1" customWidth="1"/>
    <col min="6" max="6" width="68" style="2" customWidth="1"/>
    <col min="7" max="7" width="49.1640625" style="20" customWidth="1"/>
    <col min="8" max="9" width="40.1640625" style="20" customWidth="1"/>
    <col min="10" max="40" width="11.1640625" style="24" customWidth="1"/>
    <col min="41" max="41" width="46.83203125" style="20" customWidth="1"/>
    <col min="42" max="16384" width="10.6640625" style="1"/>
  </cols>
  <sheetData>
    <row r="2" spans="2:41" ht="18.75">
      <c r="B2" s="14" t="s">
        <v>0</v>
      </c>
    </row>
    <row r="3" spans="2:41" ht="18.75">
      <c r="B3" s="15" t="s">
        <v>51</v>
      </c>
    </row>
    <row r="4" spans="2:41" ht="22.5">
      <c r="B4" s="16" t="s">
        <v>164</v>
      </c>
    </row>
    <row r="5" spans="2:41" ht="18.75">
      <c r="B5" s="16"/>
    </row>
    <row r="6" spans="2:41">
      <c r="B6" s="123" t="s">
        <v>1</v>
      </c>
      <c r="C6" s="125" t="s">
        <v>2</v>
      </c>
      <c r="D6" s="123" t="s">
        <v>52</v>
      </c>
      <c r="E6" s="123" t="s">
        <v>53</v>
      </c>
      <c r="F6" s="129" t="s">
        <v>96</v>
      </c>
      <c r="G6" s="130" t="s">
        <v>104</v>
      </c>
      <c r="H6" s="127" t="s">
        <v>174</v>
      </c>
      <c r="I6" s="128"/>
      <c r="J6" s="118">
        <v>1990</v>
      </c>
      <c r="K6" s="118">
        <v>1991</v>
      </c>
      <c r="L6" s="118">
        <v>1992</v>
      </c>
      <c r="M6" s="118">
        <v>1993</v>
      </c>
      <c r="N6" s="118">
        <v>1994</v>
      </c>
      <c r="O6" s="118">
        <v>1995</v>
      </c>
      <c r="P6" s="118">
        <v>1996</v>
      </c>
      <c r="Q6" s="118">
        <v>1997</v>
      </c>
      <c r="R6" s="118">
        <v>1998</v>
      </c>
      <c r="S6" s="118">
        <v>1999</v>
      </c>
      <c r="T6" s="118">
        <v>2000</v>
      </c>
      <c r="U6" s="118">
        <v>2001</v>
      </c>
      <c r="V6" s="118">
        <v>2002</v>
      </c>
      <c r="W6" s="118">
        <v>2003</v>
      </c>
      <c r="X6" s="118">
        <v>2004</v>
      </c>
      <c r="Y6" s="115">
        <v>2005</v>
      </c>
      <c r="Z6" s="115">
        <v>2006</v>
      </c>
      <c r="AA6" s="115">
        <v>2007</v>
      </c>
      <c r="AB6" s="115">
        <v>2008</v>
      </c>
      <c r="AC6" s="115">
        <v>2009</v>
      </c>
      <c r="AD6" s="115">
        <v>2010</v>
      </c>
      <c r="AE6" s="115">
        <v>2011</v>
      </c>
      <c r="AF6" s="115">
        <v>2012</v>
      </c>
      <c r="AG6" s="115">
        <v>2013</v>
      </c>
      <c r="AH6" s="115">
        <v>2014</v>
      </c>
      <c r="AI6" s="115">
        <v>2015</v>
      </c>
      <c r="AJ6" s="115">
        <v>2016</v>
      </c>
      <c r="AK6" s="115">
        <v>2017</v>
      </c>
      <c r="AL6" s="103">
        <v>2018</v>
      </c>
      <c r="AM6" s="106">
        <v>2019</v>
      </c>
      <c r="AN6" s="109">
        <v>2020</v>
      </c>
      <c r="AO6" s="120" t="s">
        <v>107</v>
      </c>
    </row>
    <row r="7" spans="2:41" ht="37.5" customHeight="1">
      <c r="B7" s="124"/>
      <c r="C7" s="126"/>
      <c r="D7" s="124"/>
      <c r="E7" s="124"/>
      <c r="F7" s="124"/>
      <c r="G7" s="131"/>
      <c r="H7" s="45" t="s">
        <v>175</v>
      </c>
      <c r="I7" s="45" t="s">
        <v>176</v>
      </c>
      <c r="J7" s="119"/>
      <c r="K7" s="119"/>
      <c r="L7" s="119"/>
      <c r="M7" s="119"/>
      <c r="N7" s="119"/>
      <c r="O7" s="119"/>
      <c r="P7" s="119"/>
      <c r="Q7" s="119"/>
      <c r="R7" s="119"/>
      <c r="S7" s="119"/>
      <c r="T7" s="119"/>
      <c r="U7" s="119"/>
      <c r="V7" s="119"/>
      <c r="W7" s="119"/>
      <c r="X7" s="119"/>
      <c r="Y7" s="117"/>
      <c r="Z7" s="116"/>
      <c r="AA7" s="116"/>
      <c r="AB7" s="116"/>
      <c r="AC7" s="116"/>
      <c r="AD7" s="116"/>
      <c r="AE7" s="116"/>
      <c r="AF7" s="116"/>
      <c r="AG7" s="116"/>
      <c r="AH7" s="116"/>
      <c r="AI7" s="116"/>
      <c r="AJ7" s="116"/>
      <c r="AK7" s="116"/>
      <c r="AL7" s="104"/>
      <c r="AM7" s="107"/>
      <c r="AN7" s="110"/>
      <c r="AO7" s="117"/>
    </row>
    <row r="8" spans="2:41" ht="84">
      <c r="B8" s="121">
        <v>1</v>
      </c>
      <c r="C8" s="132" t="s">
        <v>14</v>
      </c>
      <c r="D8" s="4" t="s">
        <v>75</v>
      </c>
      <c r="E8" s="4"/>
      <c r="F8" s="44" t="s">
        <v>100</v>
      </c>
      <c r="G8" s="4"/>
      <c r="H8" s="4"/>
      <c r="I8" s="59"/>
      <c r="J8" s="93">
        <v>32064.439152911662</v>
      </c>
      <c r="K8" s="93">
        <v>31478.612879695953</v>
      </c>
      <c r="L8" s="93">
        <v>31548.139409158681</v>
      </c>
      <c r="M8" s="93">
        <v>32000.138430340419</v>
      </c>
      <c r="N8" s="93">
        <v>33137.10988667229</v>
      </c>
      <c r="O8" s="93">
        <v>32804.25250258507</v>
      </c>
      <c r="P8" s="93">
        <v>33998.250636577737</v>
      </c>
      <c r="Q8" s="93">
        <v>34575.159364115549</v>
      </c>
      <c r="R8" s="93">
        <v>34552.099609227414</v>
      </c>
      <c r="S8" s="93">
        <v>34110.612700911173</v>
      </c>
      <c r="T8" s="93">
        <v>33746.573433565813</v>
      </c>
      <c r="U8" s="93">
        <v>33676.803283032401</v>
      </c>
      <c r="V8" s="93">
        <v>34374.645258178462</v>
      </c>
      <c r="W8" s="93">
        <v>34998.598508619398</v>
      </c>
      <c r="X8" s="93">
        <v>35805.099145712695</v>
      </c>
      <c r="Y8" s="93">
        <v>36457.52500492175</v>
      </c>
      <c r="Z8" s="93">
        <v>36815.320457733906</v>
      </c>
      <c r="AA8" s="93">
        <v>37500.75357117995</v>
      </c>
      <c r="AB8" s="93">
        <v>35121.504336815393</v>
      </c>
      <c r="AC8" s="93">
        <v>33223.912256127718</v>
      </c>
      <c r="AD8" s="93">
        <v>33974.675582976655</v>
      </c>
      <c r="AE8" s="93">
        <v>33462.243688406743</v>
      </c>
      <c r="AF8" s="93">
        <v>33556.804507687688</v>
      </c>
      <c r="AG8" s="93">
        <v>33697.480312097694</v>
      </c>
      <c r="AH8" s="93">
        <v>34709.517333704025</v>
      </c>
      <c r="AI8" s="93">
        <v>36342.023873080507</v>
      </c>
      <c r="AJ8" s="93">
        <v>38025.253998895736</v>
      </c>
      <c r="AK8" s="93">
        <v>38408.694554819354</v>
      </c>
      <c r="AL8" s="93">
        <v>38169.794983560219</v>
      </c>
      <c r="AM8" s="93">
        <v>36931.730825304076</v>
      </c>
      <c r="AN8" s="93">
        <v>34099.417018592074</v>
      </c>
      <c r="AO8" s="46" t="s">
        <v>234</v>
      </c>
    </row>
    <row r="9" spans="2:41" ht="63" customHeight="1">
      <c r="B9" s="121"/>
      <c r="C9" s="133"/>
      <c r="D9" s="4" t="s">
        <v>15</v>
      </c>
      <c r="E9" s="4"/>
      <c r="F9" s="44" t="s">
        <v>105</v>
      </c>
      <c r="G9" s="4" t="s">
        <v>203</v>
      </c>
      <c r="H9" s="4"/>
      <c r="I9" s="44" t="s">
        <v>179</v>
      </c>
      <c r="J9" s="93">
        <v>130600</v>
      </c>
      <c r="K9" s="93">
        <v>124592</v>
      </c>
      <c r="L9" s="93">
        <v>121250</v>
      </c>
      <c r="M9" s="93">
        <v>128625</v>
      </c>
      <c r="N9" s="93">
        <v>137811</v>
      </c>
      <c r="O9" s="93">
        <v>143700</v>
      </c>
      <c r="P9" s="93">
        <v>147000</v>
      </c>
      <c r="Q9" s="93">
        <v>149557</v>
      </c>
      <c r="R9" s="93">
        <v>151931</v>
      </c>
      <c r="S9" s="93">
        <v>149225</v>
      </c>
      <c r="T9" s="93">
        <v>150482</v>
      </c>
      <c r="U9" s="93">
        <v>149398</v>
      </c>
      <c r="V9" s="93">
        <v>149826</v>
      </c>
      <c r="W9" s="93">
        <v>151711</v>
      </c>
      <c r="X9" s="93">
        <v>152126</v>
      </c>
      <c r="Y9" s="93">
        <v>152566</v>
      </c>
      <c r="Z9" s="93">
        <v>152445</v>
      </c>
      <c r="AA9" s="93">
        <v>157311</v>
      </c>
      <c r="AB9" s="93">
        <v>145760</v>
      </c>
      <c r="AC9" s="93">
        <v>125177</v>
      </c>
      <c r="AD9" s="93">
        <v>138850</v>
      </c>
      <c r="AE9" s="93">
        <v>140366</v>
      </c>
      <c r="AF9" s="93">
        <v>142625</v>
      </c>
      <c r="AG9" s="93">
        <v>131493</v>
      </c>
      <c r="AH9" s="93">
        <v>127885</v>
      </c>
      <c r="AI9" s="93">
        <v>143294</v>
      </c>
      <c r="AJ9" s="93">
        <v>148494</v>
      </c>
      <c r="AK9" s="93">
        <v>147049.432</v>
      </c>
      <c r="AL9" s="93">
        <v>152200</v>
      </c>
      <c r="AM9" s="93">
        <v>153800</v>
      </c>
      <c r="AN9" s="93">
        <v>136400</v>
      </c>
      <c r="AO9" s="57" t="s">
        <v>237</v>
      </c>
    </row>
    <row r="10" spans="2:41" ht="60">
      <c r="B10" s="121">
        <v>2</v>
      </c>
      <c r="C10" s="132" t="s">
        <v>76</v>
      </c>
      <c r="D10" s="132" t="s">
        <v>77</v>
      </c>
      <c r="E10" s="4" t="s">
        <v>16</v>
      </c>
      <c r="F10" s="44" t="s">
        <v>101</v>
      </c>
      <c r="G10" s="63" t="s">
        <v>103</v>
      </c>
      <c r="H10" s="63"/>
      <c r="I10" s="64"/>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8"/>
    </row>
    <row r="11" spans="2:41" ht="76.5" customHeight="1">
      <c r="B11" s="121"/>
      <c r="C11" s="133"/>
      <c r="D11" s="133"/>
      <c r="E11" s="4" t="s">
        <v>78</v>
      </c>
      <c r="F11" s="44" t="s">
        <v>102</v>
      </c>
      <c r="G11" s="4" t="s">
        <v>178</v>
      </c>
      <c r="H11" s="71" t="s">
        <v>221</v>
      </c>
      <c r="I11" s="59" t="s">
        <v>180</v>
      </c>
      <c r="J11" s="91">
        <v>29.143492587236604</v>
      </c>
      <c r="K11" s="91">
        <v>26.61982628492802</v>
      </c>
      <c r="L11" s="91">
        <v>25.406525178048895</v>
      </c>
      <c r="M11" s="91">
        <v>25.188130978810655</v>
      </c>
      <c r="N11" s="91">
        <v>25.819047554387801</v>
      </c>
      <c r="O11" s="91">
        <v>26.498496174240106</v>
      </c>
      <c r="P11" s="91">
        <v>26.522762196377691</v>
      </c>
      <c r="Q11" s="91">
        <v>27.105146727679671</v>
      </c>
      <c r="R11" s="91">
        <v>28.464043967384292</v>
      </c>
      <c r="S11" s="91">
        <v>27.566201148293736</v>
      </c>
      <c r="T11" s="91">
        <v>28.148585679595719</v>
      </c>
      <c r="U11" s="91">
        <v>27.420605015468247</v>
      </c>
      <c r="V11" s="91">
        <v>26.13450584217637</v>
      </c>
      <c r="W11" s="91">
        <v>26.352900041414614</v>
      </c>
      <c r="X11" s="91">
        <v>27.20221081623</v>
      </c>
      <c r="Y11" s="91">
        <v>27.420605015468247</v>
      </c>
      <c r="Z11" s="91">
        <v>27.905925458219894</v>
      </c>
      <c r="AA11" s="91">
        <v>28.512576011659458</v>
      </c>
      <c r="AB11" s="91">
        <v>27.323540926917911</v>
      </c>
      <c r="AC11" s="91">
        <v>22.130612189475254</v>
      </c>
      <c r="AD11" s="91">
        <v>23.635105562005375</v>
      </c>
      <c r="AE11" s="91">
        <v>24.41161827040801</v>
      </c>
      <c r="AF11" s="91">
        <v>24.969736779572415</v>
      </c>
      <c r="AG11" s="91">
        <v>24.484416336820761</v>
      </c>
      <c r="AH11" s="91">
        <v>25.139598934535485</v>
      </c>
      <c r="AI11" s="91">
        <v>25.018268823847574</v>
      </c>
      <c r="AJ11" s="91">
        <v>24.217490093307354</v>
      </c>
      <c r="AK11" s="91">
        <v>24.363086226132847</v>
      </c>
      <c r="AL11" s="91">
        <v>24.266022137582517</v>
      </c>
      <c r="AM11" s="91">
        <v>23.707903628418119</v>
      </c>
      <c r="AN11" s="91">
        <v>23.707903628418119</v>
      </c>
      <c r="AO11" s="46" t="s">
        <v>247</v>
      </c>
    </row>
    <row r="12" spans="2:41" ht="36">
      <c r="B12" s="121">
        <v>3</v>
      </c>
      <c r="C12" s="132" t="s">
        <v>79</v>
      </c>
      <c r="D12" s="132" t="s">
        <v>80</v>
      </c>
      <c r="E12" s="4" t="s">
        <v>17</v>
      </c>
      <c r="F12" s="44" t="s">
        <v>81</v>
      </c>
      <c r="G12" s="63" t="s">
        <v>103</v>
      </c>
      <c r="H12" s="63"/>
      <c r="I12" s="64"/>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8"/>
    </row>
    <row r="13" spans="2:41" ht="88.5" customHeight="1">
      <c r="B13" s="121"/>
      <c r="C13" s="133"/>
      <c r="D13" s="133"/>
      <c r="E13" s="4" t="s">
        <v>82</v>
      </c>
      <c r="F13" s="44" t="s">
        <v>83</v>
      </c>
      <c r="G13" s="4" t="s">
        <v>178</v>
      </c>
      <c r="H13" s="4" t="s">
        <v>223</v>
      </c>
      <c r="I13" s="59" t="s">
        <v>181</v>
      </c>
      <c r="J13" s="91">
        <v>13.547775462281274</v>
      </c>
      <c r="K13" s="91">
        <v>13.926012848284053</v>
      </c>
      <c r="L13" s="91">
        <v>14.338635451196172</v>
      </c>
      <c r="M13" s="91">
        <v>14.665295011834932</v>
      </c>
      <c r="N13" s="91">
        <v>15.421769783840487</v>
      </c>
      <c r="O13" s="91">
        <v>16.212629772755381</v>
      </c>
      <c r="P13" s="91">
        <v>16.315785423483415</v>
      </c>
      <c r="Q13" s="91">
        <v>16.797178460214223</v>
      </c>
      <c r="R13" s="91">
        <v>16.917526719396921</v>
      </c>
      <c r="S13" s="91">
        <v>17.450497581491742</v>
      </c>
      <c r="T13" s="91">
        <v>18.03504626895058</v>
      </c>
      <c r="U13" s="91">
        <v>18.155394528133279</v>
      </c>
      <c r="V13" s="91">
        <v>17.725579316766488</v>
      </c>
      <c r="W13" s="91">
        <v>17.278571496945027</v>
      </c>
      <c r="X13" s="91">
        <v>17.931890618222546</v>
      </c>
      <c r="Y13" s="91">
        <v>18.052238877405252</v>
      </c>
      <c r="Z13" s="91">
        <v>18.396091046498686</v>
      </c>
      <c r="AA13" s="91">
        <v>18.739943215592117</v>
      </c>
      <c r="AB13" s="91">
        <v>18.808713649410805</v>
      </c>
      <c r="AC13" s="91">
        <v>16.401748465756771</v>
      </c>
      <c r="AD13" s="91">
        <v>16.092281513572679</v>
      </c>
      <c r="AE13" s="91">
        <v>17.072260195488962</v>
      </c>
      <c r="AF13" s="91">
        <v>16.883141502487579</v>
      </c>
      <c r="AG13" s="91">
        <v>16.728408026395531</v>
      </c>
      <c r="AH13" s="91">
        <v>16.969104544760938</v>
      </c>
      <c r="AI13" s="91">
        <v>17.708386708311817</v>
      </c>
      <c r="AJ13" s="91">
        <v>16.608059767212829</v>
      </c>
      <c r="AK13" s="91">
        <v>16.969104544760938</v>
      </c>
      <c r="AL13" s="91">
        <v>17.192608454671667</v>
      </c>
      <c r="AM13" s="91">
        <v>17.072260195488962</v>
      </c>
      <c r="AN13" s="91">
        <v>17.072260195488962</v>
      </c>
      <c r="AO13" s="46" t="s">
        <v>247</v>
      </c>
    </row>
    <row r="14" spans="2:41" ht="39.75" customHeight="1">
      <c r="B14" s="121">
        <v>4</v>
      </c>
      <c r="C14" s="132" t="s">
        <v>18</v>
      </c>
      <c r="D14" s="132" t="s">
        <v>84</v>
      </c>
      <c r="E14" s="4" t="s">
        <v>85</v>
      </c>
      <c r="F14" s="44" t="s">
        <v>206</v>
      </c>
      <c r="G14" s="4"/>
      <c r="H14" s="4"/>
      <c r="I14" s="59"/>
      <c r="J14" s="91">
        <v>10038.445493998694</v>
      </c>
      <c r="K14" s="91">
        <v>8528.3047012588722</v>
      </c>
      <c r="L14" s="91">
        <v>7506.5650344566111</v>
      </c>
      <c r="M14" s="91">
        <v>6509.7028971395648</v>
      </c>
      <c r="N14" s="91">
        <v>6912.5532313378335</v>
      </c>
      <c r="O14" s="91">
        <v>6313.4933309425105</v>
      </c>
      <c r="P14" s="91">
        <v>5895.582587437324</v>
      </c>
      <c r="Q14" s="91">
        <v>5690.1790252074197</v>
      </c>
      <c r="R14" s="91">
        <v>5258.2696913085692</v>
      </c>
      <c r="S14" s="91">
        <v>4768.1221356356891</v>
      </c>
      <c r="T14" s="91">
        <v>6660.2812820770177</v>
      </c>
      <c r="U14" s="91">
        <v>6732.3285978015219</v>
      </c>
      <c r="V14" s="91">
        <v>6247.2068148974322</v>
      </c>
      <c r="W14" s="91">
        <v>6173.362599566608</v>
      </c>
      <c r="X14" s="91">
        <v>5776.2525340372404</v>
      </c>
      <c r="Y14" s="91">
        <v>6686.1521383697736</v>
      </c>
      <c r="Z14" s="91">
        <v>6362.7218641292229</v>
      </c>
      <c r="AA14" s="91">
        <v>6619.0570259798715</v>
      </c>
      <c r="AB14" s="91">
        <v>6578.1723819783738</v>
      </c>
      <c r="AC14" s="91">
        <v>5810.0140449558166</v>
      </c>
      <c r="AD14" s="91">
        <v>5691.4094955612745</v>
      </c>
      <c r="AE14" s="91">
        <v>5235.2136034588129</v>
      </c>
      <c r="AF14" s="91">
        <v>5192.5361644871555</v>
      </c>
      <c r="AG14" s="91">
        <v>5751.6812080907948</v>
      </c>
      <c r="AH14" s="91">
        <v>5516.6649563046367</v>
      </c>
      <c r="AI14" s="91">
        <v>5618.4513844986031</v>
      </c>
      <c r="AJ14" s="91">
        <v>5248.0035097706441</v>
      </c>
      <c r="AK14" s="91">
        <v>4855.0945951154481</v>
      </c>
      <c r="AL14" s="91">
        <v>4768.6727491123338</v>
      </c>
      <c r="AM14" s="91">
        <v>4529.9655967247127</v>
      </c>
      <c r="AN14" s="91">
        <v>4230.5977723688275</v>
      </c>
      <c r="AO14" s="73" t="s">
        <v>235</v>
      </c>
    </row>
    <row r="15" spans="2:41" ht="86.25" customHeight="1">
      <c r="B15" s="121"/>
      <c r="C15" s="133"/>
      <c r="D15" s="133"/>
      <c r="E15" s="4" t="s">
        <v>86</v>
      </c>
      <c r="F15" s="44" t="s">
        <v>87</v>
      </c>
      <c r="G15" s="4" t="s">
        <v>178</v>
      </c>
      <c r="H15" s="4" t="s">
        <v>222</v>
      </c>
      <c r="I15" s="59" t="s">
        <v>194</v>
      </c>
      <c r="J15" s="91">
        <v>19.358380802911547</v>
      </c>
      <c r="K15" s="91">
        <v>17.942777087890594</v>
      </c>
      <c r="L15" s="91">
        <v>17.818911762826261</v>
      </c>
      <c r="M15" s="91">
        <v>18.615188852525549</v>
      </c>
      <c r="N15" s="91">
        <v>20.013097521108737</v>
      </c>
      <c r="O15" s="91">
        <v>20.066182660422026</v>
      </c>
      <c r="P15" s="91">
        <v>19.606111453040214</v>
      </c>
      <c r="Q15" s="91">
        <v>19.906927242482165</v>
      </c>
      <c r="R15" s="91">
        <v>20.083877706859784</v>
      </c>
      <c r="S15" s="91">
        <v>20.207743031924124</v>
      </c>
      <c r="T15" s="91">
        <v>20.225438078361879</v>
      </c>
      <c r="U15" s="91">
        <v>19.906927242482165</v>
      </c>
      <c r="V15" s="91">
        <v>19.340685756473782</v>
      </c>
      <c r="W15" s="91">
        <v>19.906927242482165</v>
      </c>
      <c r="X15" s="91">
        <v>20.225438078361879</v>
      </c>
      <c r="Y15" s="91">
        <v>19.977707428233217</v>
      </c>
      <c r="Z15" s="91">
        <v>20.703204332181453</v>
      </c>
      <c r="AA15" s="91">
        <v>20.66781423930593</v>
      </c>
      <c r="AB15" s="91">
        <v>19.871537149606642</v>
      </c>
      <c r="AC15" s="91">
        <v>17.022634673126973</v>
      </c>
      <c r="AD15" s="91">
        <v>16.951854487375922</v>
      </c>
      <c r="AE15" s="91">
        <v>17.164195044629071</v>
      </c>
      <c r="AF15" s="91">
        <v>16.49178327999412</v>
      </c>
      <c r="AG15" s="91">
        <v>15.96093188686126</v>
      </c>
      <c r="AH15" s="91">
        <v>17.482705880508782</v>
      </c>
      <c r="AI15" s="91">
        <v>17.712741484199686</v>
      </c>
      <c r="AJ15" s="91">
        <v>18.137422598705975</v>
      </c>
      <c r="AK15" s="91">
        <v>17.995862227203883</v>
      </c>
      <c r="AL15" s="91">
        <v>17.695046437761928</v>
      </c>
      <c r="AM15" s="91">
        <v>17.199585137504595</v>
      </c>
      <c r="AN15" s="91">
        <v>17.199585137504595</v>
      </c>
      <c r="AO15" s="75" t="s">
        <v>247</v>
      </c>
    </row>
    <row r="16" spans="2:41" ht="60">
      <c r="B16" s="121">
        <v>5</v>
      </c>
      <c r="C16" s="132" t="s">
        <v>88</v>
      </c>
      <c r="D16" s="132" t="s">
        <v>89</v>
      </c>
      <c r="E16" s="4" t="s">
        <v>16</v>
      </c>
      <c r="F16" s="44" t="s">
        <v>101</v>
      </c>
      <c r="G16" s="63" t="s">
        <v>215</v>
      </c>
      <c r="H16" s="63"/>
      <c r="I16" s="64"/>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8"/>
    </row>
    <row r="17" spans="2:41" ht="28.5" customHeight="1">
      <c r="B17" s="121"/>
      <c r="C17" s="133"/>
      <c r="D17" s="133"/>
      <c r="E17" s="4" t="s">
        <v>90</v>
      </c>
      <c r="F17" s="44" t="s">
        <v>91</v>
      </c>
      <c r="G17" s="4" t="s">
        <v>178</v>
      </c>
      <c r="H17" s="90"/>
      <c r="I17" s="59" t="s">
        <v>195</v>
      </c>
      <c r="J17" s="93">
        <v>13169</v>
      </c>
      <c r="K17" s="93">
        <v>12540</v>
      </c>
      <c r="L17" s="93">
        <v>12091</v>
      </c>
      <c r="M17" s="93">
        <v>12330</v>
      </c>
      <c r="N17" s="93">
        <v>12909</v>
      </c>
      <c r="O17" s="93">
        <v>13083</v>
      </c>
      <c r="P17" s="93">
        <v>13759</v>
      </c>
      <c r="Q17" s="93">
        <v>13986.5</v>
      </c>
      <c r="R17" s="93">
        <v>13425.999999999998</v>
      </c>
      <c r="S17" s="93">
        <v>12633.5</v>
      </c>
      <c r="T17" s="93">
        <v>11550.8</v>
      </c>
      <c r="U17" s="93">
        <v>10270.799999999999</v>
      </c>
      <c r="V17" s="93">
        <v>8955.7999999999993</v>
      </c>
      <c r="W17" s="93">
        <v>10629.6</v>
      </c>
      <c r="X17" s="93">
        <v>10667.2</v>
      </c>
      <c r="Y17" s="93">
        <v>10549.7</v>
      </c>
      <c r="Z17" s="93">
        <v>11202.6</v>
      </c>
      <c r="AA17" s="93">
        <v>11361.9</v>
      </c>
      <c r="AB17" s="93">
        <v>10478</v>
      </c>
      <c r="AC17" s="93">
        <v>7955</v>
      </c>
      <c r="AD17" s="93">
        <v>7322.9</v>
      </c>
      <c r="AE17" s="93">
        <v>6946.2</v>
      </c>
      <c r="AF17" s="93">
        <v>7525.1</v>
      </c>
      <c r="AG17" s="93">
        <v>9915.1</v>
      </c>
      <c r="AH17" s="93">
        <v>10078.6</v>
      </c>
      <c r="AI17" s="93">
        <v>9050.8000000000011</v>
      </c>
      <c r="AJ17" s="93">
        <v>6152.7</v>
      </c>
      <c r="AK17" s="93">
        <v>5997.3</v>
      </c>
      <c r="AL17" s="93">
        <v>5651.2</v>
      </c>
      <c r="AM17" s="93">
        <v>5687.3</v>
      </c>
      <c r="AN17" s="93">
        <v>5735</v>
      </c>
      <c r="AO17" s="46" t="s">
        <v>236</v>
      </c>
    </row>
    <row r="18" spans="2:41" ht="48">
      <c r="B18" s="121">
        <v>6</v>
      </c>
      <c r="C18" s="132" t="s">
        <v>92</v>
      </c>
      <c r="D18" s="132" t="s">
        <v>93</v>
      </c>
      <c r="E18" s="4" t="s">
        <v>19</v>
      </c>
      <c r="F18" s="44" t="s">
        <v>206</v>
      </c>
      <c r="G18" s="58" t="s">
        <v>207</v>
      </c>
      <c r="H18" s="58"/>
      <c r="I18" s="65"/>
      <c r="J18" s="50">
        <v>10038.445493998694</v>
      </c>
      <c r="K18" s="50">
        <v>8528.3047012588722</v>
      </c>
      <c r="L18" s="50">
        <v>7506.5650344566111</v>
      </c>
      <c r="M18" s="50">
        <v>6509.7028971395648</v>
      </c>
      <c r="N18" s="50">
        <v>6912.5532313378335</v>
      </c>
      <c r="O18" s="50">
        <v>6313.4933309425105</v>
      </c>
      <c r="P18" s="50">
        <v>5895.582587437324</v>
      </c>
      <c r="Q18" s="50">
        <v>5690.1790252074197</v>
      </c>
      <c r="R18" s="50">
        <v>5258.2696913085692</v>
      </c>
      <c r="S18" s="50">
        <v>4768.1221356356891</v>
      </c>
      <c r="T18" s="50">
        <v>6660.2812820770177</v>
      </c>
      <c r="U18" s="50">
        <v>6732.3285978015219</v>
      </c>
      <c r="V18" s="50">
        <v>6247.2068148974322</v>
      </c>
      <c r="W18" s="50">
        <v>6173.362599566608</v>
      </c>
      <c r="X18" s="50">
        <v>5776.2525340372404</v>
      </c>
      <c r="Y18" s="50">
        <v>6686.1521383697736</v>
      </c>
      <c r="Z18" s="50">
        <v>6362.7218641292229</v>
      </c>
      <c r="AA18" s="50">
        <v>6619.0570259798715</v>
      </c>
      <c r="AB18" s="50">
        <v>6578.1723819783738</v>
      </c>
      <c r="AC18" s="50">
        <v>5810.0140449558166</v>
      </c>
      <c r="AD18" s="50">
        <v>5691.4094955612745</v>
      </c>
      <c r="AE18" s="50">
        <v>5235.2136034588129</v>
      </c>
      <c r="AF18" s="50">
        <v>5192.5361644871555</v>
      </c>
      <c r="AG18" s="50">
        <v>5751.6812080907948</v>
      </c>
      <c r="AH18" s="81">
        <v>5516.6649563046367</v>
      </c>
      <c r="AI18" s="81">
        <v>5618.4513844986031</v>
      </c>
      <c r="AJ18" s="81">
        <v>5248.0035097706441</v>
      </c>
      <c r="AK18" s="50">
        <v>4855.0945951154481</v>
      </c>
      <c r="AL18" s="50">
        <v>4768.6727491123338</v>
      </c>
      <c r="AM18" s="50">
        <v>4529.9655967247127</v>
      </c>
      <c r="AN18" s="50">
        <v>4230.5977723688275</v>
      </c>
      <c r="AO18" s="51"/>
    </row>
    <row r="19" spans="2:41" ht="38.25">
      <c r="B19" s="121"/>
      <c r="C19" s="133"/>
      <c r="D19" s="133"/>
      <c r="E19" s="4" t="s">
        <v>94</v>
      </c>
      <c r="F19" s="44" t="s">
        <v>95</v>
      </c>
      <c r="G19" s="4" t="s">
        <v>178</v>
      </c>
      <c r="H19" s="4"/>
      <c r="I19" s="59" t="s">
        <v>196</v>
      </c>
      <c r="J19" s="47" t="s">
        <v>230</v>
      </c>
      <c r="K19" s="47" t="s">
        <v>230</v>
      </c>
      <c r="L19" s="47" t="s">
        <v>230</v>
      </c>
      <c r="M19" s="47" t="s">
        <v>230</v>
      </c>
      <c r="N19" s="47" t="s">
        <v>230</v>
      </c>
      <c r="O19" s="47" t="s">
        <v>230</v>
      </c>
      <c r="P19" s="47" t="s">
        <v>230</v>
      </c>
      <c r="Q19" s="47" t="s">
        <v>230</v>
      </c>
      <c r="R19" s="47" t="s">
        <v>230</v>
      </c>
      <c r="S19" s="47" t="s">
        <v>230</v>
      </c>
      <c r="T19" s="47" t="s">
        <v>230</v>
      </c>
      <c r="U19" s="47" t="s">
        <v>230</v>
      </c>
      <c r="V19" s="47" t="s">
        <v>230</v>
      </c>
      <c r="W19" s="47" t="s">
        <v>230</v>
      </c>
      <c r="X19" s="47" t="s">
        <v>230</v>
      </c>
      <c r="Y19" s="47" t="s">
        <v>230</v>
      </c>
      <c r="Z19" s="47" t="s">
        <v>230</v>
      </c>
      <c r="AA19" s="47" t="s">
        <v>230</v>
      </c>
      <c r="AB19" s="47" t="s">
        <v>230</v>
      </c>
      <c r="AC19" s="47" t="s">
        <v>230</v>
      </c>
      <c r="AD19" s="47" t="s">
        <v>230</v>
      </c>
      <c r="AE19" s="47" t="s">
        <v>230</v>
      </c>
      <c r="AF19" s="47" t="s">
        <v>230</v>
      </c>
      <c r="AG19" s="47" t="s">
        <v>230</v>
      </c>
      <c r="AH19" s="47" t="s">
        <v>230</v>
      </c>
      <c r="AI19" s="47" t="s">
        <v>230</v>
      </c>
      <c r="AJ19" s="47" t="s">
        <v>230</v>
      </c>
      <c r="AK19" s="47" t="s">
        <v>230</v>
      </c>
      <c r="AL19" s="47" t="s">
        <v>230</v>
      </c>
      <c r="AM19" s="47" t="s">
        <v>230</v>
      </c>
      <c r="AN19" s="47" t="s">
        <v>230</v>
      </c>
      <c r="AO19" s="73" t="s">
        <v>242</v>
      </c>
    </row>
    <row r="20" spans="2:41" ht="3.75" customHeight="1">
      <c r="B20" s="52"/>
      <c r="C20" s="52"/>
      <c r="D20" s="52"/>
      <c r="E20" s="52"/>
      <c r="F20" s="53"/>
      <c r="G20" s="60"/>
      <c r="H20" s="60"/>
      <c r="I20" s="61"/>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4"/>
    </row>
    <row r="21" spans="2:41" ht="12.75" customHeight="1">
      <c r="B21" s="3" t="s">
        <v>161</v>
      </c>
      <c r="G21" s="62"/>
      <c r="H21" s="62"/>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row>
    <row r="22" spans="2:41">
      <c r="B22" s="3" t="s">
        <v>159</v>
      </c>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row>
    <row r="23" spans="2:41">
      <c r="B23" s="1" t="s">
        <v>160</v>
      </c>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row>
    <row r="24" spans="2:41">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row>
    <row r="25" spans="2:41">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row>
  </sheetData>
  <mergeCells count="53">
    <mergeCell ref="B6:B7"/>
    <mergeCell ref="C6:C7"/>
    <mergeCell ref="E6:E7"/>
    <mergeCell ref="F6:F7"/>
    <mergeCell ref="G6:G7"/>
    <mergeCell ref="B18:B19"/>
    <mergeCell ref="B14:B15"/>
    <mergeCell ref="B16:B17"/>
    <mergeCell ref="B8:B9"/>
    <mergeCell ref="B10:B11"/>
    <mergeCell ref="B12:B13"/>
    <mergeCell ref="C18:C19"/>
    <mergeCell ref="D18:D19"/>
    <mergeCell ref="C12:C13"/>
    <mergeCell ref="D10:D11"/>
    <mergeCell ref="C16:C17"/>
    <mergeCell ref="D16:D17"/>
    <mergeCell ref="D12:D13"/>
    <mergeCell ref="C10:C11"/>
    <mergeCell ref="C14:C15"/>
    <mergeCell ref="D14:D15"/>
    <mergeCell ref="AO6:AO7"/>
    <mergeCell ref="J6:J7"/>
    <mergeCell ref="K6:K7"/>
    <mergeCell ref="L6:L7"/>
    <mergeCell ref="M6:M7"/>
    <mergeCell ref="N6:N7"/>
    <mergeCell ref="O6:O7"/>
    <mergeCell ref="P6:P7"/>
    <mergeCell ref="AE6:AE7"/>
    <mergeCell ref="S6:S7"/>
    <mergeCell ref="AC6:AC7"/>
    <mergeCell ref="V6:V7"/>
    <mergeCell ref="AF6:AF7"/>
    <mergeCell ref="AD6:AD7"/>
    <mergeCell ref="X6:X7"/>
    <mergeCell ref="AA6:AA7"/>
    <mergeCell ref="AK6:AK7"/>
    <mergeCell ref="C8:C9"/>
    <mergeCell ref="U6:U7"/>
    <mergeCell ref="D6:D7"/>
    <mergeCell ref="Q6:Q7"/>
    <mergeCell ref="R6:R7"/>
    <mergeCell ref="T6:T7"/>
    <mergeCell ref="H6:I6"/>
    <mergeCell ref="AI6:AI7"/>
    <mergeCell ref="AJ6:AJ7"/>
    <mergeCell ref="AH6:AH7"/>
    <mergeCell ref="AG6:AG7"/>
    <mergeCell ref="AB6:AB7"/>
    <mergeCell ref="Z6:Z7"/>
    <mergeCell ref="Y6:Y7"/>
    <mergeCell ref="W6:W7"/>
  </mergeCells>
  <phoneticPr fontId="3" type="noConversion"/>
  <pageMargins left="0.78740157480314965" right="0.78740157480314965" top="0.74803149606299213" bottom="0.70866141732283472" header="0.51181102362204722" footer="0.51181102362204722"/>
  <pageSetup paperSize="8" scale="19" orientation="landscape" r:id="rId1"/>
  <headerFooter alignWithMargins="0">
    <oddHeader>&amp;C&amp;F&amp;RPage &amp;P</oddHeader>
  </headerFooter>
  <rowBreaks count="1" manualBreakCount="1">
    <brk id="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O41"/>
  <sheetViews>
    <sheetView topLeftCell="H6" zoomScale="70" zoomScaleNormal="70" workbookViewId="0">
      <selection activeCell="BW13" sqref="BW13"/>
    </sheetView>
  </sheetViews>
  <sheetFormatPr defaultColWidth="10.6640625" defaultRowHeight="12.75"/>
  <cols>
    <col min="1" max="1" width="2.5" style="5" customWidth="1"/>
    <col min="2" max="2" width="9" style="5" customWidth="1"/>
    <col min="3" max="3" width="20.83203125" style="5" customWidth="1"/>
    <col min="4" max="4" width="29.5" style="5" customWidth="1"/>
    <col min="5" max="5" width="38" style="5" bestFit="1" customWidth="1"/>
    <col min="6" max="6" width="68" style="6" customWidth="1"/>
    <col min="7" max="7" width="49.1640625" style="21" customWidth="1"/>
    <col min="8" max="9" width="40.1640625" style="21" customWidth="1"/>
    <col min="10" max="25" width="11.1640625" style="25" customWidth="1"/>
    <col min="26" max="40" width="11.1640625" style="66" customWidth="1"/>
    <col min="41" max="41" width="46.83203125" style="28" customWidth="1"/>
    <col min="42" max="16384" width="10.6640625" style="12"/>
  </cols>
  <sheetData>
    <row r="2" spans="1:41" ht="18.75">
      <c r="B2" s="17" t="s">
        <v>0</v>
      </c>
    </row>
    <row r="3" spans="1:41" ht="18.75">
      <c r="B3" s="18" t="s">
        <v>51</v>
      </c>
      <c r="J3" s="74"/>
      <c r="K3" s="74"/>
      <c r="L3" s="74"/>
      <c r="M3" s="74"/>
      <c r="N3" s="74"/>
      <c r="O3" s="74"/>
      <c r="P3" s="74"/>
      <c r="Q3" s="74"/>
      <c r="R3" s="74"/>
      <c r="S3" s="74"/>
      <c r="T3" s="74"/>
      <c r="U3" s="74"/>
      <c r="V3" s="74"/>
      <c r="W3" s="74"/>
      <c r="X3" s="74"/>
      <c r="Y3" s="74"/>
      <c r="Z3" s="74"/>
      <c r="AA3" s="74"/>
      <c r="AB3" s="74"/>
      <c r="AC3" s="74"/>
      <c r="AD3" s="74"/>
      <c r="AE3" s="74"/>
      <c r="AF3" s="74"/>
      <c r="AG3" s="76"/>
      <c r="AH3" s="76"/>
      <c r="AI3" s="76"/>
      <c r="AJ3" s="76"/>
      <c r="AK3" s="102"/>
      <c r="AL3" s="102"/>
      <c r="AM3" s="102"/>
      <c r="AN3" s="102"/>
    </row>
    <row r="4" spans="1:41" ht="22.5">
      <c r="B4" s="19" t="s">
        <v>163</v>
      </c>
    </row>
    <row r="5" spans="1:41" ht="18.75">
      <c r="B5" s="43"/>
      <c r="C5" s="8"/>
      <c r="D5" s="8"/>
      <c r="E5" s="8"/>
      <c r="F5" s="9"/>
      <c r="G5" s="22"/>
      <c r="H5" s="22"/>
      <c r="I5" s="22"/>
      <c r="J5" s="26"/>
      <c r="K5" s="26"/>
      <c r="L5" s="26"/>
      <c r="M5" s="26"/>
      <c r="N5" s="26"/>
      <c r="O5" s="26"/>
      <c r="P5" s="26"/>
      <c r="Q5" s="26"/>
      <c r="R5" s="26"/>
      <c r="S5" s="26"/>
      <c r="T5" s="26"/>
      <c r="U5" s="26"/>
      <c r="V5" s="26"/>
      <c r="W5" s="26"/>
      <c r="X5" s="26"/>
      <c r="Y5" s="26"/>
      <c r="Z5" s="67"/>
      <c r="AA5" s="67"/>
      <c r="AB5" s="67"/>
      <c r="AC5" s="67"/>
      <c r="AD5" s="67"/>
      <c r="AE5" s="67"/>
      <c r="AF5" s="67"/>
      <c r="AG5" s="67"/>
      <c r="AH5" s="67"/>
      <c r="AI5" s="67"/>
      <c r="AJ5" s="67"/>
      <c r="AK5" s="67"/>
      <c r="AL5" s="67"/>
      <c r="AM5" s="67"/>
      <c r="AN5" s="67"/>
      <c r="AO5" s="29"/>
    </row>
    <row r="6" spans="1:41">
      <c r="A6" s="7"/>
      <c r="B6" s="123" t="s">
        <v>1</v>
      </c>
      <c r="C6" s="125" t="s">
        <v>2</v>
      </c>
      <c r="D6" s="123" t="s">
        <v>52</v>
      </c>
      <c r="E6" s="123" t="s">
        <v>53</v>
      </c>
      <c r="F6" s="129" t="s">
        <v>96</v>
      </c>
      <c r="G6" s="130" t="s">
        <v>104</v>
      </c>
      <c r="H6" s="127" t="s">
        <v>174</v>
      </c>
      <c r="I6" s="128"/>
      <c r="J6" s="134">
        <v>1990</v>
      </c>
      <c r="K6" s="134">
        <v>1991</v>
      </c>
      <c r="L6" s="134">
        <v>1992</v>
      </c>
      <c r="M6" s="134">
        <v>1993</v>
      </c>
      <c r="N6" s="134">
        <v>1994</v>
      </c>
      <c r="O6" s="134">
        <v>1995</v>
      </c>
      <c r="P6" s="134">
        <v>1996</v>
      </c>
      <c r="Q6" s="134">
        <v>1997</v>
      </c>
      <c r="R6" s="134">
        <v>1998</v>
      </c>
      <c r="S6" s="134">
        <v>1999</v>
      </c>
      <c r="T6" s="134">
        <v>2000</v>
      </c>
      <c r="U6" s="134">
        <v>2001</v>
      </c>
      <c r="V6" s="134">
        <v>2002</v>
      </c>
      <c r="W6" s="134">
        <v>2003</v>
      </c>
      <c r="X6" s="134">
        <v>2004</v>
      </c>
      <c r="Y6" s="135">
        <v>2005</v>
      </c>
      <c r="Z6" s="135">
        <v>2006</v>
      </c>
      <c r="AA6" s="135">
        <v>2007</v>
      </c>
      <c r="AB6" s="135">
        <v>2008</v>
      </c>
      <c r="AC6" s="135">
        <v>2009</v>
      </c>
      <c r="AD6" s="135">
        <v>2010</v>
      </c>
      <c r="AE6" s="135">
        <v>2011</v>
      </c>
      <c r="AF6" s="135">
        <v>2012</v>
      </c>
      <c r="AG6" s="135">
        <v>2013</v>
      </c>
      <c r="AH6" s="135">
        <v>2014</v>
      </c>
      <c r="AI6" s="85">
        <v>2015</v>
      </c>
      <c r="AJ6" s="89">
        <v>2016</v>
      </c>
      <c r="AK6" s="101">
        <v>2017</v>
      </c>
      <c r="AL6" s="105">
        <v>2018</v>
      </c>
      <c r="AM6" s="108">
        <v>2019</v>
      </c>
      <c r="AN6" s="111">
        <v>2020</v>
      </c>
      <c r="AO6" s="120" t="s">
        <v>107</v>
      </c>
    </row>
    <row r="7" spans="1:41" s="13" customFormat="1" ht="37.5" customHeight="1">
      <c r="A7" s="7"/>
      <c r="B7" s="124"/>
      <c r="C7" s="126"/>
      <c r="D7" s="124"/>
      <c r="E7" s="124"/>
      <c r="F7" s="124"/>
      <c r="G7" s="131"/>
      <c r="H7" s="45" t="s">
        <v>175</v>
      </c>
      <c r="I7" s="45" t="s">
        <v>176</v>
      </c>
      <c r="J7" s="119"/>
      <c r="K7" s="119"/>
      <c r="L7" s="119"/>
      <c r="M7" s="119"/>
      <c r="N7" s="119"/>
      <c r="O7" s="119"/>
      <c r="P7" s="119"/>
      <c r="Q7" s="119"/>
      <c r="R7" s="119"/>
      <c r="S7" s="119"/>
      <c r="T7" s="119"/>
      <c r="U7" s="119"/>
      <c r="V7" s="119"/>
      <c r="W7" s="119"/>
      <c r="X7" s="119"/>
      <c r="Y7" s="117"/>
      <c r="Z7" s="116"/>
      <c r="AA7" s="116"/>
      <c r="AB7" s="116"/>
      <c r="AC7" s="116"/>
      <c r="AD7" s="116"/>
      <c r="AE7" s="116"/>
      <c r="AF7" s="116"/>
      <c r="AG7" s="116"/>
      <c r="AH7" s="116"/>
      <c r="AI7" s="84"/>
      <c r="AJ7" s="88"/>
      <c r="AK7" s="100"/>
      <c r="AL7" s="104"/>
      <c r="AM7" s="107"/>
      <c r="AN7" s="110"/>
      <c r="AO7" s="117"/>
    </row>
    <row r="8" spans="1:41" s="13" customFormat="1" ht="48">
      <c r="A8" s="7"/>
      <c r="B8" s="121">
        <v>1</v>
      </c>
      <c r="C8" s="132" t="s">
        <v>20</v>
      </c>
      <c r="D8" s="132" t="s">
        <v>108</v>
      </c>
      <c r="E8" s="4" t="s">
        <v>109</v>
      </c>
      <c r="F8" s="44" t="s">
        <v>147</v>
      </c>
      <c r="G8" s="4"/>
      <c r="H8" s="4"/>
      <c r="I8" s="4"/>
      <c r="J8" s="94">
        <v>2924.2064677158942</v>
      </c>
      <c r="K8" s="94">
        <v>3322.3999658273929</v>
      </c>
      <c r="L8" s="94">
        <v>4218.5787544933683</v>
      </c>
      <c r="M8" s="94">
        <v>5453.7780782819636</v>
      </c>
      <c r="N8" s="94">
        <v>7184.298416647156</v>
      </c>
      <c r="O8" s="94">
        <v>8434.8837530747533</v>
      </c>
      <c r="P8" s="94">
        <v>9713.7844278907469</v>
      </c>
      <c r="Q8" s="94">
        <v>10672.26534895739</v>
      </c>
      <c r="R8" s="94">
        <v>11040.676047036211</v>
      </c>
      <c r="S8" s="94">
        <v>12094.245874834303</v>
      </c>
      <c r="T8" s="94">
        <v>12653.128220389854</v>
      </c>
      <c r="U8" s="94">
        <v>13651.781785780136</v>
      </c>
      <c r="V8" s="94">
        <v>15335.10403846255</v>
      </c>
      <c r="W8" s="94">
        <v>16742.027245089568</v>
      </c>
      <c r="X8" s="94">
        <v>18394.60890942916</v>
      </c>
      <c r="Y8" s="94">
        <v>20258.973647017967</v>
      </c>
      <c r="Z8" s="94">
        <v>22254.174131356678</v>
      </c>
      <c r="AA8" s="94">
        <v>24105.029885984623</v>
      </c>
      <c r="AB8" s="94">
        <v>25245.800910643316</v>
      </c>
      <c r="AC8" s="94">
        <v>25855.369553950881</v>
      </c>
      <c r="AD8" s="94">
        <v>26796.09434688112</v>
      </c>
      <c r="AE8" s="94">
        <v>28343.758038716387</v>
      </c>
      <c r="AF8" s="94">
        <v>30163.546229329906</v>
      </c>
      <c r="AG8" s="94">
        <v>31116.523478490606</v>
      </c>
      <c r="AH8" s="94">
        <v>32382.004493149707</v>
      </c>
      <c r="AI8" s="94">
        <v>33917.992176853317</v>
      </c>
      <c r="AJ8" s="94">
        <v>35448.276040428274</v>
      </c>
      <c r="AK8" s="94">
        <v>35958.485414361341</v>
      </c>
      <c r="AL8" s="94">
        <v>35437.666570317022</v>
      </c>
      <c r="AM8" s="94">
        <v>34247.855462387102</v>
      </c>
      <c r="AN8" s="94">
        <v>25055.273966677712</v>
      </c>
      <c r="AO8" s="57" t="s">
        <v>234</v>
      </c>
    </row>
    <row r="9" spans="1:41" s="13" customFormat="1" ht="24">
      <c r="A9" s="7"/>
      <c r="B9" s="121"/>
      <c r="C9" s="133"/>
      <c r="D9" s="133"/>
      <c r="E9" s="4" t="s">
        <v>110</v>
      </c>
      <c r="F9" s="44" t="s">
        <v>111</v>
      </c>
      <c r="G9" s="4"/>
      <c r="H9" s="4"/>
      <c r="I9" s="4"/>
      <c r="J9" s="94">
        <v>14717.434864675242</v>
      </c>
      <c r="K9" s="94">
        <v>17306.443476200973</v>
      </c>
      <c r="L9" s="94">
        <v>21359.320918974994</v>
      </c>
      <c r="M9" s="94">
        <v>27866.990748376757</v>
      </c>
      <c r="N9" s="94">
        <v>36026.062794963153</v>
      </c>
      <c r="O9" s="94">
        <v>43609.618840877527</v>
      </c>
      <c r="P9" s="94">
        <v>49869.767624365428</v>
      </c>
      <c r="Q9" s="94">
        <v>55028.810750860073</v>
      </c>
      <c r="R9" s="94">
        <v>58179.786466019395</v>
      </c>
      <c r="S9" s="94">
        <v>65198.668240930972</v>
      </c>
      <c r="T9" s="94">
        <v>68999.740513097146</v>
      </c>
      <c r="U9" s="94">
        <v>75015.534298584811</v>
      </c>
      <c r="V9" s="94">
        <v>84524.751645177181</v>
      </c>
      <c r="W9" s="94">
        <v>93257.627790016268</v>
      </c>
      <c r="X9" s="94">
        <v>103952.54973164304</v>
      </c>
      <c r="Y9" s="94">
        <v>113495.42894601029</v>
      </c>
      <c r="Z9" s="94">
        <v>124549.25046251841</v>
      </c>
      <c r="AA9" s="94">
        <v>134669.60292930782</v>
      </c>
      <c r="AB9" s="94">
        <v>147824.08958004476</v>
      </c>
      <c r="AC9" s="94">
        <v>149960.46129921902</v>
      </c>
      <c r="AD9" s="94">
        <v>154515.44275351265</v>
      </c>
      <c r="AE9" s="94">
        <v>165790.96731773336</v>
      </c>
      <c r="AF9" s="94">
        <v>175672.60124051804</v>
      </c>
      <c r="AG9" s="94">
        <v>185766.901068415</v>
      </c>
      <c r="AH9" s="94">
        <v>196985.60882468289</v>
      </c>
      <c r="AI9" s="94">
        <v>206598.42786119151</v>
      </c>
      <c r="AJ9" s="94">
        <v>214502.56762216927</v>
      </c>
      <c r="AK9" s="94">
        <v>221598.24512833211</v>
      </c>
      <c r="AL9" s="94">
        <v>221877.43669617092</v>
      </c>
      <c r="AM9" s="94">
        <v>224156.80116136468</v>
      </c>
      <c r="AN9" s="94">
        <v>163606.67458777546</v>
      </c>
      <c r="AO9" s="57" t="s">
        <v>237</v>
      </c>
    </row>
    <row r="10" spans="1:41" s="13" customFormat="1" ht="48">
      <c r="A10" s="7"/>
      <c r="B10" s="121">
        <v>2</v>
      </c>
      <c r="C10" s="132" t="s">
        <v>20</v>
      </c>
      <c r="D10" s="132" t="s">
        <v>112</v>
      </c>
      <c r="E10" s="4" t="s">
        <v>113</v>
      </c>
      <c r="F10" s="44" t="s">
        <v>148</v>
      </c>
      <c r="G10" s="4"/>
      <c r="H10" s="4"/>
      <c r="I10" s="4"/>
      <c r="J10" s="94">
        <v>67038.876763809181</v>
      </c>
      <c r="K10" s="94">
        <v>66389.272803542437</v>
      </c>
      <c r="L10" s="94">
        <v>67026.803412924099</v>
      </c>
      <c r="M10" s="94">
        <v>66647.56435835686</v>
      </c>
      <c r="N10" s="94">
        <v>64232.230433072997</v>
      </c>
      <c r="O10" s="94">
        <v>62107.608262166417</v>
      </c>
      <c r="P10" s="94">
        <v>63752.872946677642</v>
      </c>
      <c r="Q10" s="94">
        <v>63582.018553005764</v>
      </c>
      <c r="R10" s="94">
        <v>62602.122508439294</v>
      </c>
      <c r="S10" s="94">
        <v>62987.448632055828</v>
      </c>
      <c r="T10" s="94">
        <v>62298.056201191095</v>
      </c>
      <c r="U10" s="94">
        <v>61256.063022458489</v>
      </c>
      <c r="V10" s="94">
        <v>61175.293970876606</v>
      </c>
      <c r="W10" s="94">
        <v>58629.697712034977</v>
      </c>
      <c r="X10" s="94">
        <v>57491.930703108832</v>
      </c>
      <c r="Y10" s="94">
        <v>55701.874293310182</v>
      </c>
      <c r="Z10" s="94">
        <v>53348.773744580707</v>
      </c>
      <c r="AA10" s="94">
        <v>51875.983313455268</v>
      </c>
      <c r="AB10" s="94">
        <v>48719.670249057817</v>
      </c>
      <c r="AC10" s="94">
        <v>46004.586615479107</v>
      </c>
      <c r="AD10" s="94">
        <v>42947.540350786257</v>
      </c>
      <c r="AE10" s="94">
        <v>40797.02171282973</v>
      </c>
      <c r="AF10" s="94">
        <v>38855.861019097538</v>
      </c>
      <c r="AG10" s="94">
        <v>36857.385618049586</v>
      </c>
      <c r="AH10" s="94">
        <v>36032.039208754766</v>
      </c>
      <c r="AI10" s="94">
        <v>35241.542974921234</v>
      </c>
      <c r="AJ10" s="94">
        <v>34815.935823068721</v>
      </c>
      <c r="AK10" s="94">
        <v>34315.025530018836</v>
      </c>
      <c r="AL10" s="94">
        <v>33699.361638509436</v>
      </c>
      <c r="AM10" s="94">
        <v>34100.924591311654</v>
      </c>
      <c r="AN10" s="94">
        <v>26324.769415465213</v>
      </c>
      <c r="AO10" s="57" t="s">
        <v>234</v>
      </c>
    </row>
    <row r="11" spans="1:41" s="13" customFormat="1" ht="24">
      <c r="A11" s="7"/>
      <c r="B11" s="121"/>
      <c r="C11" s="133"/>
      <c r="D11" s="133"/>
      <c r="E11" s="4" t="s">
        <v>114</v>
      </c>
      <c r="F11" s="44" t="s">
        <v>115</v>
      </c>
      <c r="G11" s="4"/>
      <c r="H11" s="4"/>
      <c r="I11" s="4"/>
      <c r="J11" s="94">
        <v>332404.0850154045</v>
      </c>
      <c r="K11" s="94">
        <v>329357.32923636306</v>
      </c>
      <c r="L11" s="94">
        <v>328515.5101516369</v>
      </c>
      <c r="M11" s="94">
        <v>322404.14112500759</v>
      </c>
      <c r="N11" s="94">
        <v>321470.75122119341</v>
      </c>
      <c r="O11" s="94">
        <v>320281.4684110512</v>
      </c>
      <c r="P11" s="94">
        <v>323220.49433374073</v>
      </c>
      <c r="Q11" s="94">
        <v>324332.97518742346</v>
      </c>
      <c r="R11" s="94">
        <v>326378.65287144156</v>
      </c>
      <c r="S11" s="94">
        <v>326862.70761717175</v>
      </c>
      <c r="T11" s="94">
        <v>322196.51292996918</v>
      </c>
      <c r="U11" s="94">
        <v>321766.92754445627</v>
      </c>
      <c r="V11" s="94">
        <v>321659.89723805327</v>
      </c>
      <c r="W11" s="94">
        <v>312589.06539943808</v>
      </c>
      <c r="X11" s="94">
        <v>306929.05872563156</v>
      </c>
      <c r="Y11" s="94">
        <v>295995.74076722597</v>
      </c>
      <c r="Z11" s="94">
        <v>289814.79651411664</v>
      </c>
      <c r="AA11" s="94">
        <v>280880.37375611719</v>
      </c>
      <c r="AB11" s="94">
        <v>264312.43068224686</v>
      </c>
      <c r="AC11" s="94">
        <v>261770.95497404225</v>
      </c>
      <c r="AD11" s="94">
        <v>252343.4867275717</v>
      </c>
      <c r="AE11" s="94">
        <v>244803.61169217588</v>
      </c>
      <c r="AF11" s="94">
        <v>236697.43286220735</v>
      </c>
      <c r="AG11" s="94">
        <v>228918.30342603067</v>
      </c>
      <c r="AH11" s="94">
        <v>228734.36297773951</v>
      </c>
      <c r="AI11" s="94">
        <v>226254.91298453946</v>
      </c>
      <c r="AJ11" s="94">
        <v>227862.96061207683</v>
      </c>
      <c r="AK11" s="94">
        <v>228767.86088476406</v>
      </c>
      <c r="AL11" s="94">
        <v>233220.80621695163</v>
      </c>
      <c r="AM11" s="94">
        <v>239845.15721192406</v>
      </c>
      <c r="AN11" s="94">
        <v>184283.26110275078</v>
      </c>
      <c r="AO11" s="57" t="s">
        <v>237</v>
      </c>
    </row>
    <row r="12" spans="1:41" s="13" customFormat="1" ht="48">
      <c r="A12" s="7"/>
      <c r="B12" s="121">
        <v>3</v>
      </c>
      <c r="C12" s="132" t="s">
        <v>4</v>
      </c>
      <c r="D12" s="132" t="s">
        <v>116</v>
      </c>
      <c r="E12" s="4" t="s">
        <v>5</v>
      </c>
      <c r="F12" s="44" t="s">
        <v>149</v>
      </c>
      <c r="G12" s="58" t="s">
        <v>208</v>
      </c>
      <c r="H12" s="58"/>
      <c r="I12" s="58"/>
      <c r="J12" s="50">
        <v>69963.083231525074</v>
      </c>
      <c r="K12" s="50">
        <v>69711.672769369834</v>
      </c>
      <c r="L12" s="50">
        <v>71245.382167417469</v>
      </c>
      <c r="M12" s="50">
        <v>72101.342436638821</v>
      </c>
      <c r="N12" s="50">
        <v>71416.528849720155</v>
      </c>
      <c r="O12" s="50">
        <v>70542.492015241165</v>
      </c>
      <c r="P12" s="50">
        <v>73466.657374568385</v>
      </c>
      <c r="Q12" s="50">
        <v>74254.28390196315</v>
      </c>
      <c r="R12" s="50">
        <v>73642.7985554755</v>
      </c>
      <c r="S12" s="50">
        <v>75081.694506890126</v>
      </c>
      <c r="T12" s="50">
        <v>74951.184421580954</v>
      </c>
      <c r="U12" s="50">
        <v>74907.844808238631</v>
      </c>
      <c r="V12" s="50">
        <v>76510.398009339158</v>
      </c>
      <c r="W12" s="50">
        <v>75371.724957124548</v>
      </c>
      <c r="X12" s="50">
        <v>75886.539612537992</v>
      </c>
      <c r="Y12" s="50">
        <v>75960.847940328153</v>
      </c>
      <c r="Z12" s="50">
        <v>75602.947875937389</v>
      </c>
      <c r="AA12" s="50">
        <v>75981.013199439883</v>
      </c>
      <c r="AB12" s="50">
        <v>73965.471159701134</v>
      </c>
      <c r="AC12" s="50">
        <v>71859.956169429992</v>
      </c>
      <c r="AD12" s="50">
        <v>69743.634697667381</v>
      </c>
      <c r="AE12" s="50">
        <v>69140.779751546113</v>
      </c>
      <c r="AF12" s="50">
        <v>69019.407248427451</v>
      </c>
      <c r="AG12" s="50">
        <v>67973.909096540185</v>
      </c>
      <c r="AH12" s="50">
        <v>68414.043701904477</v>
      </c>
      <c r="AI12" s="50">
        <v>69159.535151774558</v>
      </c>
      <c r="AJ12" s="50">
        <v>70264.211863496996</v>
      </c>
      <c r="AK12" s="50">
        <v>70273.510944380178</v>
      </c>
      <c r="AL12" s="50">
        <v>69137.028208826465</v>
      </c>
      <c r="AM12" s="50">
        <v>68348.780053698749</v>
      </c>
      <c r="AN12" s="50">
        <v>51380.043382142925</v>
      </c>
      <c r="AO12" s="51"/>
    </row>
    <row r="13" spans="1:41" s="13" customFormat="1" ht="63.75" customHeight="1">
      <c r="A13" s="7"/>
      <c r="B13" s="121"/>
      <c r="C13" s="133"/>
      <c r="D13" s="133"/>
      <c r="E13" s="4" t="s">
        <v>21</v>
      </c>
      <c r="F13" s="44" t="s">
        <v>150</v>
      </c>
      <c r="G13" s="4" t="s">
        <v>204</v>
      </c>
      <c r="H13" s="4"/>
      <c r="I13" s="4"/>
      <c r="J13" s="94">
        <v>554446.84369981149</v>
      </c>
      <c r="K13" s="94">
        <v>553715.36382237775</v>
      </c>
      <c r="L13" s="94">
        <v>558844.08412696293</v>
      </c>
      <c r="M13" s="94">
        <v>559476.77905685047</v>
      </c>
      <c r="N13" s="94">
        <v>571018.07666215394</v>
      </c>
      <c r="O13" s="94">
        <v>581231.36094154418</v>
      </c>
      <c r="P13" s="94">
        <v>595924.82456551201</v>
      </c>
      <c r="Q13" s="94">
        <v>605941.93802650447</v>
      </c>
      <c r="R13" s="94">
        <v>609086.78572111274</v>
      </c>
      <c r="S13" s="94">
        <v>620975.33140970895</v>
      </c>
      <c r="T13" s="94">
        <v>619612.49227454304</v>
      </c>
      <c r="U13" s="94">
        <v>628462.65861552616</v>
      </c>
      <c r="V13" s="94">
        <v>644507.26493685227</v>
      </c>
      <c r="W13" s="94">
        <v>641031.60137499508</v>
      </c>
      <c r="X13" s="94">
        <v>645483.14281042595</v>
      </c>
      <c r="Y13" s="94">
        <v>643838.5714083534</v>
      </c>
      <c r="Z13" s="94">
        <v>651672.78504363832</v>
      </c>
      <c r="AA13" s="94">
        <v>649397.60322215373</v>
      </c>
      <c r="AB13" s="94">
        <v>654532.43267329701</v>
      </c>
      <c r="AC13" s="94">
        <v>649381.95359107584</v>
      </c>
      <c r="AD13" s="94">
        <v>634632.70015044999</v>
      </c>
      <c r="AE13" s="94">
        <v>641355.01179472753</v>
      </c>
      <c r="AF13" s="94">
        <v>645392.13655836508</v>
      </c>
      <c r="AG13" s="94">
        <v>649838.31863216811</v>
      </c>
      <c r="AH13" s="94">
        <v>664412.28821444488</v>
      </c>
      <c r="AI13" s="94">
        <v>674183.03640222421</v>
      </c>
      <c r="AJ13" s="94">
        <v>684093.12534118455</v>
      </c>
      <c r="AK13" s="94">
        <v>699383.80035175744</v>
      </c>
      <c r="AL13" s="94">
        <v>711199.39295597677</v>
      </c>
      <c r="AM13" s="94">
        <v>722012.15967704728</v>
      </c>
      <c r="AN13" s="94">
        <v>522256.71143645188</v>
      </c>
      <c r="AO13" s="57" t="s">
        <v>243</v>
      </c>
    </row>
    <row r="14" spans="1:41" s="13" customFormat="1" ht="48">
      <c r="A14" s="7"/>
      <c r="B14" s="121">
        <v>4</v>
      </c>
      <c r="C14" s="132" t="s">
        <v>117</v>
      </c>
      <c r="D14" s="132" t="s">
        <v>118</v>
      </c>
      <c r="E14" s="4" t="s">
        <v>44</v>
      </c>
      <c r="F14" s="44" t="s">
        <v>151</v>
      </c>
      <c r="G14" s="63" t="s">
        <v>103</v>
      </c>
      <c r="H14" s="63"/>
      <c r="I14" s="63"/>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8"/>
    </row>
    <row r="15" spans="1:41" s="13" customFormat="1" ht="62.25" customHeight="1">
      <c r="A15" s="7"/>
      <c r="B15" s="121"/>
      <c r="C15" s="133"/>
      <c r="D15" s="133"/>
      <c r="E15" s="4" t="s">
        <v>45</v>
      </c>
      <c r="F15" s="44" t="s">
        <v>152</v>
      </c>
      <c r="G15" s="4" t="s">
        <v>203</v>
      </c>
      <c r="H15" s="4"/>
      <c r="I15" s="4" t="s">
        <v>182</v>
      </c>
      <c r="J15" s="95">
        <v>12.5</v>
      </c>
      <c r="K15" s="95">
        <v>11.5</v>
      </c>
      <c r="L15" s="95">
        <v>11.6</v>
      </c>
      <c r="M15" s="95">
        <v>12.1</v>
      </c>
      <c r="N15" s="95">
        <v>13</v>
      </c>
      <c r="O15" s="95">
        <v>14.1</v>
      </c>
      <c r="P15" s="95">
        <v>15.2</v>
      </c>
      <c r="Q15" s="95">
        <v>16.013234999999998</v>
      </c>
      <c r="R15" s="95">
        <v>16.399999999999999</v>
      </c>
      <c r="S15" s="95">
        <v>17.169938999999999</v>
      </c>
      <c r="T15" s="95">
        <v>18.283480000000001</v>
      </c>
      <c r="U15" s="95">
        <v>18.866510999999999</v>
      </c>
      <c r="V15" s="95">
        <v>20.6958205</v>
      </c>
      <c r="W15" s="95">
        <v>22.553290499999999</v>
      </c>
      <c r="X15" s="95">
        <v>23.889879499999999</v>
      </c>
      <c r="Y15" s="95">
        <v>24.719333500000001</v>
      </c>
      <c r="Z15" s="95">
        <v>24.491126999999999</v>
      </c>
      <c r="AA15" s="96">
        <v>45.255621999999995</v>
      </c>
      <c r="AB15" s="114">
        <v>42.8123</v>
      </c>
      <c r="AC15" s="114">
        <v>38.953224999999996</v>
      </c>
      <c r="AD15" s="96">
        <v>35.35136</v>
      </c>
      <c r="AE15" s="96">
        <v>35.131586999999996</v>
      </c>
      <c r="AF15" s="96">
        <v>34.935281000000003</v>
      </c>
      <c r="AG15" s="96">
        <v>35.761357000000004</v>
      </c>
      <c r="AH15" s="96">
        <v>36.542852000000003</v>
      </c>
      <c r="AI15" s="96">
        <v>38.306652</v>
      </c>
      <c r="AJ15" s="96">
        <v>38.904344999999999</v>
      </c>
      <c r="AK15" s="96">
        <v>39.637181999999996</v>
      </c>
      <c r="AL15" s="96">
        <v>39.950723000000004</v>
      </c>
      <c r="AM15" s="96">
        <v>38.381401999999994</v>
      </c>
      <c r="AN15" s="96">
        <v>10.487108999999998</v>
      </c>
      <c r="AO15" s="57"/>
    </row>
    <row r="16" spans="1:41" s="13" customFormat="1" ht="36">
      <c r="A16" s="7"/>
      <c r="B16" s="121">
        <v>5</v>
      </c>
      <c r="C16" s="132" t="s">
        <v>22</v>
      </c>
      <c r="D16" s="132" t="s">
        <v>119</v>
      </c>
      <c r="E16" s="4" t="s">
        <v>23</v>
      </c>
      <c r="F16" s="44" t="s">
        <v>120</v>
      </c>
      <c r="G16" s="63" t="s">
        <v>103</v>
      </c>
      <c r="H16" s="63"/>
      <c r="I16" s="6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8"/>
    </row>
    <row r="17" spans="1:41" s="13" customFormat="1" ht="87.75" customHeight="1">
      <c r="A17" s="7"/>
      <c r="B17" s="121"/>
      <c r="C17" s="133"/>
      <c r="D17" s="133"/>
      <c r="E17" s="4" t="s">
        <v>200</v>
      </c>
      <c r="F17" s="44" t="s">
        <v>121</v>
      </c>
      <c r="G17" s="4" t="s">
        <v>178</v>
      </c>
      <c r="H17" s="4" t="s">
        <v>226</v>
      </c>
      <c r="I17" s="4" t="s">
        <v>183</v>
      </c>
      <c r="J17" s="97">
        <v>31.267637986480281</v>
      </c>
      <c r="K17" s="97">
        <v>32.078164993108878</v>
      </c>
      <c r="L17" s="97">
        <v>32.517884097919534</v>
      </c>
      <c r="M17" s="97">
        <v>33.858371070420688</v>
      </c>
      <c r="N17" s="97">
        <v>33.727111636148848</v>
      </c>
      <c r="O17" s="97">
        <v>32.452254380783621</v>
      </c>
      <c r="P17" s="97">
        <v>35.571306687668176</v>
      </c>
      <c r="Q17" s="97">
        <v>36.34901883572882</v>
      </c>
      <c r="R17" s="97">
        <v>36.285029861521295</v>
      </c>
      <c r="S17" s="97">
        <v>37.149701384787036</v>
      </c>
      <c r="T17" s="97">
        <v>38.352365951302751</v>
      </c>
      <c r="U17" s="97">
        <v>37.943820962131653</v>
      </c>
      <c r="V17" s="97">
        <v>38.649340421342785</v>
      </c>
      <c r="W17" s="97">
        <v>39.253133818993241</v>
      </c>
      <c r="X17" s="97">
        <v>40.211327689177665</v>
      </c>
      <c r="Y17" s="97">
        <v>39.428693312331824</v>
      </c>
      <c r="Z17" s="97">
        <v>41.487825687471293</v>
      </c>
      <c r="AA17" s="97">
        <v>42.54938636214478</v>
      </c>
      <c r="AB17" s="97">
        <v>41.984970794775876</v>
      </c>
      <c r="AC17" s="97">
        <v>43.464920916190849</v>
      </c>
      <c r="AD17" s="97">
        <v>43.68478046859618</v>
      </c>
      <c r="AE17" s="97">
        <v>42.884097919537972</v>
      </c>
      <c r="AF17" s="97">
        <v>43.545317319682354</v>
      </c>
      <c r="AG17" s="97">
        <v>46.129487431909169</v>
      </c>
      <c r="AH17" s="97">
        <v>46.0277613703485</v>
      </c>
      <c r="AI17" s="97">
        <v>47.210737021723432</v>
      </c>
      <c r="AJ17" s="97">
        <v>44.726652228128899</v>
      </c>
      <c r="AK17" s="97">
        <v>47.261600052503773</v>
      </c>
      <c r="AL17" s="97">
        <v>49.09923213230951</v>
      </c>
      <c r="AM17" s="97">
        <v>50.247752182188094</v>
      </c>
      <c r="AN17" s="97">
        <v>49.104154361094707</v>
      </c>
      <c r="AO17" s="57"/>
    </row>
    <row r="18" spans="1:41" s="13" customFormat="1" ht="48">
      <c r="A18" s="7"/>
      <c r="B18" s="121">
        <v>6</v>
      </c>
      <c r="C18" s="132" t="s">
        <v>24</v>
      </c>
      <c r="D18" s="132" t="s">
        <v>122</v>
      </c>
      <c r="E18" s="4" t="s">
        <v>25</v>
      </c>
      <c r="F18" s="44" t="s">
        <v>153</v>
      </c>
      <c r="G18" s="63" t="s">
        <v>103</v>
      </c>
      <c r="H18" s="63"/>
      <c r="I18" s="63"/>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8"/>
    </row>
    <row r="19" spans="1:41" s="13" customFormat="1" ht="84.75" customHeight="1">
      <c r="A19" s="7"/>
      <c r="B19" s="121"/>
      <c r="C19" s="133"/>
      <c r="D19" s="133"/>
      <c r="E19" s="4" t="s">
        <v>201</v>
      </c>
      <c r="F19" s="44" t="s">
        <v>123</v>
      </c>
      <c r="G19" s="4" t="s">
        <v>178</v>
      </c>
      <c r="H19" s="4" t="s">
        <v>227</v>
      </c>
      <c r="I19" s="4" t="s">
        <v>184</v>
      </c>
      <c r="J19" s="97">
        <v>12.648487235020017</v>
      </c>
      <c r="K19" s="97">
        <v>12.981558049484807</v>
      </c>
      <c r="L19" s="97">
        <v>13.160399028680187</v>
      </c>
      <c r="M19" s="97">
        <v>13.355647437159547</v>
      </c>
      <c r="N19" s="97">
        <v>13.518080987070945</v>
      </c>
      <c r="O19" s="97">
        <v>14.976701450416749</v>
      </c>
      <c r="P19" s="97">
        <v>15.43118724158299</v>
      </c>
      <c r="Q19" s="97">
        <v>16.627288836385116</v>
      </c>
      <c r="R19" s="97">
        <v>17.62814202270788</v>
      </c>
      <c r="S19" s="97">
        <v>17.462426986939686</v>
      </c>
      <c r="T19" s="97">
        <v>17.539541904574392</v>
      </c>
      <c r="U19" s="97">
        <v>16.75526678480016</v>
      </c>
      <c r="V19" s="97">
        <v>17.390234298090174</v>
      </c>
      <c r="W19" s="97">
        <v>17.649471680777058</v>
      </c>
      <c r="X19" s="97">
        <v>17.562512305571964</v>
      </c>
      <c r="Y19" s="97">
        <v>18.492813545973618</v>
      </c>
      <c r="Z19" s="97">
        <v>18.560084006037933</v>
      </c>
      <c r="AA19" s="97">
        <v>19.222944149110717</v>
      </c>
      <c r="AB19" s="97">
        <v>19.428037015160466</v>
      </c>
      <c r="AC19" s="97">
        <v>18.079346328017326</v>
      </c>
      <c r="AD19" s="97">
        <v>18.320535538491828</v>
      </c>
      <c r="AE19" s="97">
        <v>18.136772330511256</v>
      </c>
      <c r="AF19" s="97">
        <v>19.14911071733281</v>
      </c>
      <c r="AG19" s="97">
        <v>18.218809476931153</v>
      </c>
      <c r="AH19" s="97">
        <v>19.528122333792741</v>
      </c>
      <c r="AI19" s="97">
        <v>19.242633064251496</v>
      </c>
      <c r="AJ19" s="97">
        <v>21.570847279648223</v>
      </c>
      <c r="AK19" s="97">
        <v>20.707816499310887</v>
      </c>
      <c r="AL19" s="97">
        <v>20.696331298812105</v>
      </c>
      <c r="AM19" s="97">
        <v>21.756251230557197</v>
      </c>
      <c r="AN19" s="97">
        <v>20.033471155739321</v>
      </c>
      <c r="AO19" s="57"/>
    </row>
    <row r="20" spans="1:41" s="13" customFormat="1" ht="24">
      <c r="A20" s="7"/>
      <c r="B20" s="121">
        <v>7</v>
      </c>
      <c r="C20" s="132" t="s">
        <v>26</v>
      </c>
      <c r="D20" s="132" t="s">
        <v>124</v>
      </c>
      <c r="E20" s="4" t="s">
        <v>27</v>
      </c>
      <c r="F20" s="44" t="s">
        <v>209</v>
      </c>
      <c r="G20" s="4"/>
      <c r="H20" s="4"/>
      <c r="I20" s="4"/>
      <c r="J20" s="56" t="s">
        <v>229</v>
      </c>
      <c r="K20" s="56" t="s">
        <v>229</v>
      </c>
      <c r="L20" s="56" t="s">
        <v>229</v>
      </c>
      <c r="M20" s="56" t="s">
        <v>229</v>
      </c>
      <c r="N20" s="56" t="s">
        <v>229</v>
      </c>
      <c r="O20" s="56" t="s">
        <v>229</v>
      </c>
      <c r="P20" s="56" t="s">
        <v>229</v>
      </c>
      <c r="Q20" s="56" t="s">
        <v>229</v>
      </c>
      <c r="R20" s="56" t="s">
        <v>229</v>
      </c>
      <c r="S20" s="56" t="s">
        <v>229</v>
      </c>
      <c r="T20" s="56" t="s">
        <v>229</v>
      </c>
      <c r="U20" s="56" t="s">
        <v>229</v>
      </c>
      <c r="V20" s="56" t="s">
        <v>229</v>
      </c>
      <c r="W20" s="56" t="s">
        <v>229</v>
      </c>
      <c r="X20" s="56" t="s">
        <v>229</v>
      </c>
      <c r="Y20" s="56" t="s">
        <v>229</v>
      </c>
      <c r="Z20" s="56" t="s">
        <v>229</v>
      </c>
      <c r="AA20" s="56" t="s">
        <v>229</v>
      </c>
      <c r="AB20" s="56" t="s">
        <v>229</v>
      </c>
      <c r="AC20" s="56" t="s">
        <v>229</v>
      </c>
      <c r="AD20" s="56" t="s">
        <v>229</v>
      </c>
      <c r="AE20" s="56" t="s">
        <v>229</v>
      </c>
      <c r="AF20" s="56" t="s">
        <v>229</v>
      </c>
      <c r="AG20" s="56" t="s">
        <v>229</v>
      </c>
      <c r="AH20" s="56" t="s">
        <v>229</v>
      </c>
      <c r="AI20" s="56" t="s">
        <v>229</v>
      </c>
      <c r="AJ20" s="56" t="s">
        <v>229</v>
      </c>
      <c r="AK20" s="56" t="s">
        <v>229</v>
      </c>
      <c r="AL20" s="56" t="s">
        <v>229</v>
      </c>
      <c r="AM20" s="56" t="s">
        <v>229</v>
      </c>
      <c r="AN20" s="56" t="s">
        <v>229</v>
      </c>
      <c r="AO20" s="57"/>
    </row>
    <row r="21" spans="1:41" s="13" customFormat="1" ht="24">
      <c r="A21" s="7"/>
      <c r="B21" s="121"/>
      <c r="C21" s="133"/>
      <c r="D21" s="133"/>
      <c r="E21" s="4" t="s">
        <v>125</v>
      </c>
      <c r="F21" s="44" t="s">
        <v>126</v>
      </c>
      <c r="G21" s="4"/>
      <c r="H21" s="4"/>
      <c r="I21" s="4"/>
      <c r="J21" s="56" t="s">
        <v>229</v>
      </c>
      <c r="K21" s="56" t="s">
        <v>229</v>
      </c>
      <c r="L21" s="56" t="s">
        <v>229</v>
      </c>
      <c r="M21" s="56" t="s">
        <v>229</v>
      </c>
      <c r="N21" s="56" t="s">
        <v>229</v>
      </c>
      <c r="O21" s="56" t="s">
        <v>229</v>
      </c>
      <c r="P21" s="56" t="s">
        <v>229</v>
      </c>
      <c r="Q21" s="56" t="s">
        <v>229</v>
      </c>
      <c r="R21" s="56" t="s">
        <v>229</v>
      </c>
      <c r="S21" s="56" t="s">
        <v>229</v>
      </c>
      <c r="T21" s="56" t="s">
        <v>229</v>
      </c>
      <c r="U21" s="56" t="s">
        <v>229</v>
      </c>
      <c r="V21" s="56" t="s">
        <v>229</v>
      </c>
      <c r="W21" s="56" t="s">
        <v>229</v>
      </c>
      <c r="X21" s="56" t="s">
        <v>229</v>
      </c>
      <c r="Y21" s="56" t="s">
        <v>229</v>
      </c>
      <c r="Z21" s="56" t="s">
        <v>229</v>
      </c>
      <c r="AA21" s="56" t="s">
        <v>229</v>
      </c>
      <c r="AB21" s="56" t="s">
        <v>229</v>
      </c>
      <c r="AC21" s="56" t="s">
        <v>229</v>
      </c>
      <c r="AD21" s="56" t="s">
        <v>229</v>
      </c>
      <c r="AE21" s="56" t="s">
        <v>229</v>
      </c>
      <c r="AF21" s="56" t="s">
        <v>229</v>
      </c>
      <c r="AG21" s="56" t="s">
        <v>229</v>
      </c>
      <c r="AH21" s="56" t="s">
        <v>229</v>
      </c>
      <c r="AI21" s="56" t="s">
        <v>229</v>
      </c>
      <c r="AJ21" s="56" t="s">
        <v>229</v>
      </c>
      <c r="AK21" s="56" t="s">
        <v>229</v>
      </c>
      <c r="AL21" s="56" t="s">
        <v>229</v>
      </c>
      <c r="AM21" s="56" t="s">
        <v>229</v>
      </c>
      <c r="AN21" s="56" t="s">
        <v>229</v>
      </c>
      <c r="AO21" s="57"/>
    </row>
    <row r="22" spans="1:41" s="13" customFormat="1" ht="24">
      <c r="A22" s="7"/>
      <c r="B22" s="121">
        <v>8</v>
      </c>
      <c r="C22" s="132" t="s">
        <v>28</v>
      </c>
      <c r="D22" s="132" t="s">
        <v>127</v>
      </c>
      <c r="E22" s="4" t="s">
        <v>128</v>
      </c>
      <c r="F22" s="44" t="s">
        <v>129</v>
      </c>
      <c r="G22" s="4"/>
      <c r="H22" s="4"/>
      <c r="I22" s="4"/>
      <c r="J22" s="56" t="s">
        <v>229</v>
      </c>
      <c r="K22" s="56" t="s">
        <v>229</v>
      </c>
      <c r="L22" s="56" t="s">
        <v>229</v>
      </c>
      <c r="M22" s="56" t="s">
        <v>229</v>
      </c>
      <c r="N22" s="56" t="s">
        <v>229</v>
      </c>
      <c r="O22" s="56" t="s">
        <v>229</v>
      </c>
      <c r="P22" s="56" t="s">
        <v>229</v>
      </c>
      <c r="Q22" s="56" t="s">
        <v>229</v>
      </c>
      <c r="R22" s="56" t="s">
        <v>229</v>
      </c>
      <c r="S22" s="56" t="s">
        <v>229</v>
      </c>
      <c r="T22" s="56" t="s">
        <v>229</v>
      </c>
      <c r="U22" s="56" t="s">
        <v>229</v>
      </c>
      <c r="V22" s="56" t="s">
        <v>229</v>
      </c>
      <c r="W22" s="56" t="s">
        <v>229</v>
      </c>
      <c r="X22" s="56" t="s">
        <v>229</v>
      </c>
      <c r="Y22" s="56" t="s">
        <v>229</v>
      </c>
      <c r="Z22" s="56" t="s">
        <v>229</v>
      </c>
      <c r="AA22" s="56" t="s">
        <v>229</v>
      </c>
      <c r="AB22" s="56" t="s">
        <v>229</v>
      </c>
      <c r="AC22" s="56" t="s">
        <v>229</v>
      </c>
      <c r="AD22" s="56" t="s">
        <v>229</v>
      </c>
      <c r="AE22" s="56" t="s">
        <v>229</v>
      </c>
      <c r="AF22" s="56" t="s">
        <v>229</v>
      </c>
      <c r="AG22" s="56" t="s">
        <v>229</v>
      </c>
      <c r="AH22" s="56" t="s">
        <v>229</v>
      </c>
      <c r="AI22" s="56" t="s">
        <v>229</v>
      </c>
      <c r="AJ22" s="56" t="s">
        <v>229</v>
      </c>
      <c r="AK22" s="56" t="s">
        <v>229</v>
      </c>
      <c r="AL22" s="56" t="s">
        <v>229</v>
      </c>
      <c r="AM22" s="56" t="s">
        <v>229</v>
      </c>
      <c r="AN22" s="56" t="s">
        <v>229</v>
      </c>
      <c r="AO22" s="57"/>
    </row>
    <row r="23" spans="1:41" s="13" customFormat="1" ht="24">
      <c r="A23" s="7"/>
      <c r="B23" s="121"/>
      <c r="C23" s="133"/>
      <c r="D23" s="133"/>
      <c r="E23" s="4" t="s">
        <v>130</v>
      </c>
      <c r="F23" s="44" t="s">
        <v>131</v>
      </c>
      <c r="G23" s="4"/>
      <c r="H23" s="4"/>
      <c r="I23" s="4"/>
      <c r="J23" s="56" t="s">
        <v>229</v>
      </c>
      <c r="K23" s="56" t="s">
        <v>229</v>
      </c>
      <c r="L23" s="56" t="s">
        <v>229</v>
      </c>
      <c r="M23" s="56" t="s">
        <v>229</v>
      </c>
      <c r="N23" s="56" t="s">
        <v>229</v>
      </c>
      <c r="O23" s="56" t="s">
        <v>229</v>
      </c>
      <c r="P23" s="56" t="s">
        <v>229</v>
      </c>
      <c r="Q23" s="56" t="s">
        <v>229</v>
      </c>
      <c r="R23" s="56" t="s">
        <v>229</v>
      </c>
      <c r="S23" s="56" t="s">
        <v>229</v>
      </c>
      <c r="T23" s="56" t="s">
        <v>229</v>
      </c>
      <c r="U23" s="56" t="s">
        <v>229</v>
      </c>
      <c r="V23" s="56" t="s">
        <v>229</v>
      </c>
      <c r="W23" s="56" t="s">
        <v>229</v>
      </c>
      <c r="X23" s="56" t="s">
        <v>229</v>
      </c>
      <c r="Y23" s="56" t="s">
        <v>229</v>
      </c>
      <c r="Z23" s="56" t="s">
        <v>229</v>
      </c>
      <c r="AA23" s="56" t="s">
        <v>229</v>
      </c>
      <c r="AB23" s="56" t="s">
        <v>229</v>
      </c>
      <c r="AC23" s="56" t="s">
        <v>229</v>
      </c>
      <c r="AD23" s="56" t="s">
        <v>229</v>
      </c>
      <c r="AE23" s="56" t="s">
        <v>229</v>
      </c>
      <c r="AF23" s="56" t="s">
        <v>229</v>
      </c>
      <c r="AG23" s="56" t="s">
        <v>229</v>
      </c>
      <c r="AH23" s="56" t="s">
        <v>229</v>
      </c>
      <c r="AI23" s="56" t="s">
        <v>229</v>
      </c>
      <c r="AJ23" s="56" t="s">
        <v>229</v>
      </c>
      <c r="AK23" s="56" t="s">
        <v>229</v>
      </c>
      <c r="AL23" s="56" t="s">
        <v>229</v>
      </c>
      <c r="AM23" s="56" t="s">
        <v>229</v>
      </c>
      <c r="AN23" s="56" t="s">
        <v>229</v>
      </c>
      <c r="AO23" s="57"/>
    </row>
    <row r="24" spans="1:41" s="13" customFormat="1" ht="48">
      <c r="A24" s="7"/>
      <c r="B24" s="121">
        <v>9</v>
      </c>
      <c r="C24" s="132" t="s">
        <v>29</v>
      </c>
      <c r="D24" s="132" t="s">
        <v>132</v>
      </c>
      <c r="E24" s="4" t="s">
        <v>30</v>
      </c>
      <c r="F24" s="44" t="s">
        <v>133</v>
      </c>
      <c r="G24" s="4" t="s">
        <v>210</v>
      </c>
      <c r="H24" s="4"/>
      <c r="I24" s="4"/>
      <c r="J24" s="56" t="s">
        <v>229</v>
      </c>
      <c r="K24" s="56" t="s">
        <v>229</v>
      </c>
      <c r="L24" s="56" t="s">
        <v>229</v>
      </c>
      <c r="M24" s="56" t="s">
        <v>229</v>
      </c>
      <c r="N24" s="56" t="s">
        <v>229</v>
      </c>
      <c r="O24" s="56" t="s">
        <v>229</v>
      </c>
      <c r="P24" s="56" t="s">
        <v>229</v>
      </c>
      <c r="Q24" s="56" t="s">
        <v>229</v>
      </c>
      <c r="R24" s="56" t="s">
        <v>229</v>
      </c>
      <c r="S24" s="56" t="s">
        <v>229</v>
      </c>
      <c r="T24" s="56" t="s">
        <v>229</v>
      </c>
      <c r="U24" s="56" t="s">
        <v>229</v>
      </c>
      <c r="V24" s="56" t="s">
        <v>229</v>
      </c>
      <c r="W24" s="56" t="s">
        <v>229</v>
      </c>
      <c r="X24" s="56" t="s">
        <v>229</v>
      </c>
      <c r="Y24" s="56" t="s">
        <v>229</v>
      </c>
      <c r="Z24" s="56" t="s">
        <v>229</v>
      </c>
      <c r="AA24" s="56" t="s">
        <v>229</v>
      </c>
      <c r="AB24" s="56" t="s">
        <v>229</v>
      </c>
      <c r="AC24" s="56" t="s">
        <v>229</v>
      </c>
      <c r="AD24" s="56" t="s">
        <v>229</v>
      </c>
      <c r="AE24" s="56" t="s">
        <v>229</v>
      </c>
      <c r="AF24" s="56" t="s">
        <v>229</v>
      </c>
      <c r="AG24" s="56" t="s">
        <v>229</v>
      </c>
      <c r="AH24" s="56" t="s">
        <v>229</v>
      </c>
      <c r="AI24" s="56" t="s">
        <v>229</v>
      </c>
      <c r="AJ24" s="56" t="s">
        <v>229</v>
      </c>
      <c r="AK24" s="56" t="s">
        <v>229</v>
      </c>
      <c r="AL24" s="56" t="s">
        <v>229</v>
      </c>
      <c r="AM24" s="56" t="s">
        <v>229</v>
      </c>
      <c r="AN24" s="56" t="s">
        <v>229</v>
      </c>
      <c r="AO24" s="57"/>
    </row>
    <row r="25" spans="1:41" s="13" customFormat="1" ht="96">
      <c r="A25" s="7"/>
      <c r="B25" s="121"/>
      <c r="C25" s="133"/>
      <c r="D25" s="133"/>
      <c r="E25" s="4" t="s">
        <v>31</v>
      </c>
      <c r="F25" s="44" t="s">
        <v>155</v>
      </c>
      <c r="G25" s="4" t="s">
        <v>178</v>
      </c>
      <c r="H25" s="4" t="s">
        <v>188</v>
      </c>
      <c r="I25" s="4"/>
      <c r="J25" s="56" t="s">
        <v>229</v>
      </c>
      <c r="K25" s="56" t="s">
        <v>229</v>
      </c>
      <c r="L25" s="56" t="s">
        <v>229</v>
      </c>
      <c r="M25" s="56" t="s">
        <v>229</v>
      </c>
      <c r="N25" s="56" t="s">
        <v>229</v>
      </c>
      <c r="O25" s="56" t="s">
        <v>229</v>
      </c>
      <c r="P25" s="56" t="s">
        <v>229</v>
      </c>
      <c r="Q25" s="56" t="s">
        <v>229</v>
      </c>
      <c r="R25" s="56" t="s">
        <v>229</v>
      </c>
      <c r="S25" s="56" t="s">
        <v>229</v>
      </c>
      <c r="T25" s="56" t="s">
        <v>229</v>
      </c>
      <c r="U25" s="56" t="s">
        <v>229</v>
      </c>
      <c r="V25" s="56" t="s">
        <v>229</v>
      </c>
      <c r="W25" s="56" t="s">
        <v>229</v>
      </c>
      <c r="X25" s="56" t="s">
        <v>229</v>
      </c>
      <c r="Y25" s="56" t="s">
        <v>229</v>
      </c>
      <c r="Z25" s="56" t="s">
        <v>229</v>
      </c>
      <c r="AA25" s="56" t="s">
        <v>229</v>
      </c>
      <c r="AB25" s="56" t="s">
        <v>229</v>
      </c>
      <c r="AC25" s="56" t="s">
        <v>229</v>
      </c>
      <c r="AD25" s="56" t="s">
        <v>229</v>
      </c>
      <c r="AE25" s="56" t="s">
        <v>229</v>
      </c>
      <c r="AF25" s="56" t="s">
        <v>229</v>
      </c>
      <c r="AG25" s="56" t="s">
        <v>229</v>
      </c>
      <c r="AH25" s="56" t="s">
        <v>229</v>
      </c>
      <c r="AI25" s="56" t="s">
        <v>229</v>
      </c>
      <c r="AJ25" s="56" t="s">
        <v>229</v>
      </c>
      <c r="AK25" s="56" t="s">
        <v>229</v>
      </c>
      <c r="AL25" s="56" t="s">
        <v>229</v>
      </c>
      <c r="AM25" s="56" t="s">
        <v>229</v>
      </c>
      <c r="AN25" s="56" t="s">
        <v>229</v>
      </c>
      <c r="AO25" s="57"/>
    </row>
    <row r="26" spans="1:41" s="13" customFormat="1" ht="36">
      <c r="A26" s="7"/>
      <c r="B26" s="121">
        <v>10</v>
      </c>
      <c r="C26" s="132" t="s">
        <v>32</v>
      </c>
      <c r="D26" s="132" t="s">
        <v>134</v>
      </c>
      <c r="E26" s="4" t="s">
        <v>46</v>
      </c>
      <c r="F26" s="44" t="s">
        <v>135</v>
      </c>
      <c r="G26" s="4"/>
      <c r="H26" s="4"/>
      <c r="I26" s="4"/>
      <c r="J26" s="56" t="s">
        <v>229</v>
      </c>
      <c r="K26" s="56" t="s">
        <v>229</v>
      </c>
      <c r="L26" s="56" t="s">
        <v>229</v>
      </c>
      <c r="M26" s="56" t="s">
        <v>229</v>
      </c>
      <c r="N26" s="56" t="s">
        <v>229</v>
      </c>
      <c r="O26" s="56" t="s">
        <v>229</v>
      </c>
      <c r="P26" s="56" t="s">
        <v>229</v>
      </c>
      <c r="Q26" s="56" t="s">
        <v>229</v>
      </c>
      <c r="R26" s="56" t="s">
        <v>229</v>
      </c>
      <c r="S26" s="56" t="s">
        <v>229</v>
      </c>
      <c r="T26" s="56" t="s">
        <v>229</v>
      </c>
      <c r="U26" s="56" t="s">
        <v>229</v>
      </c>
      <c r="V26" s="56" t="s">
        <v>229</v>
      </c>
      <c r="W26" s="56" t="s">
        <v>229</v>
      </c>
      <c r="X26" s="56" t="s">
        <v>229</v>
      </c>
      <c r="Y26" s="56" t="s">
        <v>229</v>
      </c>
      <c r="Z26" s="56" t="s">
        <v>229</v>
      </c>
      <c r="AA26" s="56" t="s">
        <v>229</v>
      </c>
      <c r="AB26" s="56" t="s">
        <v>229</v>
      </c>
      <c r="AC26" s="56" t="s">
        <v>229</v>
      </c>
      <c r="AD26" s="56" t="s">
        <v>229</v>
      </c>
      <c r="AE26" s="56" t="s">
        <v>229</v>
      </c>
      <c r="AF26" s="56" t="s">
        <v>229</v>
      </c>
      <c r="AG26" s="56" t="s">
        <v>229</v>
      </c>
      <c r="AH26" s="56" t="s">
        <v>229</v>
      </c>
      <c r="AI26" s="56" t="s">
        <v>229</v>
      </c>
      <c r="AJ26" s="56" t="s">
        <v>229</v>
      </c>
      <c r="AK26" s="56" t="s">
        <v>229</v>
      </c>
      <c r="AL26" s="56" t="s">
        <v>229</v>
      </c>
      <c r="AM26" s="56" t="s">
        <v>229</v>
      </c>
      <c r="AN26" s="56" t="s">
        <v>229</v>
      </c>
      <c r="AO26" s="57"/>
    </row>
    <row r="27" spans="1:41" s="13" customFormat="1" ht="99" customHeight="1">
      <c r="A27" s="7"/>
      <c r="B27" s="121"/>
      <c r="C27" s="133"/>
      <c r="D27" s="133"/>
      <c r="E27" s="4" t="s">
        <v>47</v>
      </c>
      <c r="F27" s="44" t="s">
        <v>154</v>
      </c>
      <c r="G27" s="4" t="s">
        <v>178</v>
      </c>
      <c r="H27" s="4" t="s">
        <v>189</v>
      </c>
      <c r="I27" s="4"/>
      <c r="J27" s="56" t="s">
        <v>229</v>
      </c>
      <c r="K27" s="56" t="s">
        <v>229</v>
      </c>
      <c r="L27" s="56" t="s">
        <v>229</v>
      </c>
      <c r="M27" s="56" t="s">
        <v>229</v>
      </c>
      <c r="N27" s="56" t="s">
        <v>229</v>
      </c>
      <c r="O27" s="56" t="s">
        <v>229</v>
      </c>
      <c r="P27" s="56" t="s">
        <v>229</v>
      </c>
      <c r="Q27" s="56" t="s">
        <v>229</v>
      </c>
      <c r="R27" s="56" t="s">
        <v>229</v>
      </c>
      <c r="S27" s="56" t="s">
        <v>229</v>
      </c>
      <c r="T27" s="56" t="s">
        <v>229</v>
      </c>
      <c r="U27" s="56" t="s">
        <v>229</v>
      </c>
      <c r="V27" s="56" t="s">
        <v>229</v>
      </c>
      <c r="W27" s="56" t="s">
        <v>229</v>
      </c>
      <c r="X27" s="56" t="s">
        <v>229</v>
      </c>
      <c r="Y27" s="56" t="s">
        <v>229</v>
      </c>
      <c r="Z27" s="56" t="s">
        <v>229</v>
      </c>
      <c r="AA27" s="56" t="s">
        <v>229</v>
      </c>
      <c r="AB27" s="56" t="s">
        <v>229</v>
      </c>
      <c r="AC27" s="56" t="s">
        <v>229</v>
      </c>
      <c r="AD27" s="56" t="s">
        <v>229</v>
      </c>
      <c r="AE27" s="56" t="s">
        <v>229</v>
      </c>
      <c r="AF27" s="56" t="s">
        <v>229</v>
      </c>
      <c r="AG27" s="56" t="s">
        <v>229</v>
      </c>
      <c r="AH27" s="56" t="s">
        <v>229</v>
      </c>
      <c r="AI27" s="56" t="s">
        <v>229</v>
      </c>
      <c r="AJ27" s="56" t="s">
        <v>229</v>
      </c>
      <c r="AK27" s="56" t="s">
        <v>229</v>
      </c>
      <c r="AL27" s="56" t="s">
        <v>229</v>
      </c>
      <c r="AM27" s="56" t="s">
        <v>229</v>
      </c>
      <c r="AN27" s="56" t="s">
        <v>229</v>
      </c>
      <c r="AO27" s="57"/>
    </row>
    <row r="28" spans="1:41" s="13" customFormat="1" ht="48">
      <c r="A28" s="7"/>
      <c r="B28" s="121">
        <v>11</v>
      </c>
      <c r="C28" s="132" t="s">
        <v>33</v>
      </c>
      <c r="D28" s="132" t="s">
        <v>136</v>
      </c>
      <c r="E28" s="4" t="s">
        <v>48</v>
      </c>
      <c r="F28" s="44" t="s">
        <v>156</v>
      </c>
      <c r="G28" s="58" t="s">
        <v>205</v>
      </c>
      <c r="H28" s="58"/>
      <c r="I28" s="58"/>
      <c r="J28" s="50">
        <v>203113.67333154602</v>
      </c>
      <c r="K28" s="50">
        <v>199708.67727206464</v>
      </c>
      <c r="L28" s="50">
        <v>187695.65575617875</v>
      </c>
      <c r="M28" s="50">
        <v>170351.00785830503</v>
      </c>
      <c r="N28" s="50">
        <v>166167.94243360942</v>
      </c>
      <c r="O28" s="50">
        <v>163068.52887909327</v>
      </c>
      <c r="P28" s="50">
        <v>162745.97252101358</v>
      </c>
      <c r="Q28" s="50">
        <v>150256.3113999872</v>
      </c>
      <c r="R28" s="50">
        <v>155376.50376335622</v>
      </c>
      <c r="S28" s="50">
        <v>147339.00739516507</v>
      </c>
      <c r="T28" s="50">
        <v>158728.52015670724</v>
      </c>
      <c r="U28" s="50">
        <v>169481.56174152094</v>
      </c>
      <c r="V28" s="50">
        <v>165157.71800543542</v>
      </c>
      <c r="W28" s="50">
        <v>174129.02510739458</v>
      </c>
      <c r="X28" s="50">
        <v>173809.140701069</v>
      </c>
      <c r="Y28" s="50">
        <v>173062.0507762591</v>
      </c>
      <c r="Z28" s="50">
        <v>181847.14015437639</v>
      </c>
      <c r="AA28" s="50">
        <v>177659.54962363548</v>
      </c>
      <c r="AB28" s="50">
        <v>172595.41439781207</v>
      </c>
      <c r="AC28" s="50">
        <v>150937.12919887638</v>
      </c>
      <c r="AD28" s="50">
        <v>157189.52301446945</v>
      </c>
      <c r="AE28" s="50">
        <v>144444.76754180409</v>
      </c>
      <c r="AF28" s="50">
        <v>158294.61816960477</v>
      </c>
      <c r="AG28" s="50">
        <v>147353.03980358475</v>
      </c>
      <c r="AH28" s="50">
        <v>124195.82525526911</v>
      </c>
      <c r="AI28" s="50">
        <v>104083.76732803133</v>
      </c>
      <c r="AJ28" s="50">
        <v>82282.003624131496</v>
      </c>
      <c r="AK28" s="50">
        <v>72299.103388322968</v>
      </c>
      <c r="AL28" s="50">
        <v>65917.364832300576</v>
      </c>
      <c r="AM28" s="50">
        <v>57930.451027503281</v>
      </c>
      <c r="AN28" s="50">
        <v>49578.064728035868</v>
      </c>
      <c r="AO28" s="57"/>
    </row>
    <row r="29" spans="1:41" s="13" customFormat="1" ht="72">
      <c r="A29" s="7"/>
      <c r="B29" s="121"/>
      <c r="C29" s="133"/>
      <c r="D29" s="133"/>
      <c r="E29" s="4" t="s">
        <v>49</v>
      </c>
      <c r="F29" s="44" t="s">
        <v>157</v>
      </c>
      <c r="G29" s="4" t="s">
        <v>211</v>
      </c>
      <c r="H29" s="4" t="s">
        <v>190</v>
      </c>
      <c r="I29" s="4"/>
      <c r="J29" s="56" t="s">
        <v>229</v>
      </c>
      <c r="K29" s="56" t="s">
        <v>229</v>
      </c>
      <c r="L29" s="56" t="s">
        <v>229</v>
      </c>
      <c r="M29" s="56" t="s">
        <v>229</v>
      </c>
      <c r="N29" s="56" t="s">
        <v>229</v>
      </c>
      <c r="O29" s="56" t="s">
        <v>229</v>
      </c>
      <c r="P29" s="56" t="s">
        <v>229</v>
      </c>
      <c r="Q29" s="56" t="s">
        <v>229</v>
      </c>
      <c r="R29" s="56" t="s">
        <v>229</v>
      </c>
      <c r="S29" s="56" t="s">
        <v>229</v>
      </c>
      <c r="T29" s="56" t="s">
        <v>229</v>
      </c>
      <c r="U29" s="56" t="s">
        <v>229</v>
      </c>
      <c r="V29" s="56" t="s">
        <v>229</v>
      </c>
      <c r="W29" s="56" t="s">
        <v>229</v>
      </c>
      <c r="X29" s="56" t="s">
        <v>229</v>
      </c>
      <c r="Y29" s="56" t="s">
        <v>229</v>
      </c>
      <c r="Z29" s="56" t="s">
        <v>229</v>
      </c>
      <c r="AA29" s="56" t="s">
        <v>229</v>
      </c>
      <c r="AB29" s="56" t="s">
        <v>229</v>
      </c>
      <c r="AC29" s="56" t="s">
        <v>229</v>
      </c>
      <c r="AD29" s="56" t="s">
        <v>229</v>
      </c>
      <c r="AE29" s="56" t="s">
        <v>229</v>
      </c>
      <c r="AF29" s="56" t="s">
        <v>229</v>
      </c>
      <c r="AG29" s="56" t="s">
        <v>229</v>
      </c>
      <c r="AH29" s="56" t="s">
        <v>229</v>
      </c>
      <c r="AI29" s="56" t="s">
        <v>229</v>
      </c>
      <c r="AJ29" s="56" t="s">
        <v>229</v>
      </c>
      <c r="AK29" s="56" t="s">
        <v>229</v>
      </c>
      <c r="AL29" s="56" t="s">
        <v>229</v>
      </c>
      <c r="AM29" s="56" t="s">
        <v>229</v>
      </c>
      <c r="AN29" s="56" t="s">
        <v>229</v>
      </c>
      <c r="AO29" s="57"/>
    </row>
    <row r="30" spans="1:41" s="13" customFormat="1" ht="24">
      <c r="A30" s="7"/>
      <c r="B30" s="121">
        <v>12</v>
      </c>
      <c r="C30" s="132" t="s">
        <v>137</v>
      </c>
      <c r="D30" s="132" t="s">
        <v>138</v>
      </c>
      <c r="E30" s="4" t="s">
        <v>34</v>
      </c>
      <c r="F30" s="44" t="s">
        <v>139</v>
      </c>
      <c r="G30" s="63" t="s">
        <v>103</v>
      </c>
      <c r="H30" s="63"/>
      <c r="I30" s="63"/>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8"/>
    </row>
    <row r="31" spans="1:41" s="13" customFormat="1" ht="36.75" customHeight="1">
      <c r="A31" s="7"/>
      <c r="B31" s="121"/>
      <c r="C31" s="133"/>
      <c r="D31" s="133"/>
      <c r="E31" s="4" t="s">
        <v>35</v>
      </c>
      <c r="F31" s="44" t="s">
        <v>140</v>
      </c>
      <c r="G31" s="4" t="s">
        <v>178</v>
      </c>
      <c r="H31" s="4" t="s">
        <v>191</v>
      </c>
      <c r="I31" s="4" t="s">
        <v>185</v>
      </c>
      <c r="J31" s="94">
        <v>2036.2501800000002</v>
      </c>
      <c r="K31" s="94">
        <v>2008.5335640000001</v>
      </c>
      <c r="L31" s="94">
        <v>2066.3951400000001</v>
      </c>
      <c r="M31" s="94">
        <v>2094.4048320000002</v>
      </c>
      <c r="N31" s="94">
        <v>2103.992604</v>
      </c>
      <c r="O31" s="94">
        <v>2103.3645839999999</v>
      </c>
      <c r="P31" s="94">
        <v>2190.5915042418201</v>
      </c>
      <c r="Q31" s="94">
        <v>2222.4593872432347</v>
      </c>
      <c r="R31" s="94">
        <v>2251.3255296840157</v>
      </c>
      <c r="S31" s="94">
        <v>2296.5894666387012</v>
      </c>
      <c r="T31" s="94">
        <v>2322.0460418142948</v>
      </c>
      <c r="U31" s="94">
        <v>2308.4876994441956</v>
      </c>
      <c r="V31" s="94">
        <v>2331.4131281576583</v>
      </c>
      <c r="W31" s="94">
        <v>2359.9227914103844</v>
      </c>
      <c r="X31" s="94">
        <v>2402.1405441421416</v>
      </c>
      <c r="Y31" s="94">
        <v>2461.5523217109348</v>
      </c>
      <c r="Z31" s="94">
        <v>2491.2065603346277</v>
      </c>
      <c r="AA31" s="94">
        <v>2502.489270025625</v>
      </c>
      <c r="AB31" s="94">
        <v>2402.9431828427078</v>
      </c>
      <c r="AC31" s="94">
        <v>2319.215706438888</v>
      </c>
      <c r="AD31" s="94">
        <v>2287.4975054007959</v>
      </c>
      <c r="AE31" s="94">
        <v>2281.5184072980328</v>
      </c>
      <c r="AF31" s="94">
        <v>2251.5131569788605</v>
      </c>
      <c r="AG31" s="94">
        <v>2239.507381388783</v>
      </c>
      <c r="AH31" s="94">
        <v>2266.9770872732306</v>
      </c>
      <c r="AI31" s="94">
        <v>2303.2690343801623</v>
      </c>
      <c r="AJ31" s="94">
        <v>2344.6303202745316</v>
      </c>
      <c r="AK31" s="94">
        <v>2386.5840576206388</v>
      </c>
      <c r="AL31" s="94">
        <v>2382.3559737574496</v>
      </c>
      <c r="AM31" s="94">
        <v>2371.5963563043642</v>
      </c>
      <c r="AN31" s="94">
        <v>1694.0177368217844</v>
      </c>
      <c r="AO31" s="57" t="s">
        <v>238</v>
      </c>
    </row>
    <row r="32" spans="1:41" s="13" customFormat="1" ht="48">
      <c r="A32" s="7"/>
      <c r="B32" s="121">
        <v>13</v>
      </c>
      <c r="C32" s="132" t="s">
        <v>36</v>
      </c>
      <c r="D32" s="132" t="s">
        <v>141</v>
      </c>
      <c r="E32" s="4" t="s">
        <v>37</v>
      </c>
      <c r="F32" s="44" t="s">
        <v>158</v>
      </c>
      <c r="G32" s="63" t="s">
        <v>216</v>
      </c>
      <c r="H32" s="63"/>
      <c r="I32" s="63"/>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8"/>
    </row>
    <row r="33" spans="1:41" s="13" customFormat="1" ht="24">
      <c r="A33" s="7"/>
      <c r="B33" s="121"/>
      <c r="C33" s="133"/>
      <c r="D33" s="133"/>
      <c r="E33" s="4" t="s">
        <v>142</v>
      </c>
      <c r="F33" s="44" t="s">
        <v>143</v>
      </c>
      <c r="G33" s="4" t="s">
        <v>178</v>
      </c>
      <c r="H33" s="4"/>
      <c r="I33" s="4" t="s">
        <v>186</v>
      </c>
      <c r="J33" s="56" t="s">
        <v>229</v>
      </c>
      <c r="K33" s="56" t="s">
        <v>229</v>
      </c>
      <c r="L33" s="56" t="s">
        <v>229</v>
      </c>
      <c r="M33" s="56" t="s">
        <v>229</v>
      </c>
      <c r="N33" s="56" t="s">
        <v>229</v>
      </c>
      <c r="O33" s="56" t="s">
        <v>229</v>
      </c>
      <c r="P33" s="56" t="s">
        <v>229</v>
      </c>
      <c r="Q33" s="56" t="s">
        <v>229</v>
      </c>
      <c r="R33" s="56" t="s">
        <v>229</v>
      </c>
      <c r="S33" s="56" t="s">
        <v>229</v>
      </c>
      <c r="T33" s="56" t="s">
        <v>229</v>
      </c>
      <c r="U33" s="56" t="s">
        <v>229</v>
      </c>
      <c r="V33" s="56" t="s">
        <v>229</v>
      </c>
      <c r="W33" s="56" t="s">
        <v>229</v>
      </c>
      <c r="X33" s="56" t="s">
        <v>229</v>
      </c>
      <c r="Y33" s="56" t="s">
        <v>229</v>
      </c>
      <c r="Z33" s="56" t="s">
        <v>229</v>
      </c>
      <c r="AA33" s="56" t="s">
        <v>229</v>
      </c>
      <c r="AB33" s="56" t="s">
        <v>229</v>
      </c>
      <c r="AC33" s="56" t="s">
        <v>229</v>
      </c>
      <c r="AD33" s="56" t="s">
        <v>229</v>
      </c>
      <c r="AE33" s="56" t="s">
        <v>229</v>
      </c>
      <c r="AF33" s="56" t="s">
        <v>229</v>
      </c>
      <c r="AG33" s="56" t="s">
        <v>229</v>
      </c>
      <c r="AH33" s="56" t="s">
        <v>229</v>
      </c>
      <c r="AI33" s="56" t="s">
        <v>229</v>
      </c>
      <c r="AJ33" s="56" t="s">
        <v>229</v>
      </c>
      <c r="AK33" s="56" t="s">
        <v>229</v>
      </c>
      <c r="AL33" s="56" t="s">
        <v>229</v>
      </c>
      <c r="AM33" s="56" t="s">
        <v>229</v>
      </c>
      <c r="AN33" s="56" t="s">
        <v>229</v>
      </c>
      <c r="AO33" s="57"/>
    </row>
    <row r="34" spans="1:41" s="13" customFormat="1" ht="84">
      <c r="A34" s="7"/>
      <c r="B34" s="121">
        <v>14</v>
      </c>
      <c r="C34" s="132" t="s">
        <v>38</v>
      </c>
      <c r="D34" s="4" t="s">
        <v>39</v>
      </c>
      <c r="E34" s="4"/>
      <c r="F34" s="44" t="s">
        <v>212</v>
      </c>
      <c r="G34" s="63" t="s">
        <v>213</v>
      </c>
      <c r="H34" s="63"/>
      <c r="I34" s="63"/>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8"/>
    </row>
    <row r="35" spans="1:41" s="13" customFormat="1" ht="42.75" customHeight="1">
      <c r="A35" s="7"/>
      <c r="B35" s="121"/>
      <c r="C35" s="133"/>
      <c r="D35" s="4" t="s">
        <v>40</v>
      </c>
      <c r="E35" s="4"/>
      <c r="F35" s="44" t="s">
        <v>144</v>
      </c>
      <c r="G35" s="4" t="s">
        <v>178</v>
      </c>
      <c r="H35" s="4" t="s">
        <v>192</v>
      </c>
      <c r="I35" s="4" t="s">
        <v>187</v>
      </c>
      <c r="J35" s="94">
        <v>1618.6001328</v>
      </c>
      <c r="K35" s="94">
        <v>1601.7315156</v>
      </c>
      <c r="L35" s="94">
        <v>1536.9994008000001</v>
      </c>
      <c r="M35" s="94">
        <v>1525.6615464000001</v>
      </c>
      <c r="N35" s="94">
        <v>1578.8967084000003</v>
      </c>
      <c r="O35" s="94">
        <v>1518.8227045199999</v>
      </c>
      <c r="P35" s="94">
        <v>1443.1984579308908</v>
      </c>
      <c r="Q35" s="94">
        <v>1447.6899397499055</v>
      </c>
      <c r="R35" s="94">
        <v>1444.9548986877608</v>
      </c>
      <c r="S35" s="94">
        <v>1432.8010784160053</v>
      </c>
      <c r="T35" s="94">
        <v>1486.5719980696019</v>
      </c>
      <c r="U35" s="94">
        <v>1483.9124214562546</v>
      </c>
      <c r="V35" s="94">
        <v>1413.6264464399198</v>
      </c>
      <c r="W35" s="94">
        <v>1426.6183329341482</v>
      </c>
      <c r="X35" s="94">
        <v>1377.9779379090651</v>
      </c>
      <c r="Y35" s="94">
        <v>1352.4699544169048</v>
      </c>
      <c r="Z35" s="94">
        <v>1316.4221067757114</v>
      </c>
      <c r="AA35" s="94">
        <v>1278.6605551919779</v>
      </c>
      <c r="AB35" s="94">
        <v>1265.2322823914785</v>
      </c>
      <c r="AC35" s="94">
        <v>1075.4647265753392</v>
      </c>
      <c r="AD35" s="94">
        <v>1130.8883430314593</v>
      </c>
      <c r="AE35" s="94">
        <v>1057.3451692758317</v>
      </c>
      <c r="AF35" s="94">
        <v>1041.4907509686388</v>
      </c>
      <c r="AG35" s="94">
        <v>1042.0133200334756</v>
      </c>
      <c r="AH35" s="94">
        <v>1017.434616851169</v>
      </c>
      <c r="AI35" s="94">
        <v>1017.504184269495</v>
      </c>
      <c r="AJ35" s="94">
        <v>941.21869558130902</v>
      </c>
      <c r="AK35" s="94">
        <v>954.88124273580513</v>
      </c>
      <c r="AL35" s="94">
        <v>967.92394048974359</v>
      </c>
      <c r="AM35" s="94">
        <v>936.9145939992178</v>
      </c>
      <c r="AN35" s="94">
        <v>879.28129435005064</v>
      </c>
      <c r="AO35" s="57" t="s">
        <v>238</v>
      </c>
    </row>
    <row r="36" spans="1:41" s="13" customFormat="1" ht="36">
      <c r="A36" s="7"/>
      <c r="B36" s="121">
        <v>15</v>
      </c>
      <c r="C36" s="132" t="s">
        <v>145</v>
      </c>
      <c r="D36" s="4" t="s">
        <v>41</v>
      </c>
      <c r="E36" s="4"/>
      <c r="F36" s="44" t="s">
        <v>66</v>
      </c>
      <c r="G36" s="63" t="s">
        <v>214</v>
      </c>
      <c r="H36" s="63"/>
      <c r="I36" s="63"/>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8"/>
    </row>
    <row r="37" spans="1:41" s="13" customFormat="1" ht="39.75" customHeight="1">
      <c r="A37" s="7"/>
      <c r="B37" s="121"/>
      <c r="C37" s="133"/>
      <c r="D37" s="4" t="s">
        <v>42</v>
      </c>
      <c r="E37" s="4"/>
      <c r="F37" s="44" t="s">
        <v>146</v>
      </c>
      <c r="G37" s="4" t="s">
        <v>178</v>
      </c>
      <c r="H37" s="4" t="s">
        <v>193</v>
      </c>
      <c r="I37" s="86" t="s">
        <v>187</v>
      </c>
      <c r="J37" s="94">
        <v>1706.3512740000001</v>
      </c>
      <c r="K37" s="94">
        <v>1874.3340636</v>
      </c>
      <c r="L37" s="94">
        <v>1844.9678484000003</v>
      </c>
      <c r="M37" s="94">
        <v>1907.0287848</v>
      </c>
      <c r="N37" s="94">
        <v>1839.9562488000001</v>
      </c>
      <c r="O37" s="94">
        <v>1787.3742276</v>
      </c>
      <c r="P37" s="94">
        <v>2014.6833377362886</v>
      </c>
      <c r="Q37" s="94">
        <v>1874.6559939540887</v>
      </c>
      <c r="R37" s="94">
        <v>1931.1989002296345</v>
      </c>
      <c r="S37" s="94">
        <v>1930.9868886493698</v>
      </c>
      <c r="T37" s="94">
        <v>1961.5650499394701</v>
      </c>
      <c r="U37" s="94">
        <v>2017.1302729190782</v>
      </c>
      <c r="V37" s="94">
        <v>1987.4995494464004</v>
      </c>
      <c r="W37" s="94">
        <v>2021.9324172572185</v>
      </c>
      <c r="X37" s="94">
        <v>2065.4660357547623</v>
      </c>
      <c r="Y37" s="94">
        <v>2001.5174045832086</v>
      </c>
      <c r="Z37" s="94">
        <v>1950.0082483487033</v>
      </c>
      <c r="AA37" s="94">
        <v>1881.2307328871659</v>
      </c>
      <c r="AB37" s="94">
        <v>1899.4747254233564</v>
      </c>
      <c r="AC37" s="94">
        <v>1842.0653770608355</v>
      </c>
      <c r="AD37" s="94">
        <v>2027.5356407120616</v>
      </c>
      <c r="AE37" s="94">
        <v>1676.229551910556</v>
      </c>
      <c r="AF37" s="94">
        <v>1814.8299921530893</v>
      </c>
      <c r="AG37" s="94">
        <v>1825.3208862472814</v>
      </c>
      <c r="AH37" s="94">
        <v>1567.7400987365747</v>
      </c>
      <c r="AI37" s="94">
        <v>1628.9351521926906</v>
      </c>
      <c r="AJ37" s="94">
        <v>1662.6875122214246</v>
      </c>
      <c r="AK37" s="94">
        <v>1609.6400887149462</v>
      </c>
      <c r="AL37" s="94">
        <v>1654.0908717470807</v>
      </c>
      <c r="AM37" s="94">
        <v>1607.522559940222</v>
      </c>
      <c r="AN37" s="94">
        <v>1644.4027939511491</v>
      </c>
      <c r="AO37" s="57" t="s">
        <v>238</v>
      </c>
    </row>
    <row r="38" spans="1:41" ht="3" customHeight="1">
      <c r="B38" s="10"/>
      <c r="C38" s="10"/>
      <c r="D38" s="10"/>
      <c r="E38" s="10"/>
      <c r="F38" s="11"/>
      <c r="G38" s="23"/>
      <c r="H38" s="23"/>
      <c r="I38" s="23"/>
      <c r="J38" s="27"/>
      <c r="K38" s="27"/>
      <c r="L38" s="27"/>
      <c r="M38" s="27"/>
      <c r="N38" s="27"/>
      <c r="O38" s="27"/>
      <c r="P38" s="27"/>
      <c r="Q38" s="27"/>
      <c r="R38" s="27"/>
      <c r="S38" s="27"/>
      <c r="T38" s="27"/>
      <c r="U38" s="27"/>
      <c r="V38" s="27"/>
      <c r="W38" s="27"/>
      <c r="X38" s="27"/>
      <c r="Y38" s="27"/>
      <c r="Z38" s="68"/>
      <c r="AA38" s="68"/>
      <c r="AB38" s="68"/>
      <c r="AC38" s="68"/>
      <c r="AD38" s="68"/>
      <c r="AE38" s="68"/>
      <c r="AF38" s="68"/>
      <c r="AG38" s="68"/>
      <c r="AH38" s="68"/>
      <c r="AI38" s="68"/>
      <c r="AJ38" s="68"/>
      <c r="AK38" s="68"/>
      <c r="AL38" s="68"/>
      <c r="AM38" s="68"/>
      <c r="AN38" s="68"/>
      <c r="AO38" s="30"/>
    </row>
    <row r="39" spans="1:41">
      <c r="B39" s="3" t="s">
        <v>161</v>
      </c>
    </row>
    <row r="40" spans="1:41">
      <c r="B40" s="3" t="s">
        <v>159</v>
      </c>
    </row>
    <row r="41" spans="1:41">
      <c r="B41" s="1" t="s">
        <v>160</v>
      </c>
    </row>
  </sheetData>
  <mergeCells count="76">
    <mergeCell ref="B8:B9"/>
    <mergeCell ref="B10:B11"/>
    <mergeCell ref="B12:B13"/>
    <mergeCell ref="N6:N7"/>
    <mergeCell ref="O6:O7"/>
    <mergeCell ref="D8:D9"/>
    <mergeCell ref="B6:B7"/>
    <mergeCell ref="C6:C7"/>
    <mergeCell ref="D6:D7"/>
    <mergeCell ref="E6:E7"/>
    <mergeCell ref="C8:C9"/>
    <mergeCell ref="AH6:AH7"/>
    <mergeCell ref="AF6:AF7"/>
    <mergeCell ref="AB6:AB7"/>
    <mergeCell ref="AA6:AA7"/>
    <mergeCell ref="F6:F7"/>
    <mergeCell ref="W6:W7"/>
    <mergeCell ref="X6:X7"/>
    <mergeCell ref="Z6:Z7"/>
    <mergeCell ref="B20:B21"/>
    <mergeCell ref="C20:C21"/>
    <mergeCell ref="D12:D13"/>
    <mergeCell ref="B18:B19"/>
    <mergeCell ref="D14:D15"/>
    <mergeCell ref="B14:B15"/>
    <mergeCell ref="B16:B17"/>
    <mergeCell ref="C16:C17"/>
    <mergeCell ref="D16:D17"/>
    <mergeCell ref="C18:C19"/>
    <mergeCell ref="D18:D19"/>
    <mergeCell ref="D20:D21"/>
    <mergeCell ref="C14:C15"/>
    <mergeCell ref="B22:B23"/>
    <mergeCell ref="B32:B33"/>
    <mergeCell ref="B34:B35"/>
    <mergeCell ref="B36:B37"/>
    <mergeCell ref="B24:B25"/>
    <mergeCell ref="B26:B27"/>
    <mergeCell ref="B28:B29"/>
    <mergeCell ref="B30:B31"/>
    <mergeCell ref="AO6:AO7"/>
    <mergeCell ref="J6:J7"/>
    <mergeCell ref="K6:K7"/>
    <mergeCell ref="L6:L7"/>
    <mergeCell ref="M6:M7"/>
    <mergeCell ref="Y6:Y7"/>
    <mergeCell ref="Q6:Q7"/>
    <mergeCell ref="R6:R7"/>
    <mergeCell ref="AD6:AD7"/>
    <mergeCell ref="U6:U7"/>
    <mergeCell ref="T6:T7"/>
    <mergeCell ref="AE6:AE7"/>
    <mergeCell ref="AC6:AC7"/>
    <mergeCell ref="P6:P7"/>
    <mergeCell ref="S6:S7"/>
    <mergeCell ref="AG6:AG7"/>
    <mergeCell ref="C10:C11"/>
    <mergeCell ref="D10:D11"/>
    <mergeCell ref="C12:C13"/>
    <mergeCell ref="V6:V7"/>
    <mergeCell ref="H6:I6"/>
    <mergeCell ref="G6:G7"/>
    <mergeCell ref="C36:C37"/>
    <mergeCell ref="C30:C31"/>
    <mergeCell ref="D30:D31"/>
    <mergeCell ref="C32:C33"/>
    <mergeCell ref="D32:D33"/>
    <mergeCell ref="C34:C35"/>
    <mergeCell ref="D22:D23"/>
    <mergeCell ref="C24:C25"/>
    <mergeCell ref="D24:D25"/>
    <mergeCell ref="D28:D29"/>
    <mergeCell ref="C26:C27"/>
    <mergeCell ref="D26:D27"/>
    <mergeCell ref="C22:C23"/>
    <mergeCell ref="C28:C29"/>
  </mergeCells>
  <phoneticPr fontId="3" type="noConversion"/>
  <pageMargins left="0.39370078740157483" right="0.19685039370078741" top="0.6692913385826772" bottom="0.51181102362204722" header="0.51181102362204722" footer="0.27559055118110237"/>
  <pageSetup paperSize="8" scale="34" orientation="landscape"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zoomScaleNormal="100" workbookViewId="0">
      <selection activeCell="T18" sqref="T18"/>
    </sheetView>
  </sheetViews>
  <sheetFormatPr defaultColWidth="12" defaultRowHeight="12.75"/>
  <sheetData/>
  <phoneticPr fontId="17" type="noConversion"/>
  <pageMargins left="0.78740157499999996" right="0.78740157499999996" top="0.984251969" bottom="0.984251969" header="0.4921259845" footer="0.492125984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N45"/>
  <sheetViews>
    <sheetView topLeftCell="A13" zoomScale="85" zoomScaleNormal="85" workbookViewId="0">
      <selection activeCell="U29" sqref="U29"/>
    </sheetView>
  </sheetViews>
  <sheetFormatPr defaultColWidth="12" defaultRowHeight="12.75"/>
  <sheetData>
    <row r="45" spans="14:14">
      <c r="N45" s="77" t="s">
        <v>239</v>
      </c>
    </row>
  </sheetData>
  <phoneticPr fontId="17" type="noConversion"/>
  <pageMargins left="0.78740157499999996" right="0.78740157499999996" top="0.984251969" bottom="0.984251969" header="0.4921259845" footer="0.492125984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14:D118"/>
  <sheetViews>
    <sheetView topLeftCell="A91" zoomScale="115" zoomScaleNormal="115" workbookViewId="0">
      <selection activeCell="T20" sqref="T20"/>
    </sheetView>
  </sheetViews>
  <sheetFormatPr defaultColWidth="12" defaultRowHeight="12.75"/>
  <sheetData>
    <row r="114" spans="1:4">
      <c r="A114" s="78" t="s">
        <v>240</v>
      </c>
    </row>
    <row r="115" spans="1:4">
      <c r="A115" t="str">
        <f>'Table II-3 supplementary'!E26</f>
        <v>CO2 emissions from autoproducers, kt</v>
      </c>
      <c r="D115" t="s">
        <v>229</v>
      </c>
    </row>
    <row r="116" spans="1:4">
      <c r="A116" t="str">
        <f>'Table II-3 supplementary'!E27</f>
        <v>All products output by autoproducer thermal power stations, PJ</v>
      </c>
      <c r="D116" t="s">
        <v>229</v>
      </c>
    </row>
    <row r="117" spans="1:4">
      <c r="A117" t="str">
        <f>'Table II-3 supplementary'!E29</f>
        <v>All products output by public and autoproducer power stations, PJ</v>
      </c>
      <c r="D117" t="s">
        <v>229</v>
      </c>
    </row>
    <row r="118" spans="1:4">
      <c r="A118" t="str">
        <f>'Table II-3 supplementary'!E33</f>
        <v>Physical output of paper, kt</v>
      </c>
      <c r="D118" t="s">
        <v>229</v>
      </c>
    </row>
  </sheetData>
  <phoneticPr fontId="17"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Table II-1 priority</vt:lpstr>
      <vt:lpstr>Table II-2 additional priority</vt:lpstr>
      <vt:lpstr>Table II-3 supplementary</vt:lpstr>
      <vt:lpstr>Figures priority</vt:lpstr>
      <vt:lpstr>Figures additional priority</vt:lpstr>
      <vt:lpstr>Figures supplementary</vt:lpstr>
      <vt:lpstr>'Table II-2 additional priority'!_ftnref5</vt:lpstr>
      <vt:lpstr>'Table II-1 priority'!Print_Area</vt:lpstr>
      <vt:lpstr>'Table II-3 supplementary'!Print_Area</vt:lpstr>
      <vt:lpstr>'Table II-3 supplementary'!Print_Titles</vt:lpstr>
    </vt:vector>
  </TitlesOfParts>
  <Company>OKTVF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gasparl</dc:creator>
  <cp:lastModifiedBy>Mullen, Paddy</cp:lastModifiedBy>
  <cp:lastPrinted>2006-12-07T09:07:08Z</cp:lastPrinted>
  <dcterms:created xsi:type="dcterms:W3CDTF">2006-06-08T06:32:45Z</dcterms:created>
  <dcterms:modified xsi:type="dcterms:W3CDTF">2022-01-14T16:07:20Z</dcterms:modified>
</cp:coreProperties>
</file>