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1005" windowWidth="17820" windowHeight="10920" activeTab="0"/>
  </bookViews>
  <sheets>
    <sheet name="Introduction" sheetId="1" r:id="rId1"/>
    <sheet name="kt by Gas" sheetId="2" r:id="rId2"/>
    <sheet name="UK" sheetId="3" r:id="rId3"/>
    <sheet name="England" sheetId="4" r:id="rId4"/>
    <sheet name="Scotland" sheetId="5" r:id="rId5"/>
    <sheet name="Wales" sheetId="6" r:id="rId6"/>
    <sheet name="Northern Ireland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<sst xmlns="http://schemas.openxmlformats.org/spreadsheetml/2006/main" count="438" uniqueCount="96">
  <si>
    <t>Country</t>
  </si>
  <si>
    <t>(All)</t>
  </si>
  <si>
    <t>Year</t>
  </si>
  <si>
    <t>IPCC</t>
  </si>
  <si>
    <t>5A</t>
  </si>
  <si>
    <t>5A1</t>
  </si>
  <si>
    <t>5A2</t>
  </si>
  <si>
    <t>5B</t>
  </si>
  <si>
    <t>5B1</t>
  </si>
  <si>
    <t>5B2</t>
  </si>
  <si>
    <t>5C</t>
  </si>
  <si>
    <t>5C1</t>
  </si>
  <si>
    <t>5C2</t>
  </si>
  <si>
    <t>5D</t>
  </si>
  <si>
    <t>5D1</t>
  </si>
  <si>
    <t>5D2</t>
  </si>
  <si>
    <t>5E</t>
  </si>
  <si>
    <t>5E1</t>
  </si>
  <si>
    <t>5E2</t>
  </si>
  <si>
    <t>5F</t>
  </si>
  <si>
    <t>5F1</t>
  </si>
  <si>
    <t>5F2</t>
  </si>
  <si>
    <t>5G</t>
  </si>
  <si>
    <t>Grand Total</t>
  </si>
  <si>
    <t>IPCC Category</t>
  </si>
  <si>
    <t>A. Forest Land</t>
  </si>
  <si>
    <t>A. Forest Land Total</t>
  </si>
  <si>
    <t>B. Cropland</t>
  </si>
  <si>
    <t>B. Cropland Total</t>
  </si>
  <si>
    <t>C. Grassland</t>
  </si>
  <si>
    <t>C. Grassland Total</t>
  </si>
  <si>
    <t>D. Wetlands</t>
  </si>
  <si>
    <t>D. Wetlands Total</t>
  </si>
  <si>
    <t>E. Settlements</t>
  </si>
  <si>
    <t>E. Settlements Total</t>
  </si>
  <si>
    <t>F. Other Land</t>
  </si>
  <si>
    <t>F. Other Land Total</t>
  </si>
  <si>
    <t>G. Other</t>
  </si>
  <si>
    <t>G. Other Total</t>
  </si>
  <si>
    <t>IPCC Subcategory</t>
  </si>
  <si>
    <t>5(II) Non-CO2 emissions from drainage of soils and wetlands</t>
  </si>
  <si>
    <t>5(V) Biomass Burning\Wildfires</t>
  </si>
  <si>
    <t>A1. Forest Land remaining Forest Land</t>
  </si>
  <si>
    <t>5(I) Direct N2O emissions from N fertilization of Forest Land and Other</t>
  </si>
  <si>
    <t>A2. Land converted to Forest Land</t>
  </si>
  <si>
    <t>5(V) Biomass Burning\Controlled Burning</t>
  </si>
  <si>
    <t>5(IV) CO2 emissions from agricultural lime application\Dolomite CaMg(CO3)2</t>
  </si>
  <si>
    <t>5(IV) CO2 emissions from agricultural lime application\Limestone CaCO3</t>
  </si>
  <si>
    <t>B1. Cropland remaining Cropland</t>
  </si>
  <si>
    <t>5(III) N2O emissions from disturbance associated with land-use conversion to cropland</t>
  </si>
  <si>
    <t>B2. Land converted to Cropland</t>
  </si>
  <si>
    <t>C1. Grassland remaining Grassland</t>
  </si>
  <si>
    <t>C2. Land converted to Grassland</t>
  </si>
  <si>
    <t>D1. Wetlands remaining Wetlands</t>
  </si>
  <si>
    <t>D2. Land converted to Wetlands</t>
  </si>
  <si>
    <t>\Controlled Burning</t>
  </si>
  <si>
    <t>E1. Settlements remaining Settlements</t>
  </si>
  <si>
    <t>E2. Land converted to Settlements</t>
  </si>
  <si>
    <t>5(V) Biomass Burning</t>
  </si>
  <si>
    <t>F1. Other Land remaining Other Land</t>
  </si>
  <si>
    <t>F2. Land converted to Other Land</t>
  </si>
  <si>
    <t>Harvested Wood Products</t>
  </si>
  <si>
    <t>Gas</t>
  </si>
  <si>
    <t>Carbon dioxide</t>
  </si>
  <si>
    <t>Methane</t>
  </si>
  <si>
    <t>Nitrous Oxide</t>
  </si>
  <si>
    <t>kt CO2e</t>
  </si>
  <si>
    <t>Northern Ireland</t>
  </si>
  <si>
    <t>England</t>
  </si>
  <si>
    <t>Scotland</t>
  </si>
  <si>
    <t>Wales</t>
  </si>
  <si>
    <t>Title</t>
  </si>
  <si>
    <r>
      <t>Supporting data for the report "</t>
    </r>
    <r>
      <rPr>
        <b/>
        <sz val="10"/>
        <rFont val="Arial"/>
        <family val="2"/>
      </rPr>
      <t>Emissions and Removals of Greenhouse Gases from Land Use, Land Use Change and Forestry (LULUCF) for England, Scotland, Wales and Northern Ireland: 1990-2011</t>
    </r>
    <r>
      <rPr>
        <sz val="10"/>
        <color theme="1"/>
        <rFont val="Arial"/>
        <family val="2"/>
      </rPr>
      <t>"</t>
    </r>
  </si>
  <si>
    <t>Weblink</t>
  </si>
  <si>
    <t>http://naei.defra.gov.uk/report_link.php?report_id=734</t>
  </si>
  <si>
    <t>Date</t>
  </si>
  <si>
    <t>12th April 2013</t>
  </si>
  <si>
    <t>Corporate author</t>
  </si>
  <si>
    <t>Centre for Ecology &amp; Hydrology</t>
  </si>
  <si>
    <t>Contact person</t>
  </si>
  <si>
    <t>Heath malcolm / Stephen Hallsworth/Amanda Thomson</t>
  </si>
  <si>
    <t>Contact email</t>
  </si>
  <si>
    <t>lulucf@ceh.ac.uk</t>
  </si>
  <si>
    <t>Contact telephone</t>
  </si>
  <si>
    <t>+44 (0) 131 445 8554 (Heath Malcolm)  or 0131 445 8584 (Stephen Hallsworth)</t>
  </si>
  <si>
    <t>Description</t>
  </si>
  <si>
    <t>Region</t>
  </si>
  <si>
    <t>ShortPollName</t>
  </si>
  <si>
    <t>CO2</t>
  </si>
  <si>
    <t>CO2 Total</t>
  </si>
  <si>
    <t>CH4</t>
  </si>
  <si>
    <t>CH4 Total</t>
  </si>
  <si>
    <t>N2O</t>
  </si>
  <si>
    <t>N2O Total</t>
  </si>
  <si>
    <t>kt of each gas</t>
  </si>
  <si>
    <r>
      <t>This workbook provides data in kt by gas and in kt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 for each country. It was created in Microsoft Office 2003.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</si>
</sst>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49" fontId="3" fillId="0" borderId="0" xfId="52" applyNumberFormat="1" applyFont="1" applyAlignment="1" applyProtection="1">
      <alignment wrapText="1"/>
      <protection/>
    </xf>
    <xf numFmtId="49" fontId="3" fillId="0" borderId="0" xfId="52" applyNumberFormat="1" applyAlignment="1" applyProtection="1">
      <alignment wrapText="1"/>
      <protection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38" fillId="0" borderId="0" xfId="56">
      <alignment/>
      <protection/>
    </xf>
    <xf numFmtId="0" fontId="43" fillId="0" borderId="0" xfId="56" applyFont="1">
      <alignment/>
      <protection/>
    </xf>
    <xf numFmtId="0" fontId="43" fillId="0" borderId="10" xfId="56" applyFont="1" applyBorder="1">
      <alignment/>
      <protection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Country">
      <sharedItems containsMixedTypes="0" count="4">
        <s v="England"/>
        <s v="Scotland"/>
        <s v="Wales"/>
        <s v="Northern Ireland"/>
      </sharedItems>
    </cacheField>
    <cacheField name="Year">
      <sharedItems containsSemiMixedTypes="0" containsString="0" containsMixedTypes="0" containsNumber="1" containsInteger="1" count="22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</sharedItems>
    </cacheField>
    <cacheField name="IPCC">
      <sharedItems containsMixedTypes="0" count="19">
        <s v="5E1"/>
        <s v="5E2"/>
        <s v="5A"/>
        <s v="5A1"/>
        <s v="5A2"/>
        <s v="5B"/>
        <s v="5B1"/>
        <s v="5B2"/>
        <s v="5C"/>
        <s v="5C1"/>
        <s v="5C2"/>
        <s v="5D"/>
        <s v="5D1"/>
        <s v="5D2"/>
        <s v="5E"/>
        <s v="5F"/>
        <s v="5F1"/>
        <s v="5F2"/>
        <s v="5G"/>
      </sharedItems>
    </cacheField>
    <cacheField name="IPCC Category">
      <sharedItems containsMixedTypes="0" count="7">
        <s v="E. Settlements"/>
        <s v="A. Forest Land"/>
        <s v="B. Cropland"/>
        <s v="C. Grassland"/>
        <s v="D. Wetlands"/>
        <s v="F. Other Land"/>
        <s v="G. Other"/>
      </sharedItems>
    </cacheField>
    <cacheField name="IPCC Subcategory">
      <sharedItems containsMixedTypes="0" count="22">
        <s v="E1. Settlements remaining Settlements"/>
        <s v="E2. Land converted to Settlements"/>
        <s v="5(V) Biomass Burning\Wildfires"/>
        <s v="5(II) Non-CO2 emissions from drainage of soils and wetlands"/>
        <s v="A1. Forest Land remaining Forest Land"/>
        <s v="A2. Land converted to Forest Land"/>
        <s v="5(I) Direct N2O emissions from N fertilization of Forest Land and Other"/>
        <s v="5(V) Biomass Burning\Controlled Burning"/>
        <s v="B1. Cropland remaining Cropland"/>
        <s v="5(IV) CO2 emissions from agricultural lime application\Dolomite CaMg(CO3)2"/>
        <s v="5(IV) CO2 emissions from agricultural lime application\Limestone CaCO3"/>
        <s v="B2. Land converted to Cropland"/>
        <s v="5(III) N2O emissions from disturbance associated with land-use conversion to cropland"/>
        <s v="C1. Grassland remaining Grassland"/>
        <s v="C2. Land converted to Grassland"/>
        <s v="D1. Wetlands remaining Wetlands"/>
        <s v="D2. Land converted to Wetlands"/>
        <s v="\Controlled Burning"/>
        <s v="5(V) Biomass Burning"/>
        <s v="F1. Other Land remaining Other Land"/>
        <s v="F2. Land converted to Other Land"/>
        <s v="Harvested Wood Products"/>
      </sharedItems>
    </cacheField>
    <cacheField name="Gas">
      <sharedItems containsMixedTypes="0" count="3">
        <s v="Carbon dioxide"/>
        <s v="Methane"/>
        <s v="Nitrous Oxide"/>
      </sharedItems>
    </cacheField>
    <cacheField name="ktCO2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hier="0"/>
    <pageField fld="1" item="21" hier="0"/>
  </pageFields>
  <dataFields count="1">
    <dataField name="kt CO2e" fld="6" baseField="4" baseItem="2" numFmtId="164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0" hier="0"/>
    <pageField fld="1" item="21" hier="0"/>
  </pageFields>
  <dataFields count="1">
    <dataField name="kt CO2e" fld="6" baseField="4" baseItem="15" numFmtId="4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2" hier="0"/>
    <pageField fld="1" item="21" hier="0"/>
  </pageFields>
  <dataFields count="1">
    <dataField name="kt CO2e" fld="6" baseField="4" baseItem="9" numFmtId="4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3" hier="0"/>
    <pageField fld="1" item="21" hier="0"/>
  </pageFields>
  <dataFields count="1">
    <dataField name="kt CO2e" fld="6" baseField="4" baseItem="8" numFmtId="4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1" hier="0"/>
    <pageField fld="1" item="21" hier="0"/>
  </pageFields>
  <dataFields count="1">
    <dataField name="kt CO2e" fld="6" baseField="4" baseItem="17" numFmtId="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lucf@ceh.ac.uk" TargetMode="External" /><Relationship Id="rId2" Type="http://schemas.openxmlformats.org/officeDocument/2006/relationships/hyperlink" Target="http://naei.defra.gov.uk/report_link.php?report_id=73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52.57421875" style="0" customWidth="1"/>
  </cols>
  <sheetData>
    <row r="1" spans="1:2" ht="25.5">
      <c r="A1" s="4" t="s">
        <v>71</v>
      </c>
      <c r="B1" s="5" t="s">
        <v>72</v>
      </c>
    </row>
    <row r="2" spans="1:2" ht="12.75">
      <c r="A2" s="4" t="s">
        <v>73</v>
      </c>
      <c r="B2" s="6" t="s">
        <v>74</v>
      </c>
    </row>
    <row r="3" spans="1:2" ht="12.75">
      <c r="A3" s="4" t="s">
        <v>75</v>
      </c>
      <c r="B3" s="5" t="s">
        <v>76</v>
      </c>
    </row>
    <row r="4" spans="1:2" ht="12.75">
      <c r="A4" s="4" t="s">
        <v>77</v>
      </c>
      <c r="B4" s="5" t="s">
        <v>78</v>
      </c>
    </row>
    <row r="5" spans="1:2" ht="12.75">
      <c r="A5" s="4" t="s">
        <v>79</v>
      </c>
      <c r="B5" s="5" t="s">
        <v>80</v>
      </c>
    </row>
    <row r="6" spans="1:2" ht="12.75">
      <c r="A6" s="4" t="s">
        <v>81</v>
      </c>
      <c r="B6" s="7" t="s">
        <v>82</v>
      </c>
    </row>
    <row r="7" spans="1:2" ht="15">
      <c r="A7" s="4" t="s">
        <v>83</v>
      </c>
      <c r="B7" s="8" t="s">
        <v>84</v>
      </c>
    </row>
    <row r="8" ht="12.75">
      <c r="B8" s="5"/>
    </row>
    <row r="9" spans="1:2" ht="15.75">
      <c r="A9" s="4" t="s">
        <v>85</v>
      </c>
      <c r="B9" s="9" t="s">
        <v>95</v>
      </c>
    </row>
  </sheetData>
  <sheetProtection/>
  <hyperlinks>
    <hyperlink ref="B6" r:id="rId1" display="lulucf@ceh.ac.uk"/>
    <hyperlink ref="B2" r:id="rId2" display="http://naei.defra.gov.uk/report_link.php?report_id=73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16.421875" style="0" bestFit="1" customWidth="1"/>
    <col min="2" max="2" width="14.00390625" style="0" bestFit="1" customWidth="1"/>
  </cols>
  <sheetData>
    <row r="1" spans="1:24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 t="s">
        <v>3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10" t="s">
        <v>39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 t="s">
        <v>86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">
      <c r="A6" s="10" t="s">
        <v>94</v>
      </c>
      <c r="B6" s="10"/>
      <c r="C6" s="11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5">
      <c r="A7" s="10" t="s">
        <v>87</v>
      </c>
      <c r="B7" s="10" t="s">
        <v>24</v>
      </c>
      <c r="C7" s="11">
        <v>1990</v>
      </c>
      <c r="D7" s="11">
        <v>1991</v>
      </c>
      <c r="E7" s="11">
        <v>1992</v>
      </c>
      <c r="F7" s="11">
        <v>1993</v>
      </c>
      <c r="G7" s="11">
        <v>1994</v>
      </c>
      <c r="H7" s="11">
        <v>1995</v>
      </c>
      <c r="I7" s="11">
        <v>1996</v>
      </c>
      <c r="J7" s="11">
        <v>1997</v>
      </c>
      <c r="K7" s="11">
        <v>1998</v>
      </c>
      <c r="L7" s="11">
        <v>1999</v>
      </c>
      <c r="M7" s="11">
        <v>2000</v>
      </c>
      <c r="N7" s="11">
        <v>2001</v>
      </c>
      <c r="O7" s="11">
        <v>2002</v>
      </c>
      <c r="P7" s="11">
        <v>2003</v>
      </c>
      <c r="Q7" s="11">
        <v>2004</v>
      </c>
      <c r="R7" s="11">
        <v>2005</v>
      </c>
      <c r="S7" s="11">
        <v>2006</v>
      </c>
      <c r="T7" s="11">
        <v>2007</v>
      </c>
      <c r="U7" s="11">
        <v>2008</v>
      </c>
      <c r="V7" s="11">
        <v>2009</v>
      </c>
      <c r="W7" s="11">
        <v>2010</v>
      </c>
      <c r="X7" s="11">
        <v>2011</v>
      </c>
    </row>
    <row r="8" spans="1:24" ht="15">
      <c r="A8" s="10" t="s">
        <v>88</v>
      </c>
      <c r="B8" s="10" t="s">
        <v>25</v>
      </c>
      <c r="C8" s="10">
        <v>-11964.948196355697</v>
      </c>
      <c r="D8" s="10">
        <v>-12312.540191518116</v>
      </c>
      <c r="E8" s="10">
        <v>-13218.154245426127</v>
      </c>
      <c r="F8" s="10">
        <v>-13512.288229890484</v>
      </c>
      <c r="G8" s="10">
        <v>-14017.980659951367</v>
      </c>
      <c r="H8" s="10">
        <v>-12855.235505438299</v>
      </c>
      <c r="I8" s="10">
        <v>-13129.322190368146</v>
      </c>
      <c r="J8" s="10">
        <v>-12751.16282336631</v>
      </c>
      <c r="K8" s="10">
        <v>-12953.508012102124</v>
      </c>
      <c r="L8" s="10">
        <v>-13372.896721600071</v>
      </c>
      <c r="M8" s="10">
        <v>-13511.994681688018</v>
      </c>
      <c r="N8" s="10">
        <v>-13961.376557167247</v>
      </c>
      <c r="O8" s="10">
        <v>-14685.857513159155</v>
      </c>
      <c r="P8" s="10">
        <v>-15303.683164303784</v>
      </c>
      <c r="Q8" s="10">
        <v>-15873.739372712458</v>
      </c>
      <c r="R8" s="10">
        <v>-15117.752092118324</v>
      </c>
      <c r="S8" s="10">
        <v>-14652.13263038102</v>
      </c>
      <c r="T8" s="10">
        <v>-13727.496060019279</v>
      </c>
      <c r="U8" s="10">
        <v>-13185.105636812674</v>
      </c>
      <c r="V8" s="10">
        <v>-12354.07095828321</v>
      </c>
      <c r="W8" s="10">
        <v>-10406.893913098742</v>
      </c>
      <c r="X8" s="10">
        <v>-10182.291028018519</v>
      </c>
    </row>
    <row r="9" spans="1:24" ht="15">
      <c r="A9" s="10"/>
      <c r="B9" s="10" t="s">
        <v>27</v>
      </c>
      <c r="C9" s="10">
        <v>15748.678875983263</v>
      </c>
      <c r="D9" s="10">
        <v>15950.954977979043</v>
      </c>
      <c r="E9" s="10">
        <v>15990.659824662842</v>
      </c>
      <c r="F9" s="10">
        <v>15592.83458622542</v>
      </c>
      <c r="G9" s="10">
        <v>15679.271713755828</v>
      </c>
      <c r="H9" s="10">
        <v>15850.66282114341</v>
      </c>
      <c r="I9" s="10">
        <v>15912.961525818126</v>
      </c>
      <c r="J9" s="10">
        <v>15672.687966793022</v>
      </c>
      <c r="K9" s="10">
        <v>15569.96067271393</v>
      </c>
      <c r="L9" s="10">
        <v>15489.593563552375</v>
      </c>
      <c r="M9" s="10">
        <v>15082.974189128188</v>
      </c>
      <c r="N9" s="10">
        <v>14718.205701104362</v>
      </c>
      <c r="O9" s="10">
        <v>14446.623080884445</v>
      </c>
      <c r="P9" s="10">
        <v>14241.293675621544</v>
      </c>
      <c r="Q9" s="10">
        <v>13890.419013024957</v>
      </c>
      <c r="R9" s="10">
        <v>13554.586845583344</v>
      </c>
      <c r="S9" s="10">
        <v>13356.125587808147</v>
      </c>
      <c r="T9" s="10">
        <v>13191.91665295006</v>
      </c>
      <c r="U9" s="10">
        <v>12862.411902013411</v>
      </c>
      <c r="V9" s="10">
        <v>12715.387673741854</v>
      </c>
      <c r="W9" s="10">
        <v>11908.78191769169</v>
      </c>
      <c r="X9" s="10">
        <v>11425.676096773057</v>
      </c>
    </row>
    <row r="10" spans="1:24" ht="15">
      <c r="A10" s="10"/>
      <c r="B10" s="10" t="s">
        <v>29</v>
      </c>
      <c r="C10" s="10">
        <v>-6301.587259337275</v>
      </c>
      <c r="D10" s="10">
        <v>-6265.033338371928</v>
      </c>
      <c r="E10" s="10">
        <v>-6408.010497041576</v>
      </c>
      <c r="F10" s="10">
        <v>-6773.538321338301</v>
      </c>
      <c r="G10" s="10">
        <v>-6839.077194531573</v>
      </c>
      <c r="H10" s="10">
        <v>-6828.964341463972</v>
      </c>
      <c r="I10" s="10">
        <v>-7031.017196066661</v>
      </c>
      <c r="J10" s="10">
        <v>-7037.850842890152</v>
      </c>
      <c r="K10" s="10">
        <v>-7394.684047896845</v>
      </c>
      <c r="L10" s="10">
        <v>-7570.2102312074185</v>
      </c>
      <c r="M10" s="10">
        <v>-7740.751479244296</v>
      </c>
      <c r="N10" s="10">
        <v>-7902.178852141623</v>
      </c>
      <c r="O10" s="10">
        <v>-7989.440118010785</v>
      </c>
      <c r="P10" s="10">
        <v>-7896.933307347673</v>
      </c>
      <c r="Q10" s="10">
        <v>-8142.91875301914</v>
      </c>
      <c r="R10" s="10">
        <v>-8252.715673531433</v>
      </c>
      <c r="S10" s="10">
        <v>-8596.113446456578</v>
      </c>
      <c r="T10" s="10">
        <v>-8695.440508727555</v>
      </c>
      <c r="U10" s="10">
        <v>-8765.958595184697</v>
      </c>
      <c r="V10" s="10">
        <v>-8763.552760790373</v>
      </c>
      <c r="W10" s="10">
        <v>-8474.78280565129</v>
      </c>
      <c r="X10" s="10">
        <v>-8367.949888871142</v>
      </c>
    </row>
    <row r="11" spans="1:24" ht="15">
      <c r="A11" s="10"/>
      <c r="B11" s="10" t="s">
        <v>31</v>
      </c>
      <c r="C11" s="10">
        <v>481.7262686030656</v>
      </c>
      <c r="D11" s="10">
        <v>489.3142866765812</v>
      </c>
      <c r="E11" s="10">
        <v>483.2306104380824</v>
      </c>
      <c r="F11" s="10">
        <v>476.5032919452035</v>
      </c>
      <c r="G11" s="10">
        <v>594.6400144743853</v>
      </c>
      <c r="H11" s="10">
        <v>681.1057744488714</v>
      </c>
      <c r="I11" s="10">
        <v>587.2801484162591</v>
      </c>
      <c r="J11" s="10">
        <v>524.9267095597238</v>
      </c>
      <c r="K11" s="10">
        <v>404.96636439577446</v>
      </c>
      <c r="L11" s="10">
        <v>540.93211944092</v>
      </c>
      <c r="M11" s="10">
        <v>537.026381211669</v>
      </c>
      <c r="N11" s="10">
        <v>582.919589557864</v>
      </c>
      <c r="O11" s="10">
        <v>391.1645176626803</v>
      </c>
      <c r="P11" s="10">
        <v>628.8262403332251</v>
      </c>
      <c r="Q11" s="10">
        <v>459.14269579540905</v>
      </c>
      <c r="R11" s="10">
        <v>517.6425572324074</v>
      </c>
      <c r="S11" s="10">
        <v>538.907107627396</v>
      </c>
      <c r="T11" s="10">
        <v>377.2775915373667</v>
      </c>
      <c r="U11" s="10">
        <v>335.6879863373667</v>
      </c>
      <c r="V11" s="10">
        <v>375.19690780403334</v>
      </c>
      <c r="W11" s="10">
        <v>402.6250059373667</v>
      </c>
      <c r="X11" s="10">
        <v>402.67530160403334</v>
      </c>
    </row>
    <row r="12" spans="1:24" ht="15">
      <c r="A12" s="10"/>
      <c r="B12" s="10" t="s">
        <v>33</v>
      </c>
      <c r="C12" s="10">
        <v>6915.296862230324</v>
      </c>
      <c r="D12" s="10">
        <v>6853.8408512349315</v>
      </c>
      <c r="E12" s="10">
        <v>6794.407731914209</v>
      </c>
      <c r="F12" s="10">
        <v>6744.470258297184</v>
      </c>
      <c r="G12" s="10">
        <v>6703.740475733419</v>
      </c>
      <c r="H12" s="10">
        <v>6647.2214963972865</v>
      </c>
      <c r="I12" s="10">
        <v>6623.853251784936</v>
      </c>
      <c r="J12" s="10">
        <v>6605.891448167295</v>
      </c>
      <c r="K12" s="10">
        <v>6569.937729422906</v>
      </c>
      <c r="L12" s="10">
        <v>6589.989531082812</v>
      </c>
      <c r="M12" s="10">
        <v>6545.7010035983585</v>
      </c>
      <c r="N12" s="10">
        <v>6511.111843449114</v>
      </c>
      <c r="O12" s="10">
        <v>6450.516525407435</v>
      </c>
      <c r="P12" s="10">
        <v>6417.450002360401</v>
      </c>
      <c r="Q12" s="10">
        <v>6375.09498231858</v>
      </c>
      <c r="R12" s="10">
        <v>6328.6751995005025</v>
      </c>
      <c r="S12" s="10">
        <v>6265.5960246615305</v>
      </c>
      <c r="T12" s="10">
        <v>6226.14637040589</v>
      </c>
      <c r="U12" s="10">
        <v>6172.693282629132</v>
      </c>
      <c r="V12" s="10">
        <v>6150.791752940069</v>
      </c>
      <c r="W12" s="10">
        <v>6215.52555525564</v>
      </c>
      <c r="X12" s="10">
        <v>6286.709818605404</v>
      </c>
    </row>
    <row r="13" spans="1:24" ht="15">
      <c r="A13" s="10"/>
      <c r="B13" s="10" t="s">
        <v>35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5">
      <c r="A14" s="10"/>
      <c r="B14" s="10" t="s">
        <v>37</v>
      </c>
      <c r="C14" s="10">
        <v>-1710.5553658711867</v>
      </c>
      <c r="D14" s="10">
        <v>-1444.8564387018803</v>
      </c>
      <c r="E14" s="10">
        <v>-1135.106353867569</v>
      </c>
      <c r="F14" s="10">
        <v>-1045.5574957155602</v>
      </c>
      <c r="G14" s="10">
        <v>-830.959839778878</v>
      </c>
      <c r="H14" s="10">
        <v>-1077.4336893491559</v>
      </c>
      <c r="I14" s="10">
        <v>-1205.0350485921194</v>
      </c>
      <c r="J14" s="10">
        <v>-1410.0192618833407</v>
      </c>
      <c r="K14" s="10">
        <v>-1489.5427380405072</v>
      </c>
      <c r="L14" s="10">
        <v>-1492.7950045383732</v>
      </c>
      <c r="M14" s="10">
        <v>-1291.8532905572758</v>
      </c>
      <c r="N14" s="10">
        <v>-794.4666833554329</v>
      </c>
      <c r="O14" s="10">
        <v>-339.22321700798216</v>
      </c>
      <c r="P14" s="10">
        <v>-140.65768988352403</v>
      </c>
      <c r="Q14" s="10">
        <v>204.7892024382012</v>
      </c>
      <c r="R14" s="10">
        <v>-321.4730754616337</v>
      </c>
      <c r="S14" s="10">
        <v>-546.0655650683595</v>
      </c>
      <c r="T14" s="10">
        <v>-1359.1789588968202</v>
      </c>
      <c r="U14" s="10">
        <v>-1829.3214440548422</v>
      </c>
      <c r="V14" s="10">
        <v>-2530.6534509884746</v>
      </c>
      <c r="W14" s="10">
        <v>-3862.749013953681</v>
      </c>
      <c r="X14" s="10">
        <v>-3400.4075173269352</v>
      </c>
    </row>
    <row r="15" spans="1:24" ht="15">
      <c r="A15" s="12" t="s">
        <v>89</v>
      </c>
      <c r="B15" s="12"/>
      <c r="C15" s="12">
        <f>SUM(C8:C14)</f>
        <v>3168.6111852524937</v>
      </c>
      <c r="D15" s="12">
        <f aca="true" t="shared" si="0" ref="D15:X15">SUM(D8:D14)</f>
        <v>3271.6801472986317</v>
      </c>
      <c r="E15" s="12">
        <f t="shared" si="0"/>
        <v>2507.027070679861</v>
      </c>
      <c r="F15" s="12">
        <f t="shared" si="0"/>
        <v>1482.424089523461</v>
      </c>
      <c r="G15" s="12">
        <f t="shared" si="0"/>
        <v>1289.6345097018154</v>
      </c>
      <c r="H15" s="12">
        <f t="shared" si="0"/>
        <v>2417.356555738142</v>
      </c>
      <c r="I15" s="12">
        <f t="shared" si="0"/>
        <v>1758.7204909923944</v>
      </c>
      <c r="J15" s="12">
        <f t="shared" si="0"/>
        <v>1604.4731963802374</v>
      </c>
      <c r="K15" s="12">
        <f t="shared" si="0"/>
        <v>707.1299684931355</v>
      </c>
      <c r="L15" s="12">
        <f t="shared" si="0"/>
        <v>184.61325673024476</v>
      </c>
      <c r="M15" s="12">
        <f t="shared" si="0"/>
        <v>-378.89787755137445</v>
      </c>
      <c r="N15" s="12">
        <f t="shared" si="0"/>
        <v>-845.784958552963</v>
      </c>
      <c r="O15" s="12">
        <f t="shared" si="0"/>
        <v>-1726.2167242233616</v>
      </c>
      <c r="P15" s="12">
        <f t="shared" si="0"/>
        <v>-2053.70424321981</v>
      </c>
      <c r="Q15" s="12">
        <f t="shared" si="0"/>
        <v>-3087.212232154449</v>
      </c>
      <c r="R15" s="12">
        <f t="shared" si="0"/>
        <v>-3291.0362387951363</v>
      </c>
      <c r="S15" s="12">
        <f t="shared" si="0"/>
        <v>-3633.682921808885</v>
      </c>
      <c r="T15" s="12">
        <f t="shared" si="0"/>
        <v>-3986.7749127503394</v>
      </c>
      <c r="U15" s="12">
        <f t="shared" si="0"/>
        <v>-4409.592505072302</v>
      </c>
      <c r="V15" s="12">
        <f t="shared" si="0"/>
        <v>-4406.900835576102</v>
      </c>
      <c r="W15" s="12">
        <f t="shared" si="0"/>
        <v>-4217.493253819017</v>
      </c>
      <c r="X15" s="12">
        <f t="shared" si="0"/>
        <v>-3835.587217234103</v>
      </c>
    </row>
    <row r="16" spans="1:24" ht="15">
      <c r="A16" s="10" t="s">
        <v>90</v>
      </c>
      <c r="B16" s="10" t="s">
        <v>25</v>
      </c>
      <c r="C16" s="10">
        <v>0.20476585195528982</v>
      </c>
      <c r="D16" s="10">
        <v>0.34792697237193576</v>
      </c>
      <c r="E16" s="10">
        <v>0.08759689743708642</v>
      </c>
      <c r="F16" s="10">
        <v>0.1530249392176962</v>
      </c>
      <c r="G16" s="10">
        <v>0.12117251116236817</v>
      </c>
      <c r="H16" s="10">
        <v>0.948811534643091</v>
      </c>
      <c r="I16" s="10">
        <v>0.4876966515764534</v>
      </c>
      <c r="J16" s="10">
        <v>0.637609291092834</v>
      </c>
      <c r="K16" s="10">
        <v>0.35392414509267983</v>
      </c>
      <c r="L16" s="10">
        <v>0.055490736400405236</v>
      </c>
      <c r="M16" s="10">
        <v>0.19393573657996654</v>
      </c>
      <c r="N16" s="10">
        <v>0.263642120370391</v>
      </c>
      <c r="O16" s="10">
        <v>0.22095507859583893</v>
      </c>
      <c r="P16" s="10">
        <v>0.1871234102249476</v>
      </c>
      <c r="Q16" s="10">
        <v>0.24265417318433102</v>
      </c>
      <c r="R16" s="10">
        <v>0.40914817732617437</v>
      </c>
      <c r="S16" s="10">
        <v>0.3729451990093006</v>
      </c>
      <c r="T16" s="10">
        <v>0.4092139454524722</v>
      </c>
      <c r="U16" s="10">
        <v>0.4028038046689088</v>
      </c>
      <c r="V16" s="10">
        <v>0.3972278850721034</v>
      </c>
      <c r="W16" s="10">
        <v>0.2255002457268782</v>
      </c>
      <c r="X16" s="10">
        <v>0.3348514724566148</v>
      </c>
    </row>
    <row r="17" spans="1:24" ht="15">
      <c r="A17" s="10"/>
      <c r="B17" s="10" t="s">
        <v>27</v>
      </c>
      <c r="C17" s="10">
        <v>0.006814253593017777</v>
      </c>
      <c r="D17" s="10">
        <v>0.006838519444000788</v>
      </c>
      <c r="E17" s="10">
        <v>0.006871755866395745</v>
      </c>
      <c r="F17" s="10">
        <v>0.0068905134936972645</v>
      </c>
      <c r="G17" s="10">
        <v>0.006896841908366324</v>
      </c>
      <c r="H17" s="10">
        <v>0.006916190063530868</v>
      </c>
      <c r="I17" s="10">
        <v>0.006946978324676294</v>
      </c>
      <c r="J17" s="10">
        <v>0.006976408519232397</v>
      </c>
      <c r="K17" s="10">
        <v>0.007005654774622385</v>
      </c>
      <c r="L17" s="10">
        <v>0.007026781095645411</v>
      </c>
      <c r="M17" s="10">
        <v>0.01481803776713861</v>
      </c>
      <c r="N17" s="10">
        <v>0.01573474132137836</v>
      </c>
      <c r="O17" s="10">
        <v>0.020795230827983336</v>
      </c>
      <c r="P17" s="10">
        <v>0.027863949751761773</v>
      </c>
      <c r="Q17" s="10">
        <v>0.010397658049899543</v>
      </c>
      <c r="R17" s="10">
        <v>0.014686052482916717</v>
      </c>
      <c r="S17" s="10">
        <v>0.013053312310015032</v>
      </c>
      <c r="T17" s="10">
        <v>0.016889805113348564</v>
      </c>
      <c r="U17" s="10">
        <v>0.017014050817658017</v>
      </c>
      <c r="V17" s="10">
        <v>0.023154897891123457</v>
      </c>
      <c r="W17" s="10">
        <v>0.01047265511039763</v>
      </c>
      <c r="X17" s="10">
        <v>0.013739145459742188</v>
      </c>
    </row>
    <row r="18" spans="1:24" ht="15">
      <c r="A18" s="10"/>
      <c r="B18" s="10" t="s">
        <v>29</v>
      </c>
      <c r="C18" s="10">
        <v>0.6202218746162325</v>
      </c>
      <c r="D18" s="10">
        <v>0.6215373229407712</v>
      </c>
      <c r="E18" s="10">
        <v>0.6231112962013374</v>
      </c>
      <c r="F18" s="10">
        <v>0.624484502696145</v>
      </c>
      <c r="G18" s="10">
        <v>0.6257337035225372</v>
      </c>
      <c r="H18" s="10">
        <v>0.6270254389426995</v>
      </c>
      <c r="I18" s="10">
        <v>0.6285115920551911</v>
      </c>
      <c r="J18" s="10">
        <v>0.669572277167264</v>
      </c>
      <c r="K18" s="10">
        <v>0.6296455019789335</v>
      </c>
      <c r="L18" s="10">
        <v>0.6343871824925715</v>
      </c>
      <c r="M18" s="10">
        <v>0.8631321645092203</v>
      </c>
      <c r="N18" s="10">
        <v>0.5319852019633735</v>
      </c>
      <c r="O18" s="10">
        <v>0.7486264572976291</v>
      </c>
      <c r="P18" s="10">
        <v>2.071275459908625</v>
      </c>
      <c r="Q18" s="10">
        <v>0.8451363351752642</v>
      </c>
      <c r="R18" s="10">
        <v>1.022260457036286</v>
      </c>
      <c r="S18" s="10">
        <v>0.8398638480051197</v>
      </c>
      <c r="T18" s="10">
        <v>1.1690364886229265</v>
      </c>
      <c r="U18" s="10">
        <v>0.7873622399577367</v>
      </c>
      <c r="V18" s="10">
        <v>0.7746607627537792</v>
      </c>
      <c r="W18" s="10">
        <v>0.6115974719970259</v>
      </c>
      <c r="X18" s="10">
        <v>0.6683107274201331</v>
      </c>
    </row>
    <row r="19" spans="1:24" ht="15">
      <c r="A19" s="10"/>
      <c r="B19" s="10" t="s">
        <v>31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5">
      <c r="A20" s="10"/>
      <c r="B20" s="10" t="s">
        <v>33</v>
      </c>
      <c r="C20" s="10">
        <v>0.31635596369591473</v>
      </c>
      <c r="D20" s="10">
        <v>0.2969443344228369</v>
      </c>
      <c r="E20" s="10">
        <v>0.2783109264478595</v>
      </c>
      <c r="F20" s="10">
        <v>0.27142936725878014</v>
      </c>
      <c r="G20" s="10">
        <v>0.2759669154875959</v>
      </c>
      <c r="H20" s="10">
        <v>0.25119586037677</v>
      </c>
      <c r="I20" s="10">
        <v>0.27736898678191413</v>
      </c>
      <c r="J20" s="10">
        <v>0.3092476028823108</v>
      </c>
      <c r="K20" s="10">
        <v>0.3086966980528899</v>
      </c>
      <c r="L20" s="10">
        <v>0.3969487214688069</v>
      </c>
      <c r="M20" s="10">
        <v>0.408274874856161</v>
      </c>
      <c r="N20" s="10">
        <v>0.4266961063419913</v>
      </c>
      <c r="O20" s="10">
        <v>0.3987480660993945</v>
      </c>
      <c r="P20" s="10">
        <v>0.41236885104786897</v>
      </c>
      <c r="Q20" s="10">
        <v>0.4074868701432238</v>
      </c>
      <c r="R20" s="10">
        <v>0.39281134784412514</v>
      </c>
      <c r="S20" s="10">
        <v>0.34788614007778884</v>
      </c>
      <c r="T20" s="10">
        <v>0.3387843271434445</v>
      </c>
      <c r="U20" s="10">
        <v>0.3040633707251829</v>
      </c>
      <c r="V20" s="10">
        <v>0.31839969935358986</v>
      </c>
      <c r="W20" s="10">
        <v>0.32244398029149085</v>
      </c>
      <c r="X20" s="10">
        <v>0.34012566689261176</v>
      </c>
    </row>
    <row r="21" spans="1:24" ht="15">
      <c r="A21" s="10"/>
      <c r="B21" s="10" t="s">
        <v>35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</row>
    <row r="22" spans="1:24" ht="15">
      <c r="A22" s="10"/>
      <c r="B22" s="10" t="s">
        <v>37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5">
      <c r="A23" s="12" t="s">
        <v>91</v>
      </c>
      <c r="B23" s="12"/>
      <c r="C23" s="12">
        <f>SUM(C16:C22)</f>
        <v>1.1481579438604548</v>
      </c>
      <c r="D23" s="12">
        <f aca="true" t="shared" si="1" ref="D23:X23">SUM(D16:D22)</f>
        <v>1.2732471491795447</v>
      </c>
      <c r="E23" s="12">
        <f t="shared" si="1"/>
        <v>0.9958908759526791</v>
      </c>
      <c r="F23" s="12">
        <f t="shared" si="1"/>
        <v>1.0558293226663187</v>
      </c>
      <c r="G23" s="12">
        <f t="shared" si="1"/>
        <v>1.0297699720808677</v>
      </c>
      <c r="H23" s="12">
        <f t="shared" si="1"/>
        <v>1.8339490240260914</v>
      </c>
      <c r="I23" s="12">
        <f t="shared" si="1"/>
        <v>1.400524208738235</v>
      </c>
      <c r="J23" s="12">
        <f t="shared" si="1"/>
        <v>1.6234055796616413</v>
      </c>
      <c r="K23" s="12">
        <f t="shared" si="1"/>
        <v>1.2992719998991258</v>
      </c>
      <c r="L23" s="12">
        <f t="shared" si="1"/>
        <v>1.0938534214574291</v>
      </c>
      <c r="M23" s="12">
        <f t="shared" si="1"/>
        <v>1.4801608137124864</v>
      </c>
      <c r="N23" s="12">
        <f t="shared" si="1"/>
        <v>1.2380581699971343</v>
      </c>
      <c r="O23" s="12">
        <f t="shared" si="1"/>
        <v>1.3891248328208459</v>
      </c>
      <c r="P23" s="12">
        <f t="shared" si="1"/>
        <v>2.6986316709332034</v>
      </c>
      <c r="Q23" s="12">
        <f t="shared" si="1"/>
        <v>1.5056750365527187</v>
      </c>
      <c r="R23" s="12">
        <f t="shared" si="1"/>
        <v>1.8389060346895023</v>
      </c>
      <c r="S23" s="12">
        <f t="shared" si="1"/>
        <v>1.5737484994022242</v>
      </c>
      <c r="T23" s="12">
        <f t="shared" si="1"/>
        <v>1.9339245663321918</v>
      </c>
      <c r="U23" s="12">
        <f t="shared" si="1"/>
        <v>1.5112434661694865</v>
      </c>
      <c r="V23" s="12">
        <f t="shared" si="1"/>
        <v>1.5134432450705957</v>
      </c>
      <c r="W23" s="12">
        <f t="shared" si="1"/>
        <v>1.1700143531257925</v>
      </c>
      <c r="X23" s="12">
        <f t="shared" si="1"/>
        <v>1.357027012229102</v>
      </c>
    </row>
    <row r="24" spans="1:24" ht="15">
      <c r="A24" s="10" t="s">
        <v>92</v>
      </c>
      <c r="B24" s="10" t="s">
        <v>25</v>
      </c>
      <c r="C24" s="10">
        <v>0.18456838031122907</v>
      </c>
      <c r="D24" s="10">
        <v>0.19488249624588003</v>
      </c>
      <c r="E24" s="10">
        <v>0.18124941611734927</v>
      </c>
      <c r="F24" s="10">
        <v>0.18354304839754834</v>
      </c>
      <c r="G24" s="10">
        <v>0.18212120207366475</v>
      </c>
      <c r="H24" s="10">
        <v>0.22905183435855142</v>
      </c>
      <c r="I24" s="10">
        <v>0.20410089249872237</v>
      </c>
      <c r="J24" s="10">
        <v>0.21321615096591726</v>
      </c>
      <c r="K24" s="10">
        <v>0.1988227230712872</v>
      </c>
      <c r="L24" s="10">
        <v>0.184534768530677</v>
      </c>
      <c r="M24" s="10">
        <v>0.19365433135537358</v>
      </c>
      <c r="N24" s="10">
        <v>0.1981057637807163</v>
      </c>
      <c r="O24" s="10">
        <v>0.1972706827546309</v>
      </c>
      <c r="P24" s="10">
        <v>0.19614064886035512</v>
      </c>
      <c r="Q24" s="10">
        <v>0.19945278849474868</v>
      </c>
      <c r="R24" s="10">
        <v>0.20787385267677208</v>
      </c>
      <c r="S24" s="10">
        <v>0.2054984524147747</v>
      </c>
      <c r="T24" s="10">
        <v>0.2084681724100248</v>
      </c>
      <c r="U24" s="10">
        <v>0.20749343183817798</v>
      </c>
      <c r="V24" s="10">
        <v>0.206619970119685</v>
      </c>
      <c r="W24" s="10">
        <v>0.19836151528763987</v>
      </c>
      <c r="X24" s="10">
        <v>0.2042832390459502</v>
      </c>
    </row>
    <row r="25" spans="1:24" ht="15">
      <c r="A25" s="10"/>
      <c r="B25" s="10" t="s">
        <v>27</v>
      </c>
      <c r="C25" s="10">
        <v>2.4835155586803452</v>
      </c>
      <c r="D25" s="10">
        <v>2.488785444910857</v>
      </c>
      <c r="E25" s="10">
        <v>2.493798385566045</v>
      </c>
      <c r="F25" s="10">
        <v>2.498566753822911</v>
      </c>
      <c r="G25" s="10">
        <v>2.503102486854255</v>
      </c>
      <c r="H25" s="10">
        <v>2.5074171012079685</v>
      </c>
      <c r="I25" s="10">
        <v>2.5115213744747105</v>
      </c>
      <c r="J25" s="10">
        <v>2.5154254809587515</v>
      </c>
      <c r="K25" s="10">
        <v>2.5191391905260576</v>
      </c>
      <c r="L25" s="10">
        <v>2.522671734322175</v>
      </c>
      <c r="M25" s="10">
        <v>2.441786816281273</v>
      </c>
      <c r="N25" s="10">
        <v>2.364772754555637</v>
      </c>
      <c r="O25" s="10">
        <v>2.291579502099378</v>
      </c>
      <c r="P25" s="10">
        <v>2.222057338752756</v>
      </c>
      <c r="Q25" s="10">
        <v>2.155576647300667</v>
      </c>
      <c r="R25" s="10">
        <v>2.092579742227593</v>
      </c>
      <c r="S25" s="10">
        <v>2.0326212534370165</v>
      </c>
      <c r="T25" s="10">
        <v>1.9756307409514062</v>
      </c>
      <c r="U25" s="10">
        <v>1.9213389501313876</v>
      </c>
      <c r="V25" s="10">
        <v>1.8697652757404613</v>
      </c>
      <c r="W25" s="10">
        <v>1.7653391427422156</v>
      </c>
      <c r="X25" s="10">
        <v>1.6661718942265802</v>
      </c>
    </row>
    <row r="26" spans="1:24" ht="15">
      <c r="A26" s="10"/>
      <c r="B26" s="10" t="s">
        <v>29</v>
      </c>
      <c r="C26" s="10">
        <v>0.046552151155003274</v>
      </c>
      <c r="D26" s="10">
        <v>0.04656119486223448</v>
      </c>
      <c r="E26" s="10">
        <v>0.04657201592840087</v>
      </c>
      <c r="F26" s="10">
        <v>0.046581456723052674</v>
      </c>
      <c r="G26" s="10">
        <v>0.04659004497873412</v>
      </c>
      <c r="H26" s="10">
        <v>0.046598925659747735</v>
      </c>
      <c r="I26" s="10">
        <v>0.04660914296239611</v>
      </c>
      <c r="J26" s="10">
        <v>0.046891435172541615</v>
      </c>
      <c r="K26" s="10">
        <v>0.04661693859312185</v>
      </c>
      <c r="L26" s="10">
        <v>0.046649537646653104</v>
      </c>
      <c r="M26" s="10">
        <v>0.048222159398017564</v>
      </c>
      <c r="N26" s="10">
        <v>0.015801554853412843</v>
      </c>
      <c r="O26" s="10">
        <v>0.025650286792887396</v>
      </c>
      <c r="P26" s="10">
        <v>0.13108586732591251</v>
      </c>
      <c r="Q26" s="10">
        <v>0.02616095541349123</v>
      </c>
      <c r="R26" s="10">
        <v>0.03619227196336854</v>
      </c>
      <c r="S26" s="10">
        <v>0.0487657792872396</v>
      </c>
      <c r="T26" s="10">
        <v>0.07108866985338065</v>
      </c>
      <c r="U26" s="10">
        <v>0.02941061413227107</v>
      </c>
      <c r="V26" s="10">
        <v>0.021876743439888276</v>
      </c>
      <c r="W26" s="10">
        <v>0.022881104483310037</v>
      </c>
      <c r="X26" s="10">
        <v>0.0324910306143439</v>
      </c>
    </row>
    <row r="27" spans="1:24" ht="15">
      <c r="A27" s="10"/>
      <c r="B27" s="10" t="s">
        <v>31</v>
      </c>
      <c r="C27" s="10">
        <v>0.012845977652014654</v>
      </c>
      <c r="D27" s="10">
        <v>0.012791108241758243</v>
      </c>
      <c r="E27" s="10">
        <v>0.012055501734065934</v>
      </c>
      <c r="F27" s="10">
        <v>0.011319895226373626</v>
      </c>
      <c r="G27" s="10">
        <v>0.010584288718681317</v>
      </c>
      <c r="H27" s="10">
        <v>0.00984868221098901</v>
      </c>
      <c r="I27" s="10">
        <v>0.009113075703296704</v>
      </c>
      <c r="J27" s="10">
        <v>0.008377469195604396</v>
      </c>
      <c r="K27" s="10">
        <v>0.007641862687912087</v>
      </c>
      <c r="L27" s="10">
        <v>0.00690625618021978</v>
      </c>
      <c r="M27" s="10">
        <v>0.006170649672527473</v>
      </c>
      <c r="N27" s="10">
        <v>0.005435043164835164</v>
      </c>
      <c r="O27" s="10">
        <v>0.004699436657142857</v>
      </c>
      <c r="P27" s="10">
        <v>0.004095301885714285</v>
      </c>
      <c r="Q27" s="10">
        <v>0.003491167114285714</v>
      </c>
      <c r="R27" s="10">
        <v>0.0028870323428571427</v>
      </c>
      <c r="S27" s="10">
        <v>0.0022476252857142856</v>
      </c>
      <c r="T27" s="10">
        <v>0.0016082125714285713</v>
      </c>
      <c r="U27" s="10">
        <v>0.0016082125714285713</v>
      </c>
      <c r="V27" s="10">
        <v>0.0016082125714285713</v>
      </c>
      <c r="W27" s="10">
        <v>0.0016082125714285713</v>
      </c>
      <c r="X27" s="10">
        <v>0.0016434848571428569</v>
      </c>
    </row>
    <row r="28" spans="1:24" ht="15">
      <c r="A28" s="10"/>
      <c r="B28" s="10" t="s">
        <v>33</v>
      </c>
      <c r="C28" s="10">
        <v>0.0021749472504094137</v>
      </c>
      <c r="D28" s="10">
        <v>0.002041492299157004</v>
      </c>
      <c r="E28" s="10">
        <v>0.0019133876193290344</v>
      </c>
      <c r="F28" s="10">
        <v>0.0018660768999041136</v>
      </c>
      <c r="G28" s="10">
        <v>0.001897272543977222</v>
      </c>
      <c r="H28" s="10">
        <v>0.001726971540090294</v>
      </c>
      <c r="I28" s="10">
        <v>0.0019069117841256599</v>
      </c>
      <c r="J28" s="10">
        <v>0.0021260772698158867</v>
      </c>
      <c r="K28" s="10">
        <v>0.002122289799113618</v>
      </c>
      <c r="L28" s="10">
        <v>0.002729022460098048</v>
      </c>
      <c r="M28" s="10">
        <v>0.002806889764636107</v>
      </c>
      <c r="N28" s="10">
        <v>0.00293353573110119</v>
      </c>
      <c r="O28" s="10">
        <v>0.002741392954433337</v>
      </c>
      <c r="P28" s="10">
        <v>0.0028350358509541</v>
      </c>
      <c r="Q28" s="10">
        <v>0.0028014722322346644</v>
      </c>
      <c r="R28" s="10">
        <v>0.0027005780164283603</v>
      </c>
      <c r="S28" s="10">
        <v>0.002391717213034799</v>
      </c>
      <c r="T28" s="10">
        <v>0.002329142249111181</v>
      </c>
      <c r="U28" s="10">
        <v>0.0020904356737356327</v>
      </c>
      <c r="V28" s="10">
        <v>0.0021889979330559305</v>
      </c>
      <c r="W28" s="10">
        <v>0.002216802364504</v>
      </c>
      <c r="X28" s="10">
        <v>0.0023383639598867053</v>
      </c>
    </row>
    <row r="29" spans="1:24" ht="15">
      <c r="A29" s="10"/>
      <c r="B29" s="10" t="s">
        <v>35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5">
      <c r="A30" s="10"/>
      <c r="B30" s="10" t="s">
        <v>37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5">
      <c r="A31" s="12" t="s">
        <v>93</v>
      </c>
      <c r="B31" s="12"/>
      <c r="C31" s="12">
        <f>SUM(C24:C30)</f>
        <v>2.7296570150490016</v>
      </c>
      <c r="D31" s="12">
        <f aca="true" t="shared" si="2" ref="D31:X31">SUM(D24:D30)</f>
        <v>2.745061736559887</v>
      </c>
      <c r="E31" s="12">
        <f t="shared" si="2"/>
        <v>2.73558870696519</v>
      </c>
      <c r="F31" s="12">
        <f t="shared" si="2"/>
        <v>2.7418772310697896</v>
      </c>
      <c r="G31" s="12">
        <f t="shared" si="2"/>
        <v>2.7442952951693123</v>
      </c>
      <c r="H31" s="12">
        <f t="shared" si="2"/>
        <v>2.7946435149773468</v>
      </c>
      <c r="I31" s="12">
        <f t="shared" si="2"/>
        <v>2.7732513974232513</v>
      </c>
      <c r="J31" s="12">
        <f t="shared" si="2"/>
        <v>2.7860366135626307</v>
      </c>
      <c r="K31" s="12">
        <f t="shared" si="2"/>
        <v>2.774343004677492</v>
      </c>
      <c r="L31" s="12">
        <f t="shared" si="2"/>
        <v>2.7634913191398227</v>
      </c>
      <c r="M31" s="12">
        <f t="shared" si="2"/>
        <v>2.692640846471827</v>
      </c>
      <c r="N31" s="12">
        <f t="shared" si="2"/>
        <v>2.5870486520857026</v>
      </c>
      <c r="O31" s="12">
        <f t="shared" si="2"/>
        <v>2.5219413012584724</v>
      </c>
      <c r="P31" s="12">
        <f t="shared" si="2"/>
        <v>2.5562141926756916</v>
      </c>
      <c r="Q31" s="12">
        <f t="shared" si="2"/>
        <v>2.387483030555427</v>
      </c>
      <c r="R31" s="12">
        <f t="shared" si="2"/>
        <v>2.342233477227019</v>
      </c>
      <c r="S31" s="12">
        <f t="shared" si="2"/>
        <v>2.2915248276377804</v>
      </c>
      <c r="T31" s="12">
        <f t="shared" si="2"/>
        <v>2.2591249380353515</v>
      </c>
      <c r="U31" s="12">
        <f t="shared" si="2"/>
        <v>2.1619416443470008</v>
      </c>
      <c r="V31" s="12">
        <f t="shared" si="2"/>
        <v>2.102059199804519</v>
      </c>
      <c r="W31" s="12">
        <f t="shared" si="2"/>
        <v>1.9904067774490979</v>
      </c>
      <c r="X31" s="12">
        <f t="shared" si="2"/>
        <v>1.9069280127039039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1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3">
        <v>0</v>
      </c>
      <c r="E7" s="3">
        <v>0</v>
      </c>
      <c r="F7" s="3">
        <v>56.53295633458171</v>
      </c>
      <c r="G7" s="3">
        <v>56.53295633458171</v>
      </c>
    </row>
    <row r="8" spans="3:7" ht="12.75">
      <c r="C8" t="s">
        <v>41</v>
      </c>
      <c r="D8" s="3">
        <v>364.82332538652895</v>
      </c>
      <c r="E8" s="3">
        <v>7.031880921588911</v>
      </c>
      <c r="F8" s="3">
        <v>5.742346527660246</v>
      </c>
      <c r="G8" s="3">
        <v>377.5975528357781</v>
      </c>
    </row>
    <row r="9" spans="2:7" ht="12.75">
      <c r="B9" t="s">
        <v>5</v>
      </c>
      <c r="C9" t="s">
        <v>42</v>
      </c>
      <c r="D9" s="3">
        <v>-7611.7396195727215</v>
      </c>
      <c r="E9" s="3">
        <v>0</v>
      </c>
      <c r="F9" s="3">
        <v>0</v>
      </c>
      <c r="G9" s="3">
        <v>-7611.7396195727215</v>
      </c>
    </row>
    <row r="10" spans="2:7" ht="12.75">
      <c r="B10" t="s">
        <v>6</v>
      </c>
      <c r="C10" t="s">
        <v>43</v>
      </c>
      <c r="D10" s="3">
        <v>0</v>
      </c>
      <c r="E10" s="3">
        <v>0</v>
      </c>
      <c r="F10" s="3">
        <v>1.0525012420026114</v>
      </c>
      <c r="G10" s="3">
        <v>1.0525012420026114</v>
      </c>
    </row>
    <row r="11" spans="3:7" ht="12.75">
      <c r="C11" t="s">
        <v>44</v>
      </c>
      <c r="D11" s="3">
        <v>-2935.374733832327</v>
      </c>
      <c r="E11" s="3">
        <v>0</v>
      </c>
      <c r="F11" s="3">
        <v>0</v>
      </c>
      <c r="G11" s="3">
        <v>-2935.374733832327</v>
      </c>
    </row>
    <row r="12" spans="1:7" ht="12.75">
      <c r="A12" t="s">
        <v>26</v>
      </c>
      <c r="D12" s="3">
        <v>-10182.291028018519</v>
      </c>
      <c r="E12" s="3">
        <v>7.031880921588911</v>
      </c>
      <c r="F12" s="3">
        <v>63.32780410424457</v>
      </c>
      <c r="G12" s="3">
        <v>-10111.931342992686</v>
      </c>
    </row>
    <row r="13" spans="1:7" ht="12.75">
      <c r="A13" t="s">
        <v>27</v>
      </c>
      <c r="B13" t="s">
        <v>7</v>
      </c>
      <c r="C13" t="s">
        <v>45</v>
      </c>
      <c r="D13" s="3">
        <v>2.604054167857585</v>
      </c>
      <c r="E13" s="3">
        <v>0.23862605465458597</v>
      </c>
      <c r="F13" s="3">
        <v>0.024217703761075536</v>
      </c>
      <c r="G13" s="3">
        <v>2.8668979262732464</v>
      </c>
    </row>
    <row r="14" spans="3:7" ht="12.75">
      <c r="C14" t="s">
        <v>41</v>
      </c>
      <c r="D14" s="3">
        <v>0</v>
      </c>
      <c r="E14" s="3">
        <v>0.049896</v>
      </c>
      <c r="F14" s="3">
        <v>0.019096000000000002</v>
      </c>
      <c r="G14" s="3">
        <v>0.068992</v>
      </c>
    </row>
    <row r="15" spans="2:7" ht="12.75">
      <c r="B15" t="s">
        <v>8</v>
      </c>
      <c r="C15" t="s">
        <v>46</v>
      </c>
      <c r="D15" s="3">
        <v>157.32274402580651</v>
      </c>
      <c r="E15" s="3">
        <v>0</v>
      </c>
      <c r="F15" s="3">
        <v>0</v>
      </c>
      <c r="G15" s="3">
        <v>157.32274402580651</v>
      </c>
    </row>
    <row r="16" spans="3:7" ht="12.75">
      <c r="C16" t="s">
        <v>47</v>
      </c>
      <c r="D16" s="3">
        <v>325.21262148468986</v>
      </c>
      <c r="E16" s="3">
        <v>0</v>
      </c>
      <c r="F16" s="3">
        <v>0</v>
      </c>
      <c r="G16" s="3">
        <v>325.21262148468986</v>
      </c>
    </row>
    <row r="17" spans="3:7" ht="12.75">
      <c r="C17" t="s">
        <v>48</v>
      </c>
      <c r="D17" s="3">
        <v>5399.220152478789</v>
      </c>
      <c r="E17" s="3">
        <v>0</v>
      </c>
      <c r="F17" s="3">
        <v>0</v>
      </c>
      <c r="G17" s="3">
        <v>5399.220152478789</v>
      </c>
    </row>
    <row r="18" spans="2:7" ht="12.75">
      <c r="B18" t="s">
        <v>9</v>
      </c>
      <c r="C18" t="s">
        <v>49</v>
      </c>
      <c r="D18" s="3">
        <v>0</v>
      </c>
      <c r="E18" s="3">
        <v>0</v>
      </c>
      <c r="F18" s="3">
        <v>516.4699735064787</v>
      </c>
      <c r="G18" s="3">
        <v>516.4699735064787</v>
      </c>
    </row>
    <row r="19" spans="3:7" ht="12.75">
      <c r="C19" t="s">
        <v>50</v>
      </c>
      <c r="D19" s="3">
        <v>5541.316524615913</v>
      </c>
      <c r="E19" s="3">
        <v>0</v>
      </c>
      <c r="F19" s="3">
        <v>0</v>
      </c>
      <c r="G19" s="3">
        <v>5541.316524615913</v>
      </c>
    </row>
    <row r="20" spans="1:7" ht="12.75">
      <c r="A20" t="s">
        <v>28</v>
      </c>
      <c r="D20" s="3">
        <v>11425.676096773055</v>
      </c>
      <c r="E20" s="3">
        <v>0.28852205465458597</v>
      </c>
      <c r="F20" s="3">
        <v>516.5132872102398</v>
      </c>
      <c r="G20" s="3">
        <v>11942.477906037951</v>
      </c>
    </row>
    <row r="21" spans="1:7" ht="12.75">
      <c r="A21" t="s">
        <v>29</v>
      </c>
      <c r="B21" t="s">
        <v>10</v>
      </c>
      <c r="C21" t="s">
        <v>45</v>
      </c>
      <c r="D21" s="3">
        <v>77.43532944937309</v>
      </c>
      <c r="E21" s="3">
        <v>7.0958920077243715</v>
      </c>
      <c r="F21" s="3">
        <v>0.7201485638791698</v>
      </c>
      <c r="G21" s="3">
        <v>85.25137002097662</v>
      </c>
    </row>
    <row r="22" spans="3:7" ht="12.75">
      <c r="C22" t="s">
        <v>41</v>
      </c>
      <c r="D22" s="3">
        <v>0</v>
      </c>
      <c r="E22" s="3">
        <v>6.938633268098422</v>
      </c>
      <c r="F22" s="3">
        <v>9.352070926567439</v>
      </c>
      <c r="G22" s="3">
        <v>16.29070419466586</v>
      </c>
    </row>
    <row r="23" spans="2:7" ht="12.75">
      <c r="B23" t="s">
        <v>11</v>
      </c>
      <c r="C23" t="s">
        <v>46</v>
      </c>
      <c r="D23" s="3">
        <v>94.26705597419351</v>
      </c>
      <c r="E23" s="3">
        <v>0</v>
      </c>
      <c r="F23" s="3">
        <v>0</v>
      </c>
      <c r="G23" s="3">
        <v>94.26705597419351</v>
      </c>
    </row>
    <row r="24" spans="3:7" ht="12.75">
      <c r="C24" t="s">
        <v>47</v>
      </c>
      <c r="D24" s="3">
        <v>229.45137851531013</v>
      </c>
      <c r="E24" s="3">
        <v>0</v>
      </c>
      <c r="F24" s="3">
        <v>0</v>
      </c>
      <c r="G24" s="3">
        <v>229.45137851531013</v>
      </c>
    </row>
    <row r="25" spans="3:7" ht="12.75">
      <c r="C25" t="s">
        <v>51</v>
      </c>
      <c r="D25" s="3">
        <v>-4750.606685794122</v>
      </c>
      <c r="E25" s="3">
        <v>0</v>
      </c>
      <c r="F25" s="3">
        <v>0</v>
      </c>
      <c r="G25" s="3">
        <v>-4750.606685794122</v>
      </c>
    </row>
    <row r="26" spans="2:7" ht="12.75">
      <c r="B26" t="s">
        <v>12</v>
      </c>
      <c r="C26" t="s">
        <v>52</v>
      </c>
      <c r="D26" s="3">
        <v>-4018.496967015898</v>
      </c>
      <c r="E26" s="3">
        <v>0</v>
      </c>
      <c r="F26" s="3">
        <v>0</v>
      </c>
      <c r="G26" s="3">
        <v>-4018.496967015898</v>
      </c>
    </row>
    <row r="27" spans="1:7" ht="12.75">
      <c r="A27" t="s">
        <v>30</v>
      </c>
      <c r="D27" s="3">
        <v>-8367.949888871142</v>
      </c>
      <c r="E27" s="3">
        <v>14.034525275822794</v>
      </c>
      <c r="F27" s="3">
        <v>10.072219490446608</v>
      </c>
      <c r="G27" s="3">
        <v>-8343.843144104874</v>
      </c>
    </row>
    <row r="28" spans="1:7" ht="12.75">
      <c r="A28" t="s">
        <v>31</v>
      </c>
      <c r="B28" t="s">
        <v>13</v>
      </c>
      <c r="C28" t="s">
        <v>45</v>
      </c>
      <c r="D28" s="3">
        <v>0</v>
      </c>
      <c r="E28" s="3">
        <v>0</v>
      </c>
      <c r="F28" s="3">
        <v>0</v>
      </c>
      <c r="G28" s="3">
        <v>0</v>
      </c>
    </row>
    <row r="29" spans="3:7" ht="12.75">
      <c r="C29" t="s">
        <v>41</v>
      </c>
      <c r="D29" s="3">
        <v>0</v>
      </c>
      <c r="E29" s="3">
        <v>0</v>
      </c>
      <c r="F29" s="3">
        <v>0</v>
      </c>
      <c r="G29" s="3">
        <v>0</v>
      </c>
    </row>
    <row r="30" spans="2:7" ht="12.75">
      <c r="B30" t="s">
        <v>14</v>
      </c>
      <c r="C30" t="s">
        <v>53</v>
      </c>
      <c r="D30" s="3">
        <v>402.6701224373667</v>
      </c>
      <c r="E30" s="3">
        <v>0</v>
      </c>
      <c r="F30" s="3">
        <v>0</v>
      </c>
      <c r="G30" s="3">
        <v>402.6701224373667</v>
      </c>
    </row>
    <row r="31" spans="2:7" ht="12.75">
      <c r="B31" t="s">
        <v>15</v>
      </c>
      <c r="C31" t="s">
        <v>40</v>
      </c>
      <c r="D31" s="3">
        <v>0</v>
      </c>
      <c r="E31" s="3">
        <v>0</v>
      </c>
      <c r="F31" s="3">
        <v>0.5094803057142856</v>
      </c>
      <c r="G31" s="3">
        <v>0.5094803057142856</v>
      </c>
    </row>
    <row r="32" spans="3:7" ht="12.75">
      <c r="C32" t="s">
        <v>54</v>
      </c>
      <c r="D32" s="3">
        <v>0.005179166666666667</v>
      </c>
      <c r="E32" s="3">
        <v>0</v>
      </c>
      <c r="F32" s="3">
        <v>0</v>
      </c>
      <c r="G32" s="3">
        <v>0.005179166666666667</v>
      </c>
    </row>
    <row r="33" spans="1:7" ht="12.75">
      <c r="A33" t="s">
        <v>32</v>
      </c>
      <c r="D33" s="3">
        <v>402.67530160403334</v>
      </c>
      <c r="E33" s="3">
        <v>0</v>
      </c>
      <c r="F33" s="3">
        <v>0.5094803057142856</v>
      </c>
      <c r="G33" s="3">
        <v>403.18478190974764</v>
      </c>
    </row>
    <row r="34" spans="1:7" ht="12.75">
      <c r="A34" t="s">
        <v>33</v>
      </c>
      <c r="B34" t="s">
        <v>16</v>
      </c>
      <c r="C34" t="s">
        <v>55</v>
      </c>
      <c r="D34" s="3">
        <v>77.94546532955685</v>
      </c>
      <c r="E34" s="3">
        <v>7.142639004744845</v>
      </c>
      <c r="F34" s="3">
        <v>0.7248928275648787</v>
      </c>
      <c r="G34" s="3">
        <v>85.81299716186658</v>
      </c>
    </row>
    <row r="35" spans="3:7" ht="12.75">
      <c r="C35" t="s">
        <v>41</v>
      </c>
      <c r="D35" s="3">
        <v>0</v>
      </c>
      <c r="E35" s="3">
        <v>0</v>
      </c>
      <c r="F35" s="3">
        <v>0</v>
      </c>
      <c r="G35" s="3">
        <v>0</v>
      </c>
    </row>
    <row r="36" spans="2:7" ht="12.75">
      <c r="B36" t="s">
        <v>17</v>
      </c>
      <c r="C36" t="s">
        <v>56</v>
      </c>
      <c r="D36" s="3">
        <v>2473.1272422136817</v>
      </c>
      <c r="E36" s="3">
        <v>0</v>
      </c>
      <c r="F36" s="3">
        <v>0</v>
      </c>
      <c r="G36" s="3">
        <v>2473.1272422136817</v>
      </c>
    </row>
    <row r="37" spans="2:7" ht="12.75">
      <c r="B37" t="s">
        <v>18</v>
      </c>
      <c r="C37" t="s">
        <v>57</v>
      </c>
      <c r="D37" s="3">
        <v>3735.637111062166</v>
      </c>
      <c r="E37" s="3">
        <v>0</v>
      </c>
      <c r="F37" s="3">
        <v>0</v>
      </c>
      <c r="G37" s="3">
        <v>3735.637111062166</v>
      </c>
    </row>
    <row r="38" spans="1:7" ht="12.75">
      <c r="A38" t="s">
        <v>34</v>
      </c>
      <c r="D38" s="3">
        <v>6286.7098186054045</v>
      </c>
      <c r="E38" s="3">
        <v>7.142639004744845</v>
      </c>
      <c r="F38" s="3">
        <v>0.7248928275648787</v>
      </c>
      <c r="G38" s="3">
        <v>6294.577350437714</v>
      </c>
    </row>
    <row r="39" spans="1:7" ht="12.75">
      <c r="A39" t="s">
        <v>35</v>
      </c>
      <c r="B39" t="s">
        <v>19</v>
      </c>
      <c r="C39" t="s">
        <v>58</v>
      </c>
      <c r="D39" s="3">
        <v>0</v>
      </c>
      <c r="E39" s="3">
        <v>0</v>
      </c>
      <c r="F39" s="3">
        <v>0</v>
      </c>
      <c r="G39" s="3">
        <v>0</v>
      </c>
    </row>
    <row r="40" spans="2:7" ht="12.75">
      <c r="B40" t="s">
        <v>20</v>
      </c>
      <c r="C40" t="s">
        <v>59</v>
      </c>
      <c r="D40" s="3">
        <v>0</v>
      </c>
      <c r="E40" s="3">
        <v>0</v>
      </c>
      <c r="F40" s="3">
        <v>0</v>
      </c>
      <c r="G40" s="3">
        <v>0</v>
      </c>
    </row>
    <row r="41" spans="2:7" ht="12.75">
      <c r="B41" t="s">
        <v>21</v>
      </c>
      <c r="C41" t="s">
        <v>60</v>
      </c>
      <c r="D41" s="3">
        <v>0</v>
      </c>
      <c r="E41" s="3">
        <v>0</v>
      </c>
      <c r="F41" s="3">
        <v>0</v>
      </c>
      <c r="G41" s="3">
        <v>0</v>
      </c>
    </row>
    <row r="42" spans="1:7" ht="12.75">
      <c r="A42" t="s">
        <v>36</v>
      </c>
      <c r="D42" s="3">
        <v>0</v>
      </c>
      <c r="E42" s="3">
        <v>0</v>
      </c>
      <c r="F42" s="3">
        <v>0</v>
      </c>
      <c r="G42" s="3">
        <v>0</v>
      </c>
    </row>
    <row r="43" spans="1:7" ht="12.75">
      <c r="A43" t="s">
        <v>37</v>
      </c>
      <c r="B43" t="s">
        <v>22</v>
      </c>
      <c r="C43" t="s">
        <v>61</v>
      </c>
      <c r="D43" s="3">
        <v>-3400.4075173269352</v>
      </c>
      <c r="E43" s="3">
        <v>0</v>
      </c>
      <c r="F43" s="3">
        <v>0</v>
      </c>
      <c r="G43" s="3">
        <v>-3400.4075173269352</v>
      </c>
    </row>
    <row r="44" spans="1:7" ht="12.75">
      <c r="A44" t="s">
        <v>38</v>
      </c>
      <c r="D44" s="3">
        <v>-3400.4075173269352</v>
      </c>
      <c r="E44" s="3">
        <v>0</v>
      </c>
      <c r="F44" s="3">
        <v>0</v>
      </c>
      <c r="G44" s="3">
        <v>-3400.4075173269352</v>
      </c>
    </row>
    <row r="45" spans="1:7" ht="12.75">
      <c r="A45" t="s">
        <v>23</v>
      </c>
      <c r="D45" s="3">
        <v>-3835.5872172341037</v>
      </c>
      <c r="E45" s="3">
        <v>28.497567256811138</v>
      </c>
      <c r="F45" s="3">
        <v>591.1476839382102</v>
      </c>
      <c r="G45" s="3">
        <v>-3215.9419660390827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68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12.350906782315935</v>
      </c>
      <c r="G7" s="13">
        <v>12.350906782315935</v>
      </c>
    </row>
    <row r="8" spans="3:7" ht="12.75">
      <c r="C8" t="s">
        <v>41</v>
      </c>
      <c r="D8" s="13">
        <v>37.85770733105607</v>
      </c>
      <c r="E8" s="13">
        <v>0.7364238995567742</v>
      </c>
      <c r="F8" s="13">
        <v>0.6013755451294427</v>
      </c>
      <c r="G8" s="13">
        <v>39.19550677574229</v>
      </c>
    </row>
    <row r="9" spans="2:7" ht="12.75">
      <c r="B9" t="s">
        <v>5</v>
      </c>
      <c r="C9" t="s">
        <v>42</v>
      </c>
      <c r="D9" s="13">
        <v>-1327.4975427530972</v>
      </c>
      <c r="E9" s="13">
        <v>0</v>
      </c>
      <c r="F9" s="13">
        <v>0</v>
      </c>
      <c r="G9" s="13">
        <v>-1327.4975427530972</v>
      </c>
    </row>
    <row r="10" spans="2:7" ht="12.75">
      <c r="B10" t="s">
        <v>6</v>
      </c>
      <c r="C10" t="s">
        <v>43</v>
      </c>
      <c r="D10" s="13">
        <v>0</v>
      </c>
      <c r="E10" s="13">
        <v>0</v>
      </c>
      <c r="F10" s="13">
        <v>0.28069252134225015</v>
      </c>
      <c r="G10" s="13">
        <v>0.28069252134225015</v>
      </c>
    </row>
    <row r="11" spans="3:7" ht="12.75">
      <c r="C11" t="s">
        <v>44</v>
      </c>
      <c r="D11" s="13">
        <v>-917.5581746302406</v>
      </c>
      <c r="E11" s="13">
        <v>0</v>
      </c>
      <c r="F11" s="13">
        <v>0</v>
      </c>
      <c r="G11" s="13">
        <v>-917.5581746302406</v>
      </c>
    </row>
    <row r="12" spans="1:7" ht="12.75">
      <c r="A12" t="s">
        <v>26</v>
      </c>
      <c r="D12" s="13">
        <v>-2207.198010052282</v>
      </c>
      <c r="E12" s="13">
        <v>0.7364238995567742</v>
      </c>
      <c r="F12" s="13">
        <v>13.232974848787627</v>
      </c>
      <c r="G12" s="13">
        <v>-2193.228611303937</v>
      </c>
    </row>
    <row r="13" spans="1:7" ht="12.75">
      <c r="A13" t="s">
        <v>27</v>
      </c>
      <c r="B13" t="s">
        <v>7</v>
      </c>
      <c r="C13" t="s">
        <v>45</v>
      </c>
      <c r="D13" s="13">
        <v>2.604054167857585</v>
      </c>
      <c r="E13" s="13">
        <v>0.23862605465458597</v>
      </c>
      <c r="F13" s="13">
        <v>0.024217703761075536</v>
      </c>
      <c r="G13" s="13">
        <v>2.8668979262732464</v>
      </c>
    </row>
    <row r="14" spans="3:7" ht="12.75">
      <c r="C14" t="s">
        <v>41</v>
      </c>
      <c r="D14" s="13">
        <v>0</v>
      </c>
      <c r="E14" s="13">
        <v>0.049896</v>
      </c>
      <c r="F14" s="13">
        <v>0.019096000000000002</v>
      </c>
      <c r="G14" s="13">
        <v>0.068992</v>
      </c>
    </row>
    <row r="15" spans="2:7" ht="12.75">
      <c r="B15" t="s">
        <v>8</v>
      </c>
      <c r="C15" t="s">
        <v>46</v>
      </c>
      <c r="D15" s="13">
        <v>123.63574102897813</v>
      </c>
      <c r="E15" s="13">
        <v>0</v>
      </c>
      <c r="F15" s="13">
        <v>0</v>
      </c>
      <c r="G15" s="13">
        <v>123.63574102897813</v>
      </c>
    </row>
    <row r="16" spans="3:7" ht="12.75">
      <c r="C16" t="s">
        <v>47</v>
      </c>
      <c r="D16" s="13">
        <v>251.68461171876376</v>
      </c>
      <c r="E16" s="13">
        <v>0</v>
      </c>
      <c r="F16" s="13">
        <v>0</v>
      </c>
      <c r="G16" s="13">
        <v>251.68461171876376</v>
      </c>
    </row>
    <row r="17" spans="3:7" ht="12.75">
      <c r="C17" t="s">
        <v>48</v>
      </c>
      <c r="D17" s="13">
        <v>2444.007449116965</v>
      </c>
      <c r="E17" s="13">
        <v>0</v>
      </c>
      <c r="F17" s="13">
        <v>0</v>
      </c>
      <c r="G17" s="13">
        <v>2444.007449116965</v>
      </c>
    </row>
    <row r="18" spans="2:7" ht="12.75">
      <c r="B18" t="s">
        <v>9</v>
      </c>
      <c r="C18" t="s">
        <v>49</v>
      </c>
      <c r="D18" s="13">
        <v>0</v>
      </c>
      <c r="E18" s="13">
        <v>0</v>
      </c>
      <c r="F18" s="13">
        <v>224.33876929900802</v>
      </c>
      <c r="G18" s="13">
        <v>224.33876929900802</v>
      </c>
    </row>
    <row r="19" spans="3:7" ht="12.75">
      <c r="C19" t="s">
        <v>50</v>
      </c>
      <c r="D19" s="13">
        <v>1970.5075537137266</v>
      </c>
      <c r="E19" s="13">
        <v>0</v>
      </c>
      <c r="F19" s="13">
        <v>0</v>
      </c>
      <c r="G19" s="13">
        <v>1970.5075537137266</v>
      </c>
    </row>
    <row r="20" spans="1:7" ht="12.75">
      <c r="A20" t="s">
        <v>28</v>
      </c>
      <c r="D20" s="13">
        <v>4792.439409746291</v>
      </c>
      <c r="E20" s="13">
        <v>0.28852205465458597</v>
      </c>
      <c r="F20" s="13">
        <v>224.3820830027691</v>
      </c>
      <c r="G20" s="13">
        <v>5017.110014803715</v>
      </c>
    </row>
    <row r="21" spans="1:7" ht="12.75">
      <c r="A21" t="s">
        <v>29</v>
      </c>
      <c r="B21" t="s">
        <v>10</v>
      </c>
      <c r="C21" t="s">
        <v>45</v>
      </c>
      <c r="D21" s="13">
        <v>54.20586661919308</v>
      </c>
      <c r="E21" s="13">
        <v>4.967228504740603</v>
      </c>
      <c r="F21" s="13">
        <v>0.5041145595584957</v>
      </c>
      <c r="G21" s="13">
        <v>59.67720968349218</v>
      </c>
    </row>
    <row r="22" spans="3:7" ht="12.75">
      <c r="C22" t="s">
        <v>41</v>
      </c>
      <c r="D22" s="13">
        <v>0</v>
      </c>
      <c r="E22" s="13">
        <v>3.3288601499999997</v>
      </c>
      <c r="F22" s="13">
        <v>4.48672455</v>
      </c>
      <c r="G22" s="13">
        <v>7.8155847</v>
      </c>
    </row>
    <row r="23" spans="2:7" ht="12.75">
      <c r="B23" t="s">
        <v>11</v>
      </c>
      <c r="C23" t="s">
        <v>46</v>
      </c>
      <c r="D23" s="13">
        <v>60.12225871338169</v>
      </c>
      <c r="E23" s="13">
        <v>0</v>
      </c>
      <c r="F23" s="13">
        <v>0</v>
      </c>
      <c r="G23" s="13">
        <v>60.12225871338169</v>
      </c>
    </row>
    <row r="24" spans="3:7" ht="12.75">
      <c r="C24" t="s">
        <v>47</v>
      </c>
      <c r="D24" s="13">
        <v>122.39055805380649</v>
      </c>
      <c r="E24" s="13">
        <v>0</v>
      </c>
      <c r="F24" s="13">
        <v>0</v>
      </c>
      <c r="G24" s="13">
        <v>122.39055805380649</v>
      </c>
    </row>
    <row r="25" spans="3:7" ht="12.75">
      <c r="C25" t="s">
        <v>51</v>
      </c>
      <c r="D25" s="13">
        <v>-1738.8252154859747</v>
      </c>
      <c r="E25" s="13">
        <v>0</v>
      </c>
      <c r="F25" s="13">
        <v>0</v>
      </c>
      <c r="G25" s="13">
        <v>-1738.8252154859747</v>
      </c>
    </row>
    <row r="26" spans="2:7" ht="12.75">
      <c r="B26" t="s">
        <v>12</v>
      </c>
      <c r="C26" t="s">
        <v>52</v>
      </c>
      <c r="D26" s="13">
        <v>-2163.2088938813054</v>
      </c>
      <c r="E26" s="13">
        <v>0</v>
      </c>
      <c r="F26" s="13">
        <v>0</v>
      </c>
      <c r="G26" s="13">
        <v>-2163.2088938813054</v>
      </c>
    </row>
    <row r="27" spans="1:7" ht="12.75">
      <c r="A27" t="s">
        <v>30</v>
      </c>
      <c r="D27" s="13">
        <v>-3665.315425980899</v>
      </c>
      <c r="E27" s="13">
        <v>8.296088654740602</v>
      </c>
      <c r="F27" s="13">
        <v>4.990839109558496</v>
      </c>
      <c r="G27" s="13">
        <v>-3652.0284982165995</v>
      </c>
    </row>
    <row r="28" spans="1:7" ht="12.75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3:7" ht="12.75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2:7" ht="12.75">
      <c r="B30" t="s">
        <v>14</v>
      </c>
      <c r="C30" t="s">
        <v>53</v>
      </c>
      <c r="D30" s="13">
        <v>110.690998</v>
      </c>
      <c r="E30" s="13">
        <v>0</v>
      </c>
      <c r="F30" s="13">
        <v>0</v>
      </c>
      <c r="G30" s="13">
        <v>110.690998</v>
      </c>
    </row>
    <row r="31" spans="2:7" ht="12.75">
      <c r="B31" t="s">
        <v>15</v>
      </c>
      <c r="C31" t="s">
        <v>40</v>
      </c>
      <c r="D31" s="13">
        <v>0</v>
      </c>
      <c r="E31" s="13">
        <v>0</v>
      </c>
      <c r="F31" s="13">
        <v>0</v>
      </c>
      <c r="G31" s="13">
        <v>0</v>
      </c>
    </row>
    <row r="32" spans="3:7" ht="12.75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 ht="12.75">
      <c r="A33" t="s">
        <v>32</v>
      </c>
      <c r="D33" s="13">
        <v>110.690998</v>
      </c>
      <c r="E33" s="13">
        <v>0</v>
      </c>
      <c r="F33" s="13">
        <v>0</v>
      </c>
      <c r="G33" s="13">
        <v>110.690998</v>
      </c>
    </row>
    <row r="34" spans="1:7" ht="12.75">
      <c r="A34" t="s">
        <v>33</v>
      </c>
      <c r="B34" t="s">
        <v>16</v>
      </c>
      <c r="C34" t="s">
        <v>55</v>
      </c>
      <c r="D34" s="13">
        <v>25.10743632409056</v>
      </c>
      <c r="E34" s="13">
        <v>2.3007541649712078</v>
      </c>
      <c r="F34" s="13">
        <v>0.23349915781404224</v>
      </c>
      <c r="G34" s="13">
        <v>27.641689646875808</v>
      </c>
    </row>
    <row r="35" spans="3:7" ht="12.75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2:7" ht="12.75">
      <c r="B36" t="s">
        <v>17</v>
      </c>
      <c r="C36" t="s">
        <v>56</v>
      </c>
      <c r="D36" s="13">
        <v>1356.4879133456136</v>
      </c>
      <c r="E36" s="13">
        <v>0</v>
      </c>
      <c r="F36" s="13">
        <v>0</v>
      </c>
      <c r="G36" s="13">
        <v>1356.4879133456136</v>
      </c>
    </row>
    <row r="37" spans="2:7" ht="12.75">
      <c r="B37" t="s">
        <v>18</v>
      </c>
      <c r="C37" t="s">
        <v>57</v>
      </c>
      <c r="D37" s="13">
        <v>1738.1910638764066</v>
      </c>
      <c r="E37" s="13">
        <v>0</v>
      </c>
      <c r="F37" s="13">
        <v>0</v>
      </c>
      <c r="G37" s="13">
        <v>1738.1910638764066</v>
      </c>
    </row>
    <row r="38" spans="1:7" ht="12.75">
      <c r="A38" t="s">
        <v>34</v>
      </c>
      <c r="D38" s="13">
        <v>3119.7864135461105</v>
      </c>
      <c r="E38" s="13">
        <v>2.3007541649712078</v>
      </c>
      <c r="F38" s="13">
        <v>0.23349915781404224</v>
      </c>
      <c r="G38" s="13">
        <v>3122.3206668688963</v>
      </c>
    </row>
    <row r="39" spans="1:7" ht="12.75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2:7" ht="12.75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2:7" ht="12.75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 ht="12.75">
      <c r="A43" t="s">
        <v>37</v>
      </c>
      <c r="B43" t="s">
        <v>22</v>
      </c>
      <c r="C43" t="s">
        <v>61</v>
      </c>
      <c r="D43" s="13">
        <v>-671.6082902167742</v>
      </c>
      <c r="E43" s="13">
        <v>0</v>
      </c>
      <c r="F43" s="13">
        <v>0</v>
      </c>
      <c r="G43" s="13">
        <v>-671.6082902167742</v>
      </c>
    </row>
    <row r="44" spans="1:7" ht="12.75">
      <c r="A44" t="s">
        <v>38</v>
      </c>
      <c r="D44" s="13">
        <v>-671.6082902167742</v>
      </c>
      <c r="E44" s="13">
        <v>0</v>
      </c>
      <c r="F44" s="13">
        <v>0</v>
      </c>
      <c r="G44" s="13">
        <v>-671.6082902167742</v>
      </c>
    </row>
    <row r="45" spans="1:7" ht="12.75">
      <c r="A45" t="s">
        <v>23</v>
      </c>
      <c r="D45" s="13">
        <v>1478.7950950424465</v>
      </c>
      <c r="E45" s="13">
        <v>11.62178877392317</v>
      </c>
      <c r="F45" s="13">
        <v>242.83939611892924</v>
      </c>
      <c r="G45" s="13">
        <v>1733.256279935299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69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28.80782887316688</v>
      </c>
      <c r="G7" s="13">
        <v>28.80782887316688</v>
      </c>
    </row>
    <row r="8" spans="3:7" ht="12.75">
      <c r="C8" t="s">
        <v>41</v>
      </c>
      <c r="D8" s="13">
        <v>146.42327288084536</v>
      </c>
      <c r="E8" s="13">
        <v>2.784003302331563</v>
      </c>
      <c r="F8" s="13">
        <v>2.273461663302168</v>
      </c>
      <c r="G8" s="13">
        <v>151.4807378464791</v>
      </c>
    </row>
    <row r="9" spans="2:7" ht="12.75">
      <c r="B9" t="s">
        <v>5</v>
      </c>
      <c r="C9" t="s">
        <v>42</v>
      </c>
      <c r="D9" s="13">
        <v>-5776.123071972612</v>
      </c>
      <c r="E9" s="13">
        <v>0</v>
      </c>
      <c r="F9" s="13">
        <v>0</v>
      </c>
      <c r="G9" s="13">
        <v>-5776.123071972612</v>
      </c>
    </row>
    <row r="10" spans="2:7" ht="12.75">
      <c r="B10" t="s">
        <v>6</v>
      </c>
      <c r="C10" t="s">
        <v>43</v>
      </c>
      <c r="D10" s="13">
        <v>0</v>
      </c>
      <c r="E10" s="13">
        <v>0</v>
      </c>
      <c r="F10" s="13">
        <v>0.6820057747551268</v>
      </c>
      <c r="G10" s="13">
        <v>0.6820057747551268</v>
      </c>
    </row>
    <row r="11" spans="3:7" ht="12.75">
      <c r="C11" t="s">
        <v>44</v>
      </c>
      <c r="D11" s="13">
        <v>-1752.4185283638724</v>
      </c>
      <c r="E11" s="13">
        <v>0</v>
      </c>
      <c r="F11" s="13">
        <v>0</v>
      </c>
      <c r="G11" s="13">
        <v>-1752.4185283638724</v>
      </c>
    </row>
    <row r="12" spans="1:7" ht="12.75">
      <c r="A12" t="s">
        <v>26</v>
      </c>
      <c r="D12" s="13">
        <v>-7382.118327455639</v>
      </c>
      <c r="E12" s="13">
        <v>2.784003302331563</v>
      </c>
      <c r="F12" s="13">
        <v>31.763296311224174</v>
      </c>
      <c r="G12" s="13">
        <v>-7347.571027842083</v>
      </c>
    </row>
    <row r="13" spans="1:7" ht="12.75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3:7" ht="12.75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2:7" ht="12.75">
      <c r="B15" t="s">
        <v>8</v>
      </c>
      <c r="C15" t="s">
        <v>46</v>
      </c>
      <c r="D15" s="13">
        <v>31.458875345996436</v>
      </c>
      <c r="E15" s="13">
        <v>0</v>
      </c>
      <c r="F15" s="13">
        <v>0</v>
      </c>
      <c r="G15" s="13">
        <v>31.458875345996436</v>
      </c>
    </row>
    <row r="16" spans="3:7" ht="12.75">
      <c r="C16" t="s">
        <v>47</v>
      </c>
      <c r="D16" s="13">
        <v>64.040663004643</v>
      </c>
      <c r="E16" s="13">
        <v>0</v>
      </c>
      <c r="F16" s="13">
        <v>0</v>
      </c>
      <c r="G16" s="13">
        <v>64.040663004643</v>
      </c>
    </row>
    <row r="17" spans="3:7" ht="12.75">
      <c r="C17" t="s">
        <v>48</v>
      </c>
      <c r="D17" s="13">
        <v>2134.1128901556835</v>
      </c>
      <c r="E17" s="13">
        <v>0</v>
      </c>
      <c r="F17" s="13">
        <v>0</v>
      </c>
      <c r="G17" s="13">
        <v>2134.1128901556835</v>
      </c>
    </row>
    <row r="18" spans="2:7" ht="12.75">
      <c r="B18" t="s">
        <v>9</v>
      </c>
      <c r="C18" t="s">
        <v>49</v>
      </c>
      <c r="D18" s="13">
        <v>0</v>
      </c>
      <c r="E18" s="13">
        <v>0</v>
      </c>
      <c r="F18" s="13">
        <v>189.66331761406056</v>
      </c>
      <c r="G18" s="13">
        <v>189.66331761406056</v>
      </c>
    </row>
    <row r="19" spans="3:7" ht="12.75">
      <c r="C19" t="s">
        <v>50</v>
      </c>
      <c r="D19" s="13">
        <v>2550.3817832920495</v>
      </c>
      <c r="E19" s="13">
        <v>0</v>
      </c>
      <c r="F19" s="13">
        <v>0</v>
      </c>
      <c r="G19" s="13">
        <v>2550.3817832920495</v>
      </c>
    </row>
    <row r="20" spans="1:7" ht="12.75">
      <c r="A20" t="s">
        <v>28</v>
      </c>
      <c r="D20" s="13">
        <v>4779.994211798372</v>
      </c>
      <c r="E20" s="13">
        <v>0</v>
      </c>
      <c r="F20" s="13">
        <v>189.66331761406056</v>
      </c>
      <c r="G20" s="13">
        <v>4969.657529412432</v>
      </c>
    </row>
    <row r="21" spans="1:7" ht="12.75">
      <c r="A21" t="s">
        <v>29</v>
      </c>
      <c r="B21" t="s">
        <v>10</v>
      </c>
      <c r="C21" t="s">
        <v>45</v>
      </c>
      <c r="D21" s="13">
        <v>16.273660023152676</v>
      </c>
      <c r="E21" s="13">
        <v>1.4912590275761726</v>
      </c>
      <c r="F21" s="13">
        <v>0.15134503821531992</v>
      </c>
      <c r="G21" s="13">
        <v>17.91626408894417</v>
      </c>
    </row>
    <row r="22" spans="3:7" ht="12.75">
      <c r="C22" t="s">
        <v>41</v>
      </c>
      <c r="D22" s="13">
        <v>0</v>
      </c>
      <c r="E22" s="13">
        <v>2.05282245</v>
      </c>
      <c r="F22" s="13">
        <v>2.7668476500000003</v>
      </c>
      <c r="G22" s="13">
        <v>4.8196701</v>
      </c>
    </row>
    <row r="23" spans="2:7" ht="12.75">
      <c r="B23" t="s">
        <v>11</v>
      </c>
      <c r="C23" t="s">
        <v>46</v>
      </c>
      <c r="D23" s="13">
        <v>17.57603576874481</v>
      </c>
      <c r="E23" s="13">
        <v>0</v>
      </c>
      <c r="F23" s="13">
        <v>0</v>
      </c>
      <c r="G23" s="13">
        <v>17.57603576874481</v>
      </c>
    </row>
    <row r="24" spans="3:7" ht="12.75">
      <c r="C24" t="s">
        <v>47</v>
      </c>
      <c r="D24" s="13">
        <v>35.779441294203274</v>
      </c>
      <c r="E24" s="13">
        <v>0</v>
      </c>
      <c r="F24" s="13">
        <v>0</v>
      </c>
      <c r="G24" s="13">
        <v>35.779441294203274</v>
      </c>
    </row>
    <row r="25" spans="3:7" ht="12.75">
      <c r="C25" t="s">
        <v>51</v>
      </c>
      <c r="D25" s="13">
        <v>-1913.5077276866698</v>
      </c>
      <c r="E25" s="13">
        <v>0</v>
      </c>
      <c r="F25" s="13">
        <v>0</v>
      </c>
      <c r="G25" s="13">
        <v>-1913.5077276866698</v>
      </c>
    </row>
    <row r="26" spans="2:7" ht="12.75">
      <c r="B26" t="s">
        <v>12</v>
      </c>
      <c r="C26" t="s">
        <v>52</v>
      </c>
      <c r="D26" s="13">
        <v>-1048.0168141387219</v>
      </c>
      <c r="E26" s="13">
        <v>0</v>
      </c>
      <c r="F26" s="13">
        <v>0</v>
      </c>
      <c r="G26" s="13">
        <v>-1048.0168141387219</v>
      </c>
    </row>
    <row r="27" spans="1:7" ht="12.75">
      <c r="A27" t="s">
        <v>30</v>
      </c>
      <c r="D27" s="13">
        <v>-2891.895404739291</v>
      </c>
      <c r="E27" s="13">
        <v>3.5440814775761726</v>
      </c>
      <c r="F27" s="13">
        <v>2.91819268821532</v>
      </c>
      <c r="G27" s="13">
        <v>-2885.4331305734995</v>
      </c>
    </row>
    <row r="28" spans="1:7" ht="12.75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3:7" ht="12.75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2:7" ht="12.75">
      <c r="B30" t="s">
        <v>14</v>
      </c>
      <c r="C30" t="s">
        <v>53</v>
      </c>
      <c r="D30" s="13">
        <v>125.81275666666666</v>
      </c>
      <c r="E30" s="13">
        <v>0</v>
      </c>
      <c r="F30" s="13">
        <v>0</v>
      </c>
      <c r="G30" s="13">
        <v>125.81275666666666</v>
      </c>
    </row>
    <row r="31" spans="2:7" ht="12.75">
      <c r="B31" t="s">
        <v>15</v>
      </c>
      <c r="C31" t="s">
        <v>40</v>
      </c>
      <c r="D31" s="13">
        <v>0</v>
      </c>
      <c r="E31" s="13">
        <v>0</v>
      </c>
      <c r="F31" s="13">
        <v>0.20683306285714287</v>
      </c>
      <c r="G31" s="13">
        <v>0.20683306285714287</v>
      </c>
    </row>
    <row r="32" spans="3:7" ht="12.75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 ht="12.75">
      <c r="A33" t="s">
        <v>32</v>
      </c>
      <c r="D33" s="13">
        <v>125.81275666666666</v>
      </c>
      <c r="E33" s="13">
        <v>0</v>
      </c>
      <c r="F33" s="13">
        <v>0.20683306285714287</v>
      </c>
      <c r="G33" s="13">
        <v>126.0195897295238</v>
      </c>
    </row>
    <row r="34" spans="1:7" ht="12.75">
      <c r="A34" t="s">
        <v>33</v>
      </c>
      <c r="B34" t="s">
        <v>16</v>
      </c>
      <c r="C34" t="s">
        <v>55</v>
      </c>
      <c r="D34" s="13">
        <v>27.458820115828463</v>
      </c>
      <c r="E34" s="13">
        <v>2.516226425159554</v>
      </c>
      <c r="F34" s="13">
        <v>0.2553670270772047</v>
      </c>
      <c r="G34" s="13">
        <v>30.230413568065224</v>
      </c>
    </row>
    <row r="35" spans="3:7" ht="12.75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2:7" ht="12.75">
      <c r="B36" t="s">
        <v>17</v>
      </c>
      <c r="C36" t="s">
        <v>56</v>
      </c>
      <c r="D36" s="13">
        <v>633.0703409487049</v>
      </c>
      <c r="E36" s="13">
        <v>0</v>
      </c>
      <c r="F36" s="13">
        <v>0</v>
      </c>
      <c r="G36" s="13">
        <v>633.0703409487049</v>
      </c>
    </row>
    <row r="37" spans="2:7" ht="12.75">
      <c r="B37" t="s">
        <v>18</v>
      </c>
      <c r="C37" t="s">
        <v>57</v>
      </c>
      <c r="D37" s="13">
        <v>997.1717579259206</v>
      </c>
      <c r="E37" s="13">
        <v>0</v>
      </c>
      <c r="F37" s="13">
        <v>0</v>
      </c>
      <c r="G37" s="13">
        <v>997.1717579259206</v>
      </c>
    </row>
    <row r="38" spans="1:7" ht="12.75">
      <c r="A38" t="s">
        <v>34</v>
      </c>
      <c r="D38" s="13">
        <v>1657.7009189904538</v>
      </c>
      <c r="E38" s="13">
        <v>2.516226425159554</v>
      </c>
      <c r="F38" s="13">
        <v>0.2553670270772047</v>
      </c>
      <c r="G38" s="13">
        <v>1660.472512442691</v>
      </c>
    </row>
    <row r="39" spans="1:7" ht="12.75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2:7" ht="12.75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2:7" ht="12.75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 ht="12.75">
      <c r="A43" t="s">
        <v>37</v>
      </c>
      <c r="B43" t="s">
        <v>22</v>
      </c>
      <c r="C43" t="s">
        <v>61</v>
      </c>
      <c r="D43" s="13">
        <v>-1793.1375165071524</v>
      </c>
      <c r="E43" s="13">
        <v>0</v>
      </c>
      <c r="F43" s="13">
        <v>0</v>
      </c>
      <c r="G43" s="13">
        <v>-1793.1375165071524</v>
      </c>
    </row>
    <row r="44" spans="1:7" ht="12.75">
      <c r="A44" t="s">
        <v>38</v>
      </c>
      <c r="D44" s="13">
        <v>-1793.1375165071524</v>
      </c>
      <c r="E44" s="13">
        <v>0</v>
      </c>
      <c r="F44" s="13">
        <v>0</v>
      </c>
      <c r="G44" s="13">
        <v>-1793.1375165071524</v>
      </c>
    </row>
    <row r="45" spans="1:7" ht="12.75">
      <c r="A45" t="s">
        <v>23</v>
      </c>
      <c r="D45" s="13">
        <v>-5503.643361246589</v>
      </c>
      <c r="E45" s="13">
        <v>8.844311205067289</v>
      </c>
      <c r="F45" s="13">
        <v>224.80700670343435</v>
      </c>
      <c r="G45" s="13">
        <v>-5269.992043338088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70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4.442144518657059</v>
      </c>
      <c r="G7" s="13">
        <v>4.442144518657059</v>
      </c>
    </row>
    <row r="8" spans="3:7" ht="12.75">
      <c r="C8" t="s">
        <v>41</v>
      </c>
      <c r="D8" s="13">
        <v>128.56750957124777</v>
      </c>
      <c r="E8" s="13">
        <v>2.50114339825607</v>
      </c>
      <c r="F8" s="13">
        <v>2.042473737582971</v>
      </c>
      <c r="G8" s="13">
        <v>133.1111267070868</v>
      </c>
    </row>
    <row r="9" spans="2:7" ht="12.75">
      <c r="B9" t="s">
        <v>5</v>
      </c>
      <c r="C9" t="s">
        <v>42</v>
      </c>
      <c r="D9" s="13">
        <v>-176.93563630668032</v>
      </c>
      <c r="E9" s="13">
        <v>0</v>
      </c>
      <c r="F9" s="13">
        <v>0</v>
      </c>
      <c r="G9" s="13">
        <v>-176.93563630668032</v>
      </c>
    </row>
    <row r="10" spans="2:7" ht="12.75">
      <c r="B10" t="s">
        <v>6</v>
      </c>
      <c r="C10" t="s">
        <v>43</v>
      </c>
      <c r="D10" s="13">
        <v>0</v>
      </c>
      <c r="E10" s="13">
        <v>0</v>
      </c>
      <c r="F10" s="13">
        <v>0.02508156006702535</v>
      </c>
      <c r="G10" s="13">
        <v>0.02508156006702535</v>
      </c>
    </row>
    <row r="11" spans="3:7" ht="12.75">
      <c r="C11" t="s">
        <v>44</v>
      </c>
      <c r="D11" s="13">
        <v>-104.00946433313682</v>
      </c>
      <c r="E11" s="13">
        <v>0</v>
      </c>
      <c r="F11" s="13">
        <v>0</v>
      </c>
      <c r="G11" s="13">
        <v>-104.00946433313682</v>
      </c>
    </row>
    <row r="12" spans="1:7" ht="12.75">
      <c r="A12" t="s">
        <v>26</v>
      </c>
      <c r="D12" s="13">
        <v>-152.37759106856936</v>
      </c>
      <c r="E12" s="13">
        <v>2.50114339825607</v>
      </c>
      <c r="F12" s="13">
        <v>6.509699816307056</v>
      </c>
      <c r="G12" s="13">
        <v>-143.36674785400626</v>
      </c>
    </row>
    <row r="13" spans="1:7" ht="12.75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3:7" ht="12.75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2:7" ht="12.75">
      <c r="B15" t="s">
        <v>8</v>
      </c>
      <c r="C15" t="s">
        <v>46</v>
      </c>
      <c r="D15" s="13">
        <v>2.22812765083193</v>
      </c>
      <c r="E15" s="13">
        <v>0</v>
      </c>
      <c r="F15" s="13">
        <v>0</v>
      </c>
      <c r="G15" s="13">
        <v>2.22812765083193</v>
      </c>
    </row>
    <row r="16" spans="3:7" ht="12.75">
      <c r="C16" t="s">
        <v>47</v>
      </c>
      <c r="D16" s="13">
        <v>4.535787451041661</v>
      </c>
      <c r="E16" s="13">
        <v>0</v>
      </c>
      <c r="F16" s="13">
        <v>0</v>
      </c>
      <c r="G16" s="13">
        <v>4.535787451041661</v>
      </c>
    </row>
    <row r="17" spans="3:7" ht="12.75">
      <c r="C17" t="s">
        <v>48</v>
      </c>
      <c r="D17" s="13">
        <v>387.7895617393263</v>
      </c>
      <c r="E17" s="13">
        <v>0</v>
      </c>
      <c r="F17" s="13">
        <v>0</v>
      </c>
      <c r="G17" s="13">
        <v>387.7895617393263</v>
      </c>
    </row>
    <row r="18" spans="2:7" ht="12.75">
      <c r="B18" t="s">
        <v>9</v>
      </c>
      <c r="C18" t="s">
        <v>49</v>
      </c>
      <c r="D18" s="13">
        <v>0</v>
      </c>
      <c r="E18" s="13">
        <v>0</v>
      </c>
      <c r="F18" s="13">
        <v>51.792291600093954</v>
      </c>
      <c r="G18" s="13">
        <v>51.792291600093954</v>
      </c>
    </row>
    <row r="19" spans="3:7" ht="12.75">
      <c r="C19" t="s">
        <v>50</v>
      </c>
      <c r="D19" s="13">
        <v>521.968540737963</v>
      </c>
      <c r="E19" s="13">
        <v>0</v>
      </c>
      <c r="F19" s="13">
        <v>0</v>
      </c>
      <c r="G19" s="13">
        <v>521.968540737963</v>
      </c>
    </row>
    <row r="20" spans="1:7" ht="12.75">
      <c r="A20" t="s">
        <v>28</v>
      </c>
      <c r="D20" s="13">
        <v>916.5220175791629</v>
      </c>
      <c r="E20" s="13">
        <v>0</v>
      </c>
      <c r="F20" s="13">
        <v>51.792291600093954</v>
      </c>
      <c r="G20" s="13">
        <v>968.314309179257</v>
      </c>
    </row>
    <row r="21" spans="1:7" ht="12.75">
      <c r="A21" t="s">
        <v>29</v>
      </c>
      <c r="B21" t="s">
        <v>10</v>
      </c>
      <c r="C21" t="s">
        <v>45</v>
      </c>
      <c r="D21" s="13">
        <v>0.7540453638981925</v>
      </c>
      <c r="E21" s="13">
        <v>0.06909797516448891</v>
      </c>
      <c r="F21" s="13">
        <v>0.00701262188425319</v>
      </c>
      <c r="G21" s="13">
        <v>0.8301559609469347</v>
      </c>
    </row>
    <row r="22" spans="3:7" ht="12.75">
      <c r="C22" t="s">
        <v>41</v>
      </c>
      <c r="D22" s="13">
        <v>0</v>
      </c>
      <c r="E22" s="13">
        <v>1.5077327999999999</v>
      </c>
      <c r="F22" s="13">
        <v>2.0321616</v>
      </c>
      <c r="G22" s="13">
        <v>3.5398943999999997</v>
      </c>
    </row>
    <row r="23" spans="2:7" ht="12.75">
      <c r="B23" t="s">
        <v>11</v>
      </c>
      <c r="C23" t="s">
        <v>46</v>
      </c>
      <c r="D23" s="13">
        <v>16.568761492067022</v>
      </c>
      <c r="E23" s="13">
        <v>0</v>
      </c>
      <c r="F23" s="13">
        <v>0</v>
      </c>
      <c r="G23" s="13">
        <v>16.568761492067022</v>
      </c>
    </row>
    <row r="24" spans="3:7" ht="12.75">
      <c r="C24" t="s">
        <v>47</v>
      </c>
      <c r="D24" s="13">
        <v>33.728938477541796</v>
      </c>
      <c r="E24" s="13">
        <v>0</v>
      </c>
      <c r="F24" s="13">
        <v>0</v>
      </c>
      <c r="G24" s="13">
        <v>33.728938477541796</v>
      </c>
    </row>
    <row r="25" spans="3:7" ht="12.75">
      <c r="C25" t="s">
        <v>51</v>
      </c>
      <c r="D25" s="13">
        <v>-335.0010124007283</v>
      </c>
      <c r="E25" s="13">
        <v>0</v>
      </c>
      <c r="F25" s="13">
        <v>0</v>
      </c>
      <c r="G25" s="13">
        <v>-335.0010124007283</v>
      </c>
    </row>
    <row r="26" spans="2:7" ht="12.75">
      <c r="B26" t="s">
        <v>12</v>
      </c>
      <c r="C26" t="s">
        <v>52</v>
      </c>
      <c r="D26" s="13">
        <v>-345.52963839305926</v>
      </c>
      <c r="E26" s="13">
        <v>0</v>
      </c>
      <c r="F26" s="13">
        <v>0</v>
      </c>
      <c r="G26" s="13">
        <v>-345.52963839305926</v>
      </c>
    </row>
    <row r="27" spans="1:7" ht="12.75">
      <c r="A27" t="s">
        <v>30</v>
      </c>
      <c r="D27" s="13">
        <v>-629.4789054602805</v>
      </c>
      <c r="E27" s="13">
        <v>1.5768307751644888</v>
      </c>
      <c r="F27" s="13">
        <v>2.039174221884253</v>
      </c>
      <c r="G27" s="13">
        <v>-625.8629004632319</v>
      </c>
    </row>
    <row r="28" spans="1:7" ht="12.75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3:7" ht="12.75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2:7" ht="12.75">
      <c r="B30" t="s">
        <v>14</v>
      </c>
      <c r="C30" t="s">
        <v>53</v>
      </c>
      <c r="D30" s="13">
        <v>0.35346666666666665</v>
      </c>
      <c r="E30" s="13">
        <v>0</v>
      </c>
      <c r="F30" s="13">
        <v>0</v>
      </c>
      <c r="G30" s="13">
        <v>0.35346666666666665</v>
      </c>
    </row>
    <row r="31" spans="2:7" ht="12.75">
      <c r="B31" t="s">
        <v>15</v>
      </c>
      <c r="C31" t="s">
        <v>40</v>
      </c>
      <c r="D31" s="13">
        <v>0</v>
      </c>
      <c r="E31" s="13">
        <v>0</v>
      </c>
      <c r="F31" s="13">
        <v>0</v>
      </c>
      <c r="G31" s="13">
        <v>0</v>
      </c>
    </row>
    <row r="32" spans="3:7" ht="12.75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 ht="12.75">
      <c r="A33" t="s">
        <v>32</v>
      </c>
      <c r="D33" s="13">
        <v>0.35346666666666665</v>
      </c>
      <c r="E33" s="13">
        <v>0</v>
      </c>
      <c r="F33" s="13">
        <v>0</v>
      </c>
      <c r="G33" s="13">
        <v>0.35346666666666665</v>
      </c>
    </row>
    <row r="34" spans="1:7" ht="12.75">
      <c r="A34" t="s">
        <v>33</v>
      </c>
      <c r="B34" t="s">
        <v>16</v>
      </c>
      <c r="C34" t="s">
        <v>55</v>
      </c>
      <c r="D34" s="13">
        <v>18.83821795932043</v>
      </c>
      <c r="E34" s="13">
        <v>1.726265791181363</v>
      </c>
      <c r="F34" s="13">
        <v>0.17519542702168</v>
      </c>
      <c r="G34" s="13">
        <v>20.739679177523474</v>
      </c>
    </row>
    <row r="35" spans="3:7" ht="12.75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2:7" ht="12.75">
      <c r="B36" t="s">
        <v>17</v>
      </c>
      <c r="C36" t="s">
        <v>56</v>
      </c>
      <c r="D36" s="13">
        <v>282.5069299112054</v>
      </c>
      <c r="E36" s="13">
        <v>0</v>
      </c>
      <c r="F36" s="13">
        <v>0</v>
      </c>
      <c r="G36" s="13">
        <v>282.5069299112054</v>
      </c>
    </row>
    <row r="37" spans="2:7" ht="12.75">
      <c r="B37" t="s">
        <v>18</v>
      </c>
      <c r="C37" t="s">
        <v>57</v>
      </c>
      <c r="D37" s="13">
        <v>422.9643673326297</v>
      </c>
      <c r="E37" s="13">
        <v>0</v>
      </c>
      <c r="F37" s="13">
        <v>0</v>
      </c>
      <c r="G37" s="13">
        <v>422.9643673326297</v>
      </c>
    </row>
    <row r="38" spans="1:7" ht="12.75">
      <c r="A38" t="s">
        <v>34</v>
      </c>
      <c r="D38" s="13">
        <v>724.3095152031556</v>
      </c>
      <c r="E38" s="13">
        <v>1.726265791181363</v>
      </c>
      <c r="F38" s="13">
        <v>0.17519542702168</v>
      </c>
      <c r="G38" s="13">
        <v>726.2109764213586</v>
      </c>
    </row>
    <row r="39" spans="1:7" ht="12.75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2:7" ht="12.75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2:7" ht="12.75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 ht="12.75">
      <c r="A43" t="s">
        <v>37</v>
      </c>
      <c r="B43" t="s">
        <v>22</v>
      </c>
      <c r="C43" t="s">
        <v>61</v>
      </c>
      <c r="D43" s="13">
        <v>-785.0682023327881</v>
      </c>
      <c r="E43" s="13">
        <v>0</v>
      </c>
      <c r="F43" s="13">
        <v>0</v>
      </c>
      <c r="G43" s="13">
        <v>-785.0682023327881</v>
      </c>
    </row>
    <row r="44" spans="1:7" ht="12.75">
      <c r="A44" t="s">
        <v>38</v>
      </c>
      <c r="D44" s="13">
        <v>-785.0682023327881</v>
      </c>
      <c r="E44" s="13">
        <v>0</v>
      </c>
      <c r="F44" s="13">
        <v>0</v>
      </c>
      <c r="G44" s="13">
        <v>-785.0682023327881</v>
      </c>
    </row>
    <row r="45" spans="1:7" ht="12.75">
      <c r="A45" t="s">
        <v>23</v>
      </c>
      <c r="D45" s="13">
        <v>74.26030058734705</v>
      </c>
      <c r="E45" s="13">
        <v>5.804239964601922</v>
      </c>
      <c r="F45" s="13">
        <v>60.51636106530694</v>
      </c>
      <c r="G45" s="13">
        <v>140.5809016172559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67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10.932076160441838</v>
      </c>
      <c r="G7" s="13">
        <v>10.932076160441838</v>
      </c>
    </row>
    <row r="8" spans="3:7" ht="12.75">
      <c r="C8" t="s">
        <v>41</v>
      </c>
      <c r="D8" s="13">
        <v>51.97483560337972</v>
      </c>
      <c r="E8" s="13">
        <v>1.0103103214445035</v>
      </c>
      <c r="F8" s="13">
        <v>0.8250355816456636</v>
      </c>
      <c r="G8" s="13">
        <v>53.81018150646989</v>
      </c>
    </row>
    <row r="9" spans="2:7" ht="12.75">
      <c r="B9" t="s">
        <v>5</v>
      </c>
      <c r="C9" t="s">
        <v>42</v>
      </c>
      <c r="D9" s="13">
        <v>-331.1833685403322</v>
      </c>
      <c r="E9" s="13">
        <v>0</v>
      </c>
      <c r="F9" s="13">
        <v>0</v>
      </c>
      <c r="G9" s="13">
        <v>-331.1833685403322</v>
      </c>
    </row>
    <row r="10" spans="2:7" ht="12.75">
      <c r="B10" t="s">
        <v>6</v>
      </c>
      <c r="C10" t="s">
        <v>43</v>
      </c>
      <c r="D10" s="13">
        <v>0</v>
      </c>
      <c r="E10" s="13">
        <v>0</v>
      </c>
      <c r="F10" s="13">
        <v>0.06472138583820906</v>
      </c>
      <c r="G10" s="13">
        <v>0.06472138583820906</v>
      </c>
    </row>
    <row r="11" spans="3:7" ht="12.75">
      <c r="C11" t="s">
        <v>44</v>
      </c>
      <c r="D11" s="13">
        <v>-161.38856650507697</v>
      </c>
      <c r="E11" s="13">
        <v>0</v>
      </c>
      <c r="F11" s="13">
        <v>0</v>
      </c>
      <c r="G11" s="13">
        <v>-161.38856650507697</v>
      </c>
    </row>
    <row r="12" spans="1:7" ht="12.75">
      <c r="A12" t="s">
        <v>26</v>
      </c>
      <c r="D12" s="13">
        <v>-440.5970994420294</v>
      </c>
      <c r="E12" s="13">
        <v>1.0103103214445035</v>
      </c>
      <c r="F12" s="13">
        <v>11.82183312792571</v>
      </c>
      <c r="G12" s="13">
        <v>-427.7649559926592</v>
      </c>
    </row>
    <row r="13" spans="1:7" ht="12.75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3:7" ht="12.75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2:7" ht="12.75">
      <c r="B15" t="s">
        <v>8</v>
      </c>
      <c r="C15" t="s">
        <v>46</v>
      </c>
      <c r="D15" s="13">
        <v>0</v>
      </c>
      <c r="E15" s="13">
        <v>0</v>
      </c>
      <c r="F15" s="13">
        <v>0</v>
      </c>
      <c r="G15" s="13">
        <v>0</v>
      </c>
    </row>
    <row r="16" spans="3:7" ht="12.75">
      <c r="C16" t="s">
        <v>47</v>
      </c>
      <c r="D16" s="13">
        <v>4.951559310241444</v>
      </c>
      <c r="E16" s="13">
        <v>0</v>
      </c>
      <c r="F16" s="13">
        <v>0</v>
      </c>
      <c r="G16" s="13">
        <v>4.951559310241444</v>
      </c>
    </row>
    <row r="17" spans="3:7" ht="12.75">
      <c r="C17" t="s">
        <v>48</v>
      </c>
      <c r="D17" s="13">
        <v>433.31025146681446</v>
      </c>
      <c r="E17" s="13">
        <v>0</v>
      </c>
      <c r="F17" s="13">
        <v>0</v>
      </c>
      <c r="G17" s="13">
        <v>433.31025146681446</v>
      </c>
    </row>
    <row r="18" spans="2:7" ht="12.75">
      <c r="B18" t="s">
        <v>9</v>
      </c>
      <c r="C18" t="s">
        <v>49</v>
      </c>
      <c r="D18" s="13">
        <v>0</v>
      </c>
      <c r="E18" s="13">
        <v>0</v>
      </c>
      <c r="F18" s="13">
        <v>50.67559499331615</v>
      </c>
      <c r="G18" s="13">
        <v>50.67559499331615</v>
      </c>
    </row>
    <row r="19" spans="3:7" ht="12.75">
      <c r="C19" t="s">
        <v>50</v>
      </c>
      <c r="D19" s="13">
        <v>498.45864687217426</v>
      </c>
      <c r="E19" s="13">
        <v>0</v>
      </c>
      <c r="F19" s="13">
        <v>0</v>
      </c>
      <c r="G19" s="13">
        <v>498.45864687217426</v>
      </c>
    </row>
    <row r="20" spans="1:7" ht="12.75">
      <c r="A20" t="s">
        <v>28</v>
      </c>
      <c r="D20" s="13">
        <v>936.7204576492302</v>
      </c>
      <c r="E20" s="13">
        <v>0</v>
      </c>
      <c r="F20" s="13">
        <v>50.67559499331615</v>
      </c>
      <c r="G20" s="13">
        <v>987.3960526425464</v>
      </c>
    </row>
    <row r="21" spans="1:7" ht="12.75">
      <c r="A21" t="s">
        <v>29</v>
      </c>
      <c r="B21" t="s">
        <v>10</v>
      </c>
      <c r="C21" t="s">
        <v>45</v>
      </c>
      <c r="D21" s="13">
        <v>6.201757443129144</v>
      </c>
      <c r="E21" s="13">
        <v>0.568306500243107</v>
      </c>
      <c r="F21" s="13">
        <v>0.05767634422110104</v>
      </c>
      <c r="G21" s="13">
        <v>6.827740287593352</v>
      </c>
    </row>
    <row r="22" spans="3:7" ht="12.75">
      <c r="C22" t="s">
        <v>41</v>
      </c>
      <c r="D22" s="13">
        <v>0</v>
      </c>
      <c r="E22" s="13">
        <v>0.04921786809842273</v>
      </c>
      <c r="F22" s="13">
        <v>0.06633712656743934</v>
      </c>
      <c r="G22" s="13">
        <v>0.11555499466586208</v>
      </c>
    </row>
    <row r="23" spans="2:7" ht="12.75">
      <c r="B23" t="s">
        <v>11</v>
      </c>
      <c r="C23" t="s">
        <v>46</v>
      </c>
      <c r="D23" s="13">
        <v>0</v>
      </c>
      <c r="E23" s="13">
        <v>0</v>
      </c>
      <c r="F23" s="13">
        <v>0</v>
      </c>
      <c r="G23" s="13">
        <v>0</v>
      </c>
    </row>
    <row r="24" spans="3:7" ht="12.75">
      <c r="C24" t="s">
        <v>47</v>
      </c>
      <c r="D24" s="13">
        <v>37.55244068975856</v>
      </c>
      <c r="E24" s="13">
        <v>0</v>
      </c>
      <c r="F24" s="13">
        <v>0</v>
      </c>
      <c r="G24" s="13">
        <v>37.55244068975856</v>
      </c>
    </row>
    <row r="25" spans="3:7" ht="12.75">
      <c r="C25" t="s">
        <v>51</v>
      </c>
      <c r="D25" s="13">
        <v>-763.2727302207494</v>
      </c>
      <c r="E25" s="13">
        <v>0</v>
      </c>
      <c r="F25" s="13">
        <v>0</v>
      </c>
      <c r="G25" s="13">
        <v>-763.2727302207494</v>
      </c>
    </row>
    <row r="26" spans="2:7" ht="12.75">
      <c r="B26" t="s">
        <v>12</v>
      </c>
      <c r="C26" t="s">
        <v>52</v>
      </c>
      <c r="D26" s="13">
        <v>-461.74162060281134</v>
      </c>
      <c r="E26" s="13">
        <v>0</v>
      </c>
      <c r="F26" s="13">
        <v>0</v>
      </c>
      <c r="G26" s="13">
        <v>-461.74162060281134</v>
      </c>
    </row>
    <row r="27" spans="1:7" ht="12.75">
      <c r="A27" t="s">
        <v>30</v>
      </c>
      <c r="D27" s="13">
        <v>-1181.260152690673</v>
      </c>
      <c r="E27" s="13">
        <v>0.6175243683415298</v>
      </c>
      <c r="F27" s="13">
        <v>0.12401347078854039</v>
      </c>
      <c r="G27" s="13">
        <v>-1180.518614851543</v>
      </c>
    </row>
    <row r="28" spans="1:7" ht="12.75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3:7" ht="12.75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2:7" ht="12.75">
      <c r="B30" t="s">
        <v>14</v>
      </c>
      <c r="C30" t="s">
        <v>53</v>
      </c>
      <c r="D30" s="13">
        <v>165.81290110403336</v>
      </c>
      <c r="E30" s="13">
        <v>0</v>
      </c>
      <c r="F30" s="13">
        <v>0</v>
      </c>
      <c r="G30" s="13">
        <v>165.81290110403336</v>
      </c>
    </row>
    <row r="31" spans="2:7" ht="12.75">
      <c r="B31" t="s">
        <v>15</v>
      </c>
      <c r="C31" t="s">
        <v>40</v>
      </c>
      <c r="D31" s="13">
        <v>0</v>
      </c>
      <c r="E31" s="13">
        <v>0</v>
      </c>
      <c r="F31" s="13">
        <v>0.3026472428571428</v>
      </c>
      <c r="G31" s="13">
        <v>0.3026472428571428</v>
      </c>
    </row>
    <row r="32" spans="3:7" ht="12.75">
      <c r="C32" t="s">
        <v>54</v>
      </c>
      <c r="D32" s="13">
        <v>0.005179166666666667</v>
      </c>
      <c r="E32" s="13">
        <v>0</v>
      </c>
      <c r="F32" s="13">
        <v>0</v>
      </c>
      <c r="G32" s="13">
        <v>0.005179166666666667</v>
      </c>
    </row>
    <row r="33" spans="1:7" ht="12.75">
      <c r="A33" t="s">
        <v>32</v>
      </c>
      <c r="D33" s="13">
        <v>165.81808027070002</v>
      </c>
      <c r="E33" s="13">
        <v>0</v>
      </c>
      <c r="F33" s="13">
        <v>0.3026472428571428</v>
      </c>
      <c r="G33" s="13">
        <v>166.12072751355717</v>
      </c>
    </row>
    <row r="34" spans="1:7" ht="12.75">
      <c r="A34" t="s">
        <v>33</v>
      </c>
      <c r="B34" t="s">
        <v>16</v>
      </c>
      <c r="C34" t="s">
        <v>55</v>
      </c>
      <c r="D34" s="13">
        <v>6.5409909303173945</v>
      </c>
      <c r="E34" s="13">
        <v>0.5993926234327213</v>
      </c>
      <c r="F34" s="13">
        <v>0.06083121565195177</v>
      </c>
      <c r="G34" s="13">
        <v>7.201214769402068</v>
      </c>
    </row>
    <row r="35" spans="3:7" ht="12.75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2:7" ht="12.75">
      <c r="B36" t="s">
        <v>17</v>
      </c>
      <c r="C36" t="s">
        <v>56</v>
      </c>
      <c r="D36" s="13">
        <v>201.06205800815744</v>
      </c>
      <c r="E36" s="13">
        <v>0</v>
      </c>
      <c r="F36" s="13">
        <v>0</v>
      </c>
      <c r="G36" s="13">
        <v>201.06205800815744</v>
      </c>
    </row>
    <row r="37" spans="2:7" ht="12.75">
      <c r="B37" t="s">
        <v>18</v>
      </c>
      <c r="C37" t="s">
        <v>57</v>
      </c>
      <c r="D37" s="13">
        <v>577.309921927209</v>
      </c>
      <c r="E37" s="13">
        <v>0</v>
      </c>
      <c r="F37" s="13">
        <v>0</v>
      </c>
      <c r="G37" s="13">
        <v>577.309921927209</v>
      </c>
    </row>
    <row r="38" spans="1:7" ht="12.75">
      <c r="A38" t="s">
        <v>34</v>
      </c>
      <c r="D38" s="13">
        <v>784.9129708656837</v>
      </c>
      <c r="E38" s="13">
        <v>0.5993926234327213</v>
      </c>
      <c r="F38" s="13">
        <v>0.06083121565195177</v>
      </c>
      <c r="G38" s="13">
        <v>785.5731947047684</v>
      </c>
    </row>
    <row r="39" spans="1:7" ht="12.75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2:7" ht="12.75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2:7" ht="12.75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 ht="12.75">
      <c r="A43" t="s">
        <v>37</v>
      </c>
      <c r="B43" t="s">
        <v>22</v>
      </c>
      <c r="C43" t="s">
        <v>61</v>
      </c>
      <c r="D43" s="13">
        <v>-150.59350827022044</v>
      </c>
      <c r="E43" s="13">
        <v>0</v>
      </c>
      <c r="F43" s="13">
        <v>0</v>
      </c>
      <c r="G43" s="13">
        <v>-150.59350827022044</v>
      </c>
    </row>
    <row r="44" spans="1:7" ht="12.75">
      <c r="A44" t="s">
        <v>38</v>
      </c>
      <c r="D44" s="13">
        <v>-150.59350827022044</v>
      </c>
      <c r="E44" s="13">
        <v>0</v>
      </c>
      <c r="F44" s="13">
        <v>0</v>
      </c>
      <c r="G44" s="13">
        <v>-150.59350827022044</v>
      </c>
    </row>
    <row r="45" spans="1:7" ht="12.75">
      <c r="A45" t="s">
        <v>23</v>
      </c>
      <c r="D45" s="13">
        <v>115.00074838269134</v>
      </c>
      <c r="E45" s="13">
        <v>2.2272273132187546</v>
      </c>
      <c r="F45" s="13">
        <v>62.9849200505395</v>
      </c>
      <c r="G45" s="13">
        <v>180.21289574644928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U100874</dc:creator>
  <cp:keywords/>
  <dc:description/>
  <cp:lastModifiedBy>Administrator</cp:lastModifiedBy>
  <dcterms:created xsi:type="dcterms:W3CDTF">2013-04-12T15:07:27Z</dcterms:created>
  <dcterms:modified xsi:type="dcterms:W3CDTF">2013-04-12T15:36:23Z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