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qd2013\nox\1_sourceapportionment\1_summaryspreadsheets\"/>
    </mc:Choice>
  </mc:AlternateContent>
  <bookViews>
    <workbookView xWindow="0" yWindow="0" windowWidth="17389" windowHeight="9686" activeTab="4"/>
  </bookViews>
  <sheets>
    <sheet name="Key" sheetId="2" r:id="rId1"/>
    <sheet name="2013" sheetId="1" r:id="rId2"/>
    <sheet name="2020" sheetId="3" r:id="rId3"/>
    <sheet name="2025" sheetId="4" r:id="rId4"/>
    <sheet name="2030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2" l="1"/>
  <c r="B43" i="2"/>
  <c r="B42" i="2"/>
  <c r="B41" i="2"/>
  <c r="B40" i="2"/>
  <c r="B39" i="2"/>
  <c r="B38" i="2"/>
  <c r="B37" i="2"/>
  <c r="B36" i="2"/>
</calcChain>
</file>

<file path=xl/sharedStrings.xml><?xml version="1.0" encoding="utf-8"?>
<sst xmlns="http://schemas.openxmlformats.org/spreadsheetml/2006/main" count="545" uniqueCount="85">
  <si>
    <t>Key to source categories</t>
  </si>
  <si>
    <t>Information about the road link</t>
  </si>
  <si>
    <t>censusid</t>
  </si>
  <si>
    <t>Unique identifier for road traffic count point</t>
  </si>
  <si>
    <t>rd_no</t>
  </si>
  <si>
    <t>Road number</t>
  </si>
  <si>
    <t>rd_cls</t>
  </si>
  <si>
    <t>Road class (PU = Urban primary A road, TU = Urban trunk A road, MU = Urban motorway)</t>
  </si>
  <si>
    <t>x_m</t>
  </si>
  <si>
    <t>x coordinate of count point (m)</t>
  </si>
  <si>
    <t>y_m</t>
  </si>
  <si>
    <t>y coordinate of count point (m)</t>
  </si>
  <si>
    <t>zone_code</t>
  </si>
  <si>
    <t>Air quality reporting zone code</t>
  </si>
  <si>
    <t>length_km</t>
  </si>
  <si>
    <t>Length of road within zone (km)</t>
  </si>
  <si>
    <t>Background and roadside concentrations of NOx and NO2</t>
  </si>
  <si>
    <t>bnox20xx</t>
  </si>
  <si>
    <t>Background NOx (ugm-3)</t>
  </si>
  <si>
    <t>rnox20xx</t>
  </si>
  <si>
    <t>Total (background + roadside) NOx (ugm-3)</t>
  </si>
  <si>
    <t>bno220xx</t>
  </si>
  <si>
    <t>Background NO2 (ugm-3)</t>
  </si>
  <si>
    <t>rno220xx</t>
  </si>
  <si>
    <t>Total (background + roadside) NO2 (ugm-3)</t>
  </si>
  <si>
    <t>Source apportionment for NOx (sum of all components is equal to rnox20xx)</t>
  </si>
  <si>
    <t>BRURAL20xxEU</t>
  </si>
  <si>
    <t>Regional background: EU sources (ugm-3)</t>
  </si>
  <si>
    <t>BRURAL20xxSH</t>
  </si>
  <si>
    <t>Regional background: Shipping sources (ugm-3)</t>
  </si>
  <si>
    <t>BRURAL20xxUK</t>
  </si>
  <si>
    <t>Regional background: UK sources (ugm-3)</t>
  </si>
  <si>
    <t>BPOINTS20xx</t>
  </si>
  <si>
    <t>Urban background: Point sources (industry) (ugm-3)</t>
  </si>
  <si>
    <t>BF1ENERGYP20xx</t>
  </si>
  <si>
    <t>Urban background: energy production (ugm-3)</t>
  </si>
  <si>
    <t>BF2COMM20xx</t>
  </si>
  <si>
    <t>Urban background: commercial combustion (ugm-3)</t>
  </si>
  <si>
    <t>BF2DOMESTIC20xx</t>
  </si>
  <si>
    <t>Urban background: domestic combustion (ugm-3)</t>
  </si>
  <si>
    <t>BF3COMBIND20xx</t>
  </si>
  <si>
    <t>Urban background: combustion industry (ugm-3)</t>
  </si>
  <si>
    <t>BF4PROCESS20xx</t>
  </si>
  <si>
    <t>Urban background: processes industry (ugm-3)</t>
  </si>
  <si>
    <t>BF5EXTRACT20xx</t>
  </si>
  <si>
    <t>Urban background: extraction of fossil fuels (ugm-3)</t>
  </si>
  <si>
    <t>BF8OTHER20xx</t>
  </si>
  <si>
    <t>Urban background: other transport and mobile machinery: other (ugm-3)</t>
  </si>
  <si>
    <t>BF8AIRCRAFT20xx</t>
  </si>
  <si>
    <t>Urban bakcground: other transport and mobile machinery: aircraft (ugm-3)</t>
  </si>
  <si>
    <t>BF8OFFROADI20xx</t>
  </si>
  <si>
    <t>Urban background: other transport and mobile machinery: off road industry (ugm-3)</t>
  </si>
  <si>
    <t>BF8OFFROADO20xx</t>
  </si>
  <si>
    <t>Urban background: other transport and mobile machinery: off road other (ugm-3)</t>
  </si>
  <si>
    <t>BF8RAIL20xx</t>
  </si>
  <si>
    <t>Urban background: other transport and mobile machinery: rail (ugm-3)</t>
  </si>
  <si>
    <t>BF8SHIP20xx</t>
  </si>
  <si>
    <t>Urban background: other transport and mobile machinery: ships (ugm-3)</t>
  </si>
  <si>
    <t>BF9WASTE20xx</t>
  </si>
  <si>
    <t>Urban background: Waste (ugm-3)</t>
  </si>
  <si>
    <t>BF11NATURE20xx</t>
  </si>
  <si>
    <t>Urban background: Natural and other sources (ugm-3)</t>
  </si>
  <si>
    <t>BF7RT20xx</t>
  </si>
  <si>
    <t>Urban background: Road transport (ugm-3)</t>
  </si>
  <si>
    <t>Cars (Petrol)</t>
  </si>
  <si>
    <t>Cars (Diesel)</t>
  </si>
  <si>
    <t>HGVr (Diesel)</t>
  </si>
  <si>
    <t>HGVa (Diesel)</t>
  </si>
  <si>
    <t>Buses (Diesel)</t>
  </si>
  <si>
    <t>LGVs (Petrol)</t>
  </si>
  <si>
    <t>LGVs (Diesel)</t>
  </si>
  <si>
    <t>Motorcycles (Petrol)</t>
  </si>
  <si>
    <t>Taxis (Diesel)</t>
  </si>
  <si>
    <t>Total (background + roadside) NOx  (ugm-3)</t>
  </si>
  <si>
    <t>Background NO2  (ugm-3)</t>
  </si>
  <si>
    <t>NOx source apportionment (µgm-3): PCM categories</t>
  </si>
  <si>
    <t>A165</t>
  </si>
  <si>
    <t>PU</t>
  </si>
  <si>
    <t>A1033</t>
  </si>
  <si>
    <t>TU</t>
  </si>
  <si>
    <t>A1166</t>
  </si>
  <si>
    <t>A1105</t>
  </si>
  <si>
    <t>A1165</t>
  </si>
  <si>
    <t>A63</t>
  </si>
  <si>
    <t>A1079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</si>
</sst>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0" borderId="0" xfId="0" applyFont="1" applyFill="1"/>
    <xf numFmtId="0" fontId="0" fillId="0" borderId="0" xfId="0" applyFill="1" applyBorder="1" applyAlignment="1">
      <alignment textRotation="90" wrapText="1"/>
    </xf>
    <xf numFmtId="0" fontId="3" fillId="0" borderId="0" xfId="1" applyFont="1" applyFill="1" applyBorder="1" applyAlignment="1">
      <alignment horizontal="center" textRotation="90" wrapText="1"/>
    </xf>
    <xf numFmtId="0" fontId="0" fillId="0" borderId="0" xfId="0" applyFill="1"/>
    <xf numFmtId="0" fontId="2" fillId="2" borderId="0" xfId="0" applyFont="1" applyFill="1"/>
    <xf numFmtId="0" fontId="0" fillId="2" borderId="0" xfId="0" applyFill="1"/>
    <xf numFmtId="2" fontId="0" fillId="0" borderId="0" xfId="0" applyNumberFormat="1" applyFill="1"/>
    <xf numFmtId="1" fontId="0" fillId="0" borderId="0" xfId="0" applyNumberFormat="1" applyFill="1"/>
    <xf numFmtId="1" fontId="0" fillId="0" borderId="0" xfId="0" applyNumberFormat="1"/>
    <xf numFmtId="2" fontId="1" fillId="0" borderId="0" xfId="0" applyNumberFormat="1" applyFont="1"/>
    <xf numFmtId="2" fontId="0" fillId="0" borderId="0" xfId="0" applyNumberFormat="1"/>
    <xf numFmtId="164" fontId="0" fillId="0" borderId="0" xfId="0" applyNumberFormat="1"/>
    <xf numFmtId="0" fontId="0" fillId="3" borderId="0" xfId="0" applyFill="1"/>
    <xf numFmtId="165" fontId="0" fillId="4" borderId="0" xfId="0" applyNumberFormat="1" applyFill="1"/>
    <xf numFmtId="165" fontId="0" fillId="5" borderId="0" xfId="0" applyNumberFormat="1" applyFill="1"/>
    <xf numFmtId="1" fontId="0" fillId="4" borderId="0" xfId="0" applyNumberFormat="1" applyFill="1"/>
  </cellXfs>
  <cellStyles count="2">
    <cellStyle name="Normal" xfId="0" builtinId="0"/>
    <cellStyle name="Normal_A_background_20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4"/>
  <sheetViews>
    <sheetView workbookViewId="0">
      <selection activeCell="E10" sqref="E10"/>
    </sheetView>
  </sheetViews>
  <sheetFormatPr defaultRowHeight="14.3" x14ac:dyDescent="0.25"/>
  <cols>
    <col min="1" max="1" width="23.125" customWidth="1"/>
    <col min="2" max="2" width="68.75" customWidth="1"/>
    <col min="3" max="3" width="6.75" style="4" customWidth="1"/>
    <col min="4" max="4" width="22.25" customWidth="1"/>
  </cols>
  <sheetData>
    <row r="1" spans="1:21" ht="16.3" x14ac:dyDescent="0.3">
      <c r="A1" s="1" t="s">
        <v>0</v>
      </c>
      <c r="B1" s="2"/>
      <c r="C1" s="2"/>
      <c r="K1" s="3"/>
      <c r="L1" s="3"/>
      <c r="M1" s="3"/>
      <c r="N1" s="3"/>
      <c r="O1" s="3"/>
      <c r="P1" s="3"/>
      <c r="Q1" s="3"/>
      <c r="R1" s="3"/>
      <c r="S1" s="3"/>
      <c r="T1" s="3"/>
      <c r="U1" s="4"/>
    </row>
    <row r="2" spans="1:21" x14ac:dyDescent="0.25">
      <c r="B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6.3" x14ac:dyDescent="0.3">
      <c r="A3" s="5" t="s">
        <v>1</v>
      </c>
      <c r="B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x14ac:dyDescent="0.25">
      <c r="A4" s="4" t="s">
        <v>2</v>
      </c>
      <c r="B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" t="s">
        <v>4</v>
      </c>
      <c r="B5" s="4" t="s">
        <v>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x14ac:dyDescent="0.25">
      <c r="A6" s="4" t="s">
        <v>6</v>
      </c>
      <c r="B6" s="4" t="s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4" t="s">
        <v>8</v>
      </c>
      <c r="B7" s="4" t="s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5">
      <c r="A8" s="4" t="s">
        <v>10</v>
      </c>
      <c r="B8" s="4" t="s">
        <v>11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x14ac:dyDescent="0.25">
      <c r="A9" s="4" t="s">
        <v>12</v>
      </c>
      <c r="B9" s="4" t="s">
        <v>13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x14ac:dyDescent="0.25">
      <c r="A10" s="7" t="s">
        <v>14</v>
      </c>
      <c r="B10" s="4" t="s">
        <v>15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6.3" x14ac:dyDescent="0.3">
      <c r="A11" s="5" t="s">
        <v>16</v>
      </c>
      <c r="B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x14ac:dyDescent="0.25">
      <c r="A12" s="4" t="s">
        <v>17</v>
      </c>
      <c r="B12" s="8" t="s">
        <v>18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x14ac:dyDescent="0.25">
      <c r="A13" s="4" t="s">
        <v>19</v>
      </c>
      <c r="B13" s="8" t="s">
        <v>20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x14ac:dyDescent="0.25">
      <c r="A14" s="4" t="s">
        <v>21</v>
      </c>
      <c r="B14" s="8" t="s">
        <v>22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25">
      <c r="A15" s="4" t="s">
        <v>23</v>
      </c>
      <c r="B15" s="8" t="s">
        <v>24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6.3" x14ac:dyDescent="0.3">
      <c r="A16" s="5" t="s">
        <v>25</v>
      </c>
      <c r="B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" x14ac:dyDescent="0.25">
      <c r="A17" s="4" t="s">
        <v>26</v>
      </c>
      <c r="B17" s="4" t="s">
        <v>27</v>
      </c>
    </row>
    <row r="18" spans="1:2" x14ac:dyDescent="0.25">
      <c r="A18" s="4" t="s">
        <v>28</v>
      </c>
      <c r="B18" s="4" t="s">
        <v>29</v>
      </c>
    </row>
    <row r="19" spans="1:2" x14ac:dyDescent="0.25">
      <c r="A19" s="4" t="s">
        <v>30</v>
      </c>
      <c r="B19" s="4" t="s">
        <v>31</v>
      </c>
    </row>
    <row r="20" spans="1:2" x14ac:dyDescent="0.25">
      <c r="A20" s="4" t="s">
        <v>32</v>
      </c>
      <c r="B20" s="4" t="s">
        <v>33</v>
      </c>
    </row>
    <row r="21" spans="1:2" x14ac:dyDescent="0.25">
      <c r="A21" s="4" t="s">
        <v>34</v>
      </c>
      <c r="B21" s="4" t="s">
        <v>35</v>
      </c>
    </row>
    <row r="22" spans="1:2" x14ac:dyDescent="0.25">
      <c r="A22" s="4" t="s">
        <v>36</v>
      </c>
      <c r="B22" s="4" t="s">
        <v>37</v>
      </c>
    </row>
    <row r="23" spans="1:2" x14ac:dyDescent="0.25">
      <c r="A23" s="4" t="s">
        <v>38</v>
      </c>
      <c r="B23" s="4" t="s">
        <v>39</v>
      </c>
    </row>
    <row r="24" spans="1:2" x14ac:dyDescent="0.25">
      <c r="A24" s="4" t="s">
        <v>40</v>
      </c>
      <c r="B24" s="4" t="s">
        <v>41</v>
      </c>
    </row>
    <row r="25" spans="1:2" x14ac:dyDescent="0.25">
      <c r="A25" s="4" t="s">
        <v>42</v>
      </c>
      <c r="B25" s="4" t="s">
        <v>43</v>
      </c>
    </row>
    <row r="26" spans="1:2" x14ac:dyDescent="0.25">
      <c r="A26" s="4" t="s">
        <v>44</v>
      </c>
      <c r="B26" s="4" t="s">
        <v>45</v>
      </c>
    </row>
    <row r="27" spans="1:2" x14ac:dyDescent="0.25">
      <c r="A27" s="4" t="s">
        <v>46</v>
      </c>
      <c r="B27" s="4" t="s">
        <v>47</v>
      </c>
    </row>
    <row r="28" spans="1:2" x14ac:dyDescent="0.25">
      <c r="A28" s="4" t="s">
        <v>48</v>
      </c>
      <c r="B28" s="4" t="s">
        <v>49</v>
      </c>
    </row>
    <row r="29" spans="1:2" x14ac:dyDescent="0.25">
      <c r="A29" s="4" t="s">
        <v>50</v>
      </c>
      <c r="B29" s="4" t="s">
        <v>51</v>
      </c>
    </row>
    <row r="30" spans="1:2" x14ac:dyDescent="0.25">
      <c r="A30" s="4" t="s">
        <v>52</v>
      </c>
      <c r="B30" s="4" t="s">
        <v>53</v>
      </c>
    </row>
    <row r="31" spans="1:2" x14ac:dyDescent="0.25">
      <c r="A31" s="4" t="s">
        <v>54</v>
      </c>
      <c r="B31" s="4" t="s">
        <v>55</v>
      </c>
    </row>
    <row r="32" spans="1:2" x14ac:dyDescent="0.25">
      <c r="A32" s="4" t="s">
        <v>56</v>
      </c>
      <c r="B32" s="4" t="s">
        <v>57</v>
      </c>
    </row>
    <row r="33" spans="1:2" x14ac:dyDescent="0.25">
      <c r="A33" s="4" t="s">
        <v>58</v>
      </c>
      <c r="B33" s="4" t="s">
        <v>59</v>
      </c>
    </row>
    <row r="34" spans="1:2" x14ac:dyDescent="0.25">
      <c r="A34" s="4" t="s">
        <v>60</v>
      </c>
      <c r="B34" s="4" t="s">
        <v>61</v>
      </c>
    </row>
    <row r="35" spans="1:2" x14ac:dyDescent="0.25">
      <c r="A35" s="4" t="s">
        <v>62</v>
      </c>
      <c r="B35" s="4" t="s">
        <v>63</v>
      </c>
    </row>
    <row r="36" spans="1:2" x14ac:dyDescent="0.25">
      <c r="A36" s="4" t="s">
        <v>64</v>
      </c>
      <c r="B36" s="4" t="str">
        <f>"Local roadside increment: "&amp;A36&amp;" (ugm-3)"</f>
        <v>Local roadside increment: Cars (Petrol) (ugm-3)</v>
      </c>
    </row>
    <row r="37" spans="1:2" x14ac:dyDescent="0.25">
      <c r="A37" s="4" t="s">
        <v>65</v>
      </c>
      <c r="B37" s="4" t="str">
        <f t="shared" ref="B37:B44" si="0">"Local roadside increment: "&amp;A37&amp;" (ugm-3)"</f>
        <v>Local roadside increment: Cars (Diesel) (ugm-3)</v>
      </c>
    </row>
    <row r="38" spans="1:2" x14ac:dyDescent="0.25">
      <c r="A38" s="4" t="s">
        <v>66</v>
      </c>
      <c r="B38" s="4" t="str">
        <f t="shared" si="0"/>
        <v>Local roadside increment: HGVr (Diesel) (ugm-3)</v>
      </c>
    </row>
    <row r="39" spans="1:2" x14ac:dyDescent="0.25">
      <c r="A39" s="4" t="s">
        <v>67</v>
      </c>
      <c r="B39" s="4" t="str">
        <f t="shared" si="0"/>
        <v>Local roadside increment: HGVa (Diesel) (ugm-3)</v>
      </c>
    </row>
    <row r="40" spans="1:2" x14ac:dyDescent="0.25">
      <c r="A40" s="4" t="s">
        <v>68</v>
      </c>
      <c r="B40" s="4" t="str">
        <f t="shared" si="0"/>
        <v>Local roadside increment: Buses (Diesel) (ugm-3)</v>
      </c>
    </row>
    <row r="41" spans="1:2" x14ac:dyDescent="0.25">
      <c r="A41" s="4" t="s">
        <v>69</v>
      </c>
      <c r="B41" s="4" t="str">
        <f t="shared" si="0"/>
        <v>Local roadside increment: LGVs (Petrol) (ugm-3)</v>
      </c>
    </row>
    <row r="42" spans="1:2" x14ac:dyDescent="0.25">
      <c r="A42" s="4" t="s">
        <v>70</v>
      </c>
      <c r="B42" s="4" t="str">
        <f t="shared" si="0"/>
        <v>Local roadside increment: LGVs (Diesel) (ugm-3)</v>
      </c>
    </row>
    <row r="43" spans="1:2" x14ac:dyDescent="0.25">
      <c r="A43" s="4" t="s">
        <v>71</v>
      </c>
      <c r="B43" s="4" t="str">
        <f t="shared" si="0"/>
        <v>Local roadside increment: Motorcycles (Petrol) (ugm-3)</v>
      </c>
    </row>
    <row r="44" spans="1:2" x14ac:dyDescent="0.25">
      <c r="A44" s="4" t="s">
        <v>72</v>
      </c>
      <c r="B44" s="4" t="str">
        <f t="shared" si="0"/>
        <v>Local roadside increment: Taxis (Diesel) (ugm-3)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9"/>
  <sheetViews>
    <sheetView workbookViewId="0">
      <selection sqref="A1:AM39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6713</v>
      </c>
      <c r="B3" s="13" t="s">
        <v>76</v>
      </c>
      <c r="C3" s="13" t="s">
        <v>77</v>
      </c>
      <c r="D3" s="13">
        <v>511370</v>
      </c>
      <c r="E3" s="13">
        <v>430000</v>
      </c>
      <c r="F3" s="13">
        <v>18</v>
      </c>
      <c r="G3" s="14">
        <v>2.8683979999999996</v>
      </c>
      <c r="H3" s="15">
        <v>41.984160000000003</v>
      </c>
      <c r="I3" s="15">
        <v>102.73513</v>
      </c>
      <c r="J3" s="15">
        <v>27.20074</v>
      </c>
      <c r="K3" s="16">
        <v>41</v>
      </c>
      <c r="L3" s="15">
        <v>3.2251500000000002</v>
      </c>
      <c r="M3" s="15">
        <v>2.0407799999999998</v>
      </c>
      <c r="N3" s="15">
        <v>5.9954900000000002</v>
      </c>
      <c r="O3" s="15">
        <v>2.0639599999999998</v>
      </c>
      <c r="P3" s="15">
        <v>1.2573212317770002E-2</v>
      </c>
      <c r="Q3" s="15">
        <v>0.81065284585239006</v>
      </c>
      <c r="R3" s="15">
        <v>1.2418830059122201</v>
      </c>
      <c r="S3" s="15">
        <v>2.2388400000000002</v>
      </c>
      <c r="T3" s="15">
        <v>1.1131581297299999E-3</v>
      </c>
      <c r="U3" s="15">
        <v>0</v>
      </c>
      <c r="V3" s="15">
        <v>0</v>
      </c>
      <c r="W3" s="15">
        <v>0</v>
      </c>
      <c r="X3" s="15">
        <v>4.2048544683384597</v>
      </c>
      <c r="Y3" s="15">
        <v>6.5256614293680001E-2</v>
      </c>
      <c r="Z3" s="15">
        <v>0.16093346796867</v>
      </c>
      <c r="AA3" s="15">
        <v>3.3613360849181402</v>
      </c>
      <c r="AB3" s="15">
        <v>8.2483192563599997E-3</v>
      </c>
      <c r="AC3" s="15">
        <v>6.8066882358900002E-3</v>
      </c>
      <c r="AD3" s="15">
        <v>16.546329161691393</v>
      </c>
      <c r="AE3" s="15">
        <v>4.3663638394519513</v>
      </c>
      <c r="AF3" s="15">
        <v>15.109495163057677</v>
      </c>
      <c r="AG3" s="15">
        <v>6.0705540198234331</v>
      </c>
      <c r="AH3" s="15">
        <v>1.4776764502549546</v>
      </c>
      <c r="AI3" s="15">
        <v>23.844587035834763</v>
      </c>
      <c r="AJ3" s="15">
        <v>0.1532048969265046</v>
      </c>
      <c r="AK3" s="15">
        <v>9.6683235020303844</v>
      </c>
      <c r="AL3" s="15">
        <v>6.0765092620341535E-2</v>
      </c>
      <c r="AM3" s="15">
        <v>0</v>
      </c>
    </row>
    <row r="4" spans="1:39" x14ac:dyDescent="0.25">
      <c r="A4" s="13">
        <v>7482</v>
      </c>
      <c r="B4" s="13" t="s">
        <v>78</v>
      </c>
      <c r="C4" s="13" t="s">
        <v>79</v>
      </c>
      <c r="D4" s="13">
        <v>515000</v>
      </c>
      <c r="E4" s="13">
        <v>429150</v>
      </c>
      <c r="F4" s="13">
        <v>18</v>
      </c>
      <c r="G4" s="14">
        <v>1.6062049999999999</v>
      </c>
      <c r="H4" s="15">
        <v>36.114260000000002</v>
      </c>
      <c r="I4" s="15">
        <v>100.77200000000001</v>
      </c>
      <c r="J4" s="15">
        <v>23.320989999999998</v>
      </c>
      <c r="K4" s="16">
        <v>39</v>
      </c>
      <c r="L4" s="15">
        <v>3.2228599999999998</v>
      </c>
      <c r="M4" s="15">
        <v>2.0393300000000001</v>
      </c>
      <c r="N4" s="15">
        <v>5.9912400000000003</v>
      </c>
      <c r="O4" s="15">
        <v>3.0190700000000001</v>
      </c>
      <c r="P4" s="15">
        <v>5.622360979833E-2</v>
      </c>
      <c r="Q4" s="15">
        <v>0.26188413638942998</v>
      </c>
      <c r="R4" s="15">
        <v>0.49738095055608006</v>
      </c>
      <c r="S4" s="15">
        <v>2.7875800000000002</v>
      </c>
      <c r="T4" s="15">
        <v>3.1022439681000001E-4</v>
      </c>
      <c r="U4" s="15">
        <v>0</v>
      </c>
      <c r="V4" s="15">
        <v>0</v>
      </c>
      <c r="W4" s="15">
        <v>0</v>
      </c>
      <c r="X4" s="15">
        <v>5.2382119341125701</v>
      </c>
      <c r="Y4" s="15">
        <v>7.0183707654780006E-2</v>
      </c>
      <c r="Z4" s="15">
        <v>8.3103641357219996E-2</v>
      </c>
      <c r="AA4" s="15">
        <v>6.9959981119198202</v>
      </c>
      <c r="AB4" s="15">
        <v>6.8066882358900002E-3</v>
      </c>
      <c r="AC4" s="15">
        <v>3.6314502920700002E-3</v>
      </c>
      <c r="AD4" s="15">
        <v>5.8404669792843604</v>
      </c>
      <c r="AE4" s="15">
        <v>4.9815591469215876</v>
      </c>
      <c r="AF4" s="15">
        <v>15.596255242400396</v>
      </c>
      <c r="AG4" s="15">
        <v>12.323216152443212</v>
      </c>
      <c r="AH4" s="15">
        <v>18.707935469026467</v>
      </c>
      <c r="AI4" s="15">
        <v>4.140363127787305</v>
      </c>
      <c r="AJ4" s="15">
        <v>0.16930346114106434</v>
      </c>
      <c r="AK4" s="15">
        <v>8.5860129095267261</v>
      </c>
      <c r="AL4" s="15">
        <v>0.15309449075324033</v>
      </c>
      <c r="AM4" s="15">
        <v>0</v>
      </c>
    </row>
    <row r="5" spans="1:39" x14ac:dyDescent="0.25">
      <c r="A5" s="13">
        <v>8413</v>
      </c>
      <c r="B5" s="13" t="s">
        <v>80</v>
      </c>
      <c r="C5" s="13" t="s">
        <v>77</v>
      </c>
      <c r="D5" s="13">
        <v>507000</v>
      </c>
      <c r="E5" s="13">
        <v>427540</v>
      </c>
      <c r="F5" s="13">
        <v>18</v>
      </c>
      <c r="G5" s="14">
        <v>0.92219099999999998</v>
      </c>
      <c r="H5" s="15">
        <v>43.06747</v>
      </c>
      <c r="I5" s="15">
        <v>93.929140000000004</v>
      </c>
      <c r="J5" s="15">
        <v>27.690899999999999</v>
      </c>
      <c r="K5" s="16">
        <v>39</v>
      </c>
      <c r="L5" s="15">
        <v>3.22756</v>
      </c>
      <c r="M5" s="15">
        <v>2.0423</v>
      </c>
      <c r="N5" s="15">
        <v>5.9999799999999999</v>
      </c>
      <c r="O5" s="15">
        <v>2.3551899999999999</v>
      </c>
      <c r="P5" s="15">
        <v>1.3430891532480001E-2</v>
      </c>
      <c r="Q5" s="15">
        <v>0.65981079502701001</v>
      </c>
      <c r="R5" s="15">
        <v>0.96625775359349997</v>
      </c>
      <c r="S5" s="15">
        <v>2.80952</v>
      </c>
      <c r="T5" s="15">
        <v>4.7811054096600003E-3</v>
      </c>
      <c r="U5" s="15">
        <v>0</v>
      </c>
      <c r="V5" s="15">
        <v>0</v>
      </c>
      <c r="W5" s="15">
        <v>0</v>
      </c>
      <c r="X5" s="15">
        <v>6.8653753923688807</v>
      </c>
      <c r="Y5" s="15">
        <v>7.0895398918050009E-2</v>
      </c>
      <c r="Z5" s="15">
        <v>0.61678084634007002</v>
      </c>
      <c r="AA5" s="15">
        <v>1.1805498178134901</v>
      </c>
      <c r="AB5" s="15">
        <v>7.77385841418E-3</v>
      </c>
      <c r="AC5" s="15">
        <v>5.2920632396999999E-3</v>
      </c>
      <c r="AD5" s="15">
        <v>16.241944282938992</v>
      </c>
      <c r="AE5" s="15">
        <v>5.0886852239991285</v>
      </c>
      <c r="AF5" s="15">
        <v>17.609037543694136</v>
      </c>
      <c r="AG5" s="15">
        <v>10.251662399726953</v>
      </c>
      <c r="AH5" s="15">
        <v>1.4251038451620273</v>
      </c>
      <c r="AI5" s="15">
        <v>8.2607264966894043</v>
      </c>
      <c r="AJ5" s="15">
        <v>0.12700015453678906</v>
      </c>
      <c r="AK5" s="15">
        <v>8.0146170488177422</v>
      </c>
      <c r="AL5" s="15">
        <v>8.4837287373832074E-2</v>
      </c>
      <c r="AM5" s="15">
        <v>0</v>
      </c>
    </row>
    <row r="6" spans="1:39" x14ac:dyDescent="0.25">
      <c r="A6" s="13">
        <v>17889</v>
      </c>
      <c r="B6" s="13" t="s">
        <v>81</v>
      </c>
      <c r="C6" s="13" t="s">
        <v>77</v>
      </c>
      <c r="D6" s="13">
        <v>506000</v>
      </c>
      <c r="E6" s="13">
        <v>428300</v>
      </c>
      <c r="F6" s="13">
        <v>18</v>
      </c>
      <c r="G6" s="14">
        <v>1.5796030000000001</v>
      </c>
      <c r="H6" s="15">
        <v>29.14583</v>
      </c>
      <c r="I6" s="15">
        <v>52.984789999999997</v>
      </c>
      <c r="J6" s="15">
        <v>19.912800000000001</v>
      </c>
      <c r="K6" s="16">
        <v>26</v>
      </c>
      <c r="L6" s="15">
        <v>3.22756</v>
      </c>
      <c r="M6" s="15">
        <v>2.0423</v>
      </c>
      <c r="N6" s="15">
        <v>5.9999799999999999</v>
      </c>
      <c r="O6" s="15">
        <v>2.4340299999999999</v>
      </c>
      <c r="P6" s="15">
        <v>1.5055007492250002E-2</v>
      </c>
      <c r="Q6" s="15">
        <v>0.50360368698621005</v>
      </c>
      <c r="R6" s="15">
        <v>1.6305576781272901</v>
      </c>
      <c r="S6" s="15">
        <v>1.17669</v>
      </c>
      <c r="T6" s="15">
        <v>3.4307168588399999E-3</v>
      </c>
      <c r="U6" s="15">
        <v>0</v>
      </c>
      <c r="V6" s="15">
        <v>0</v>
      </c>
      <c r="W6" s="15">
        <v>0</v>
      </c>
      <c r="X6" s="15">
        <v>1.60340391915945</v>
      </c>
      <c r="Y6" s="15">
        <v>8.8632935018010006E-2</v>
      </c>
      <c r="Z6" s="15">
        <v>0.49380424574580001</v>
      </c>
      <c r="AA6" s="15">
        <v>0.84287968613277009</v>
      </c>
      <c r="AB6" s="15">
        <v>1.0127914131150001E-2</v>
      </c>
      <c r="AC6" s="15">
        <v>8.37605871387E-3</v>
      </c>
      <c r="AD6" s="15">
        <v>9.065413820569681</v>
      </c>
      <c r="AE6" s="15">
        <v>2.2667571968509344</v>
      </c>
      <c r="AF6" s="15">
        <v>7.8439539536733234</v>
      </c>
      <c r="AG6" s="15">
        <v>1.7266747671051466</v>
      </c>
      <c r="AH6" s="15">
        <v>0.66702356321836476</v>
      </c>
      <c r="AI6" s="15">
        <v>7.7128235885667245</v>
      </c>
      <c r="AJ6" s="15">
        <v>5.5825978308978827E-2</v>
      </c>
      <c r="AK6" s="15">
        <v>3.5230180557966375</v>
      </c>
      <c r="AL6" s="15">
        <v>4.2882896479888577E-2</v>
      </c>
      <c r="AM6" s="15">
        <v>0</v>
      </c>
    </row>
    <row r="7" spans="1:39" x14ac:dyDescent="0.25">
      <c r="A7" s="13">
        <v>17892</v>
      </c>
      <c r="B7" s="13" t="s">
        <v>82</v>
      </c>
      <c r="C7" s="13" t="s">
        <v>77</v>
      </c>
      <c r="D7" s="13">
        <v>510000</v>
      </c>
      <c r="E7" s="13">
        <v>431400</v>
      </c>
      <c r="F7" s="13">
        <v>18</v>
      </c>
      <c r="G7" s="14">
        <v>1.7489710000000003</v>
      </c>
      <c r="H7" s="15">
        <v>34.429870000000001</v>
      </c>
      <c r="I7" s="15">
        <v>78.805670000000006</v>
      </c>
      <c r="J7" s="15">
        <v>22.808879999999998</v>
      </c>
      <c r="K7" s="16">
        <v>34</v>
      </c>
      <c r="L7" s="15">
        <v>3.1413099999999998</v>
      </c>
      <c r="M7" s="15">
        <v>1.98773</v>
      </c>
      <c r="N7" s="15">
        <v>5.8396400000000002</v>
      </c>
      <c r="O7" s="15">
        <v>2.1981299999999999</v>
      </c>
      <c r="P7" s="15">
        <v>8.6315376288900007E-3</v>
      </c>
      <c r="Q7" s="15">
        <v>0.61289391713298003</v>
      </c>
      <c r="R7" s="15">
        <v>1.20491155721004</v>
      </c>
      <c r="S7" s="15">
        <v>2.9618600000000002</v>
      </c>
      <c r="T7" s="15">
        <v>6.0220029969000003E-4</v>
      </c>
      <c r="U7" s="15">
        <v>0</v>
      </c>
      <c r="V7" s="15">
        <v>0</v>
      </c>
      <c r="W7" s="15">
        <v>0</v>
      </c>
      <c r="X7" s="15">
        <v>4.9757073489295207</v>
      </c>
      <c r="Y7" s="15">
        <v>8.5786169964930006E-2</v>
      </c>
      <c r="Z7" s="15">
        <v>0.14620693336716001</v>
      </c>
      <c r="AA7" s="15">
        <v>1.38657531428319</v>
      </c>
      <c r="AB7" s="15">
        <v>1.0273902082589999E-2</v>
      </c>
      <c r="AC7" s="15">
        <v>7.09866413877E-3</v>
      </c>
      <c r="AD7" s="15">
        <v>9.8625445324199408</v>
      </c>
      <c r="AE7" s="15">
        <v>4.5422239349098064</v>
      </c>
      <c r="AF7" s="15">
        <v>15.71804666251972</v>
      </c>
      <c r="AG7" s="15">
        <v>10.136248907913171</v>
      </c>
      <c r="AH7" s="15">
        <v>2.9884231775099099</v>
      </c>
      <c r="AI7" s="15">
        <v>2.8226353922337881</v>
      </c>
      <c r="AJ7" s="15">
        <v>0.1255176034865961</v>
      </c>
      <c r="AK7" s="15">
        <v>7.9210574861073102</v>
      </c>
      <c r="AL7" s="15">
        <v>0.12164683531969997</v>
      </c>
      <c r="AM7" s="15">
        <v>0</v>
      </c>
    </row>
    <row r="8" spans="1:39" x14ac:dyDescent="0.25">
      <c r="A8" s="13">
        <v>18318</v>
      </c>
      <c r="B8" s="13" t="s">
        <v>80</v>
      </c>
      <c r="C8" s="13" t="s">
        <v>77</v>
      </c>
      <c r="D8" s="13">
        <v>507260</v>
      </c>
      <c r="E8" s="13">
        <v>427200</v>
      </c>
      <c r="F8" s="13">
        <v>18</v>
      </c>
      <c r="G8" s="14">
        <v>0.406246</v>
      </c>
      <c r="H8" s="15">
        <v>43.06747</v>
      </c>
      <c r="I8" s="15">
        <v>85.294259999999994</v>
      </c>
      <c r="J8" s="15">
        <v>27.690899999999999</v>
      </c>
      <c r="K8" s="16">
        <v>36</v>
      </c>
      <c r="L8" s="15">
        <v>3.22756</v>
      </c>
      <c r="M8" s="15">
        <v>2.0423</v>
      </c>
      <c r="N8" s="15">
        <v>5.9999799999999999</v>
      </c>
      <c r="O8" s="15">
        <v>2.3551899999999999</v>
      </c>
      <c r="P8" s="15">
        <v>1.3430891532480001E-2</v>
      </c>
      <c r="Q8" s="15">
        <v>0.65981079502701001</v>
      </c>
      <c r="R8" s="15">
        <v>0.96625775359349997</v>
      </c>
      <c r="S8" s="15">
        <v>2.80952</v>
      </c>
      <c r="T8" s="15">
        <v>4.7811054096600003E-3</v>
      </c>
      <c r="U8" s="15">
        <v>0</v>
      </c>
      <c r="V8" s="15">
        <v>0</v>
      </c>
      <c r="W8" s="15">
        <v>0</v>
      </c>
      <c r="X8" s="15">
        <v>6.8653753923688807</v>
      </c>
      <c r="Y8" s="15">
        <v>7.0895398918050009E-2</v>
      </c>
      <c r="Z8" s="15">
        <v>0.61678084634007002</v>
      </c>
      <c r="AA8" s="15">
        <v>1.1805498178134901</v>
      </c>
      <c r="AB8" s="15">
        <v>7.77385841418E-3</v>
      </c>
      <c r="AC8" s="15">
        <v>5.2920632396999999E-3</v>
      </c>
      <c r="AD8" s="15">
        <v>16.241944282938992</v>
      </c>
      <c r="AE8" s="15">
        <v>3.6718264067787589</v>
      </c>
      <c r="AF8" s="15">
        <v>12.706097195000284</v>
      </c>
      <c r="AG8" s="15">
        <v>7.6879603616551115</v>
      </c>
      <c r="AH8" s="15">
        <v>7.6368847067975247</v>
      </c>
      <c r="AI8" s="15">
        <v>1.233435825032049</v>
      </c>
      <c r="AJ8" s="15">
        <v>0.1442899092918413</v>
      </c>
      <c r="AK8" s="15">
        <v>9.1057240930188446</v>
      </c>
      <c r="AL8" s="15">
        <v>4.057150242557854E-2</v>
      </c>
      <c r="AM8" s="15">
        <v>0</v>
      </c>
    </row>
    <row r="9" spans="1:39" x14ac:dyDescent="0.25">
      <c r="A9" s="13">
        <v>18583</v>
      </c>
      <c r="B9" s="13" t="s">
        <v>76</v>
      </c>
      <c r="C9" s="13" t="s">
        <v>77</v>
      </c>
      <c r="D9" s="13">
        <v>510000</v>
      </c>
      <c r="E9" s="13">
        <v>429153</v>
      </c>
      <c r="F9" s="13">
        <v>18</v>
      </c>
      <c r="G9" s="14">
        <v>1.21034</v>
      </c>
      <c r="H9" s="15">
        <v>46.11251</v>
      </c>
      <c r="I9" s="15">
        <v>97.556950000000001</v>
      </c>
      <c r="J9" s="15">
        <v>28.97345</v>
      </c>
      <c r="K9" s="16">
        <v>40</v>
      </c>
      <c r="L9" s="15">
        <v>3.2251500000000002</v>
      </c>
      <c r="M9" s="15">
        <v>2.0407799999999998</v>
      </c>
      <c r="N9" s="15">
        <v>5.9954900000000002</v>
      </c>
      <c r="O9" s="15">
        <v>2.0328499999999998</v>
      </c>
      <c r="P9" s="15">
        <v>1.1368811718390002E-2</v>
      </c>
      <c r="Q9" s="15">
        <v>1.0985410860920701</v>
      </c>
      <c r="R9" s="15">
        <v>0.99465241014857997</v>
      </c>
      <c r="S9" s="15">
        <v>4.2639300000000002</v>
      </c>
      <c r="T9" s="15">
        <v>3.6861957738600001E-3</v>
      </c>
      <c r="U9" s="15">
        <v>0</v>
      </c>
      <c r="V9" s="15">
        <v>0</v>
      </c>
      <c r="W9" s="15">
        <v>0</v>
      </c>
      <c r="X9" s="15">
        <v>9.2843957477296808</v>
      </c>
      <c r="Y9" s="15">
        <v>6.4946389896870002E-2</v>
      </c>
      <c r="Z9" s="15">
        <v>0.22790544069177002</v>
      </c>
      <c r="AA9" s="15">
        <v>1.9960932600391199</v>
      </c>
      <c r="AB9" s="15">
        <v>7.9928403413400007E-3</v>
      </c>
      <c r="AC9" s="15">
        <v>5.6752816122300001E-3</v>
      </c>
      <c r="AD9" s="15">
        <v>14.859073412923591</v>
      </c>
      <c r="AE9" s="15">
        <v>5.1699214093297927</v>
      </c>
      <c r="AF9" s="15">
        <v>17.89014965309476</v>
      </c>
      <c r="AG9" s="15">
        <v>7.9153943311363557</v>
      </c>
      <c r="AH9" s="15">
        <v>1.7713239647436214</v>
      </c>
      <c r="AI9" s="15">
        <v>10.266298389266543</v>
      </c>
      <c r="AJ9" s="15">
        <v>0.12910520892551519</v>
      </c>
      <c r="AK9" s="15">
        <v>8.1474610193948465</v>
      </c>
      <c r="AL9" s="15">
        <v>0.15478602410857578</v>
      </c>
      <c r="AM9" s="15">
        <v>0</v>
      </c>
    </row>
    <row r="10" spans="1:39" x14ac:dyDescent="0.25">
      <c r="A10" s="13">
        <v>26732</v>
      </c>
      <c r="B10" s="13" t="s">
        <v>76</v>
      </c>
      <c r="C10" s="13" t="s">
        <v>77</v>
      </c>
      <c r="D10" s="13">
        <v>514100</v>
      </c>
      <c r="E10" s="13">
        <v>432060</v>
      </c>
      <c r="F10" s="13">
        <v>18</v>
      </c>
      <c r="G10" s="14">
        <v>3.7535950000000007</v>
      </c>
      <c r="H10" s="15">
        <v>28.578800000000001</v>
      </c>
      <c r="I10" s="15">
        <v>72.023179999999996</v>
      </c>
      <c r="J10" s="15">
        <v>19.6371</v>
      </c>
      <c r="K10" s="16">
        <v>32</v>
      </c>
      <c r="L10" s="15">
        <v>3.1413099999999998</v>
      </c>
      <c r="M10" s="15">
        <v>1.98773</v>
      </c>
      <c r="N10" s="15">
        <v>5.8396400000000002</v>
      </c>
      <c r="O10" s="15">
        <v>2.0301900000000002</v>
      </c>
      <c r="P10" s="15">
        <v>1.485427405902E-2</v>
      </c>
      <c r="Q10" s="15">
        <v>0.58334960546031001</v>
      </c>
      <c r="R10" s="15">
        <v>1.29515035969389</v>
      </c>
      <c r="S10" s="15">
        <v>1.2684500000000001</v>
      </c>
      <c r="T10" s="15">
        <v>3.1022439681000001E-4</v>
      </c>
      <c r="U10" s="15">
        <v>0</v>
      </c>
      <c r="V10" s="15">
        <v>0</v>
      </c>
      <c r="W10" s="15">
        <v>0</v>
      </c>
      <c r="X10" s="15">
        <v>1.16728316272638</v>
      </c>
      <c r="Y10" s="15">
        <v>9.4253471148450008E-2</v>
      </c>
      <c r="Z10" s="15">
        <v>7.6351698603120008E-2</v>
      </c>
      <c r="AA10" s="15">
        <v>1.45717873729836</v>
      </c>
      <c r="AB10" s="15">
        <v>1.1113332803370001E-2</v>
      </c>
      <c r="AC10" s="15">
        <v>7.7008644384600001E-3</v>
      </c>
      <c r="AD10" s="15">
        <v>9.6039816219257688</v>
      </c>
      <c r="AE10" s="15">
        <v>3.6667014748332778</v>
      </c>
      <c r="AF10" s="15">
        <v>12.688362728224615</v>
      </c>
      <c r="AG10" s="15">
        <v>8.4588330128949263</v>
      </c>
      <c r="AH10" s="15">
        <v>1.7543965267152217</v>
      </c>
      <c r="AI10" s="15">
        <v>9.3868006243588447</v>
      </c>
      <c r="AJ10" s="15">
        <v>0.11540224604251345</v>
      </c>
      <c r="AK10" s="15">
        <v>7.2827061665996951</v>
      </c>
      <c r="AL10" s="15">
        <v>9.1177220330894329E-2</v>
      </c>
      <c r="AM10" s="15">
        <v>0</v>
      </c>
    </row>
    <row r="11" spans="1:39" x14ac:dyDescent="0.25">
      <c r="A11" s="13">
        <v>27510</v>
      </c>
      <c r="B11" s="13" t="s">
        <v>78</v>
      </c>
      <c r="C11" s="13" t="s">
        <v>79</v>
      </c>
      <c r="D11" s="13">
        <v>512566</v>
      </c>
      <c r="E11" s="13">
        <v>429274</v>
      </c>
      <c r="F11" s="13">
        <v>18</v>
      </c>
      <c r="G11" s="14">
        <v>2.1486750000000003</v>
      </c>
      <c r="H11" s="15">
        <v>36.70919</v>
      </c>
      <c r="I11" s="15">
        <v>121.77607</v>
      </c>
      <c r="J11" s="15">
        <v>24.086010000000002</v>
      </c>
      <c r="K11" s="16">
        <v>45</v>
      </c>
      <c r="L11" s="15">
        <v>3.2251500000000002</v>
      </c>
      <c r="M11" s="15">
        <v>2.0407799999999998</v>
      </c>
      <c r="N11" s="15">
        <v>5.9954900000000002</v>
      </c>
      <c r="O11" s="15">
        <v>2.1324800000000002</v>
      </c>
      <c r="P11" s="15">
        <v>1.4890771046880002E-2</v>
      </c>
      <c r="Q11" s="15">
        <v>0.44402235430476</v>
      </c>
      <c r="R11" s="15">
        <v>0.90368366790752996</v>
      </c>
      <c r="S11" s="15">
        <v>1.56779</v>
      </c>
      <c r="T11" s="15">
        <v>5.4745481789999996E-4</v>
      </c>
      <c r="U11" s="15">
        <v>0</v>
      </c>
      <c r="V11" s="15">
        <v>0</v>
      </c>
      <c r="W11" s="15">
        <v>0</v>
      </c>
      <c r="X11" s="15">
        <v>2.7512889328382397</v>
      </c>
      <c r="Y11" s="15">
        <v>6.5931808569090006E-2</v>
      </c>
      <c r="Z11" s="15">
        <v>0.12879787015794</v>
      </c>
      <c r="AA11" s="15">
        <v>6.3039057311306408</v>
      </c>
      <c r="AB11" s="15">
        <v>7.73736142632E-3</v>
      </c>
      <c r="AC11" s="15">
        <v>5.7665240818800005E-3</v>
      </c>
      <c r="AD11" s="15">
        <v>11.12088767985702</v>
      </c>
      <c r="AE11" s="15">
        <v>5.877651845377371</v>
      </c>
      <c r="AF11" s="15">
        <v>18.401740439661211</v>
      </c>
      <c r="AG11" s="15">
        <v>21.021301829876634</v>
      </c>
      <c r="AH11" s="15">
        <v>27.655678683284322</v>
      </c>
      <c r="AI11" s="15">
        <v>5.2761964004730828</v>
      </c>
      <c r="AJ11" s="15">
        <v>0.12904176399301431</v>
      </c>
      <c r="AK11" s="15">
        <v>6.5441913830040956</v>
      </c>
      <c r="AL11" s="15">
        <v>0.16107765433028323</v>
      </c>
      <c r="AM11" s="15">
        <v>0</v>
      </c>
    </row>
    <row r="12" spans="1:39" x14ac:dyDescent="0.25">
      <c r="A12" s="13">
        <v>27932</v>
      </c>
      <c r="B12" s="13" t="s">
        <v>83</v>
      </c>
      <c r="C12" s="13" t="s">
        <v>79</v>
      </c>
      <c r="D12" s="13">
        <v>509600</v>
      </c>
      <c r="E12" s="13">
        <v>428450</v>
      </c>
      <c r="F12" s="13">
        <v>18</v>
      </c>
      <c r="G12" s="14">
        <v>1.5136619999999998</v>
      </c>
      <c r="H12" s="15">
        <v>40.490279999999998</v>
      </c>
      <c r="I12" s="15">
        <v>133.31135</v>
      </c>
      <c r="J12" s="15">
        <v>26.505859999999998</v>
      </c>
      <c r="K12" s="16">
        <v>51</v>
      </c>
      <c r="L12" s="15">
        <v>3.22756</v>
      </c>
      <c r="M12" s="15">
        <v>2.0423</v>
      </c>
      <c r="N12" s="15">
        <v>5.9999799999999999</v>
      </c>
      <c r="O12" s="15">
        <v>2.45092</v>
      </c>
      <c r="P12" s="15">
        <v>1.098559334586E-2</v>
      </c>
      <c r="Q12" s="15">
        <v>1.68117900028911</v>
      </c>
      <c r="R12" s="15">
        <v>0.97622143127927996</v>
      </c>
      <c r="S12" s="15">
        <v>1.6869799999999999</v>
      </c>
      <c r="T12" s="15">
        <v>1.1496551175900001E-3</v>
      </c>
      <c r="U12" s="15">
        <v>0</v>
      </c>
      <c r="V12" s="15">
        <v>0</v>
      </c>
      <c r="W12" s="15">
        <v>0</v>
      </c>
      <c r="X12" s="15">
        <v>3.27120677339787</v>
      </c>
      <c r="Y12" s="15">
        <v>6.0128787499350002E-2</v>
      </c>
      <c r="Z12" s="15">
        <v>0.53314799865887996</v>
      </c>
      <c r="AA12" s="15">
        <v>1.6336781705893202</v>
      </c>
      <c r="AB12" s="15">
        <v>6.7884397419600007E-3</v>
      </c>
      <c r="AC12" s="15">
        <v>5.8577665515300009E-3</v>
      </c>
      <c r="AD12" s="15">
        <v>16.902174793326392</v>
      </c>
      <c r="AE12" s="15">
        <v>7.8623915571922787</v>
      </c>
      <c r="AF12" s="15">
        <v>24.615559491538217</v>
      </c>
      <c r="AG12" s="15">
        <v>13.213839024796645</v>
      </c>
      <c r="AH12" s="15">
        <v>29.55371639124375</v>
      </c>
      <c r="AI12" s="15">
        <v>1.9250057234538109</v>
      </c>
      <c r="AJ12" s="15">
        <v>0.29953960675454744</v>
      </c>
      <c r="AK12" s="15">
        <v>15.190775859958507</v>
      </c>
      <c r="AL12" s="15">
        <v>0.1602423450622644</v>
      </c>
      <c r="AM12" s="15">
        <v>0</v>
      </c>
    </row>
    <row r="13" spans="1:39" x14ac:dyDescent="0.25">
      <c r="A13" s="13">
        <v>28008</v>
      </c>
      <c r="B13" s="13" t="s">
        <v>82</v>
      </c>
      <c r="C13" s="13" t="s">
        <v>77</v>
      </c>
      <c r="D13" s="13">
        <v>510600</v>
      </c>
      <c r="E13" s="13">
        <v>428900</v>
      </c>
      <c r="F13" s="13">
        <v>18</v>
      </c>
      <c r="G13" s="14">
        <v>0.31684899999999999</v>
      </c>
      <c r="H13" s="15">
        <v>40.478200000000001</v>
      </c>
      <c r="I13" s="15">
        <v>79.537999999999997</v>
      </c>
      <c r="J13" s="15">
        <v>26.146750000000001</v>
      </c>
      <c r="K13" s="16">
        <v>34</v>
      </c>
      <c r="L13" s="15">
        <v>3.2251500000000002</v>
      </c>
      <c r="M13" s="15">
        <v>2.0407799999999998</v>
      </c>
      <c r="N13" s="15">
        <v>5.9954900000000002</v>
      </c>
      <c r="O13" s="15">
        <v>2.3942299999999999</v>
      </c>
      <c r="P13" s="15">
        <v>1.1441805694110001E-2</v>
      </c>
      <c r="Q13" s="15">
        <v>1.5699909267736201</v>
      </c>
      <c r="R13" s="15">
        <v>0.81663835186143008</v>
      </c>
      <c r="S13" s="15">
        <v>2.1093500000000001</v>
      </c>
      <c r="T13" s="15">
        <v>9.8541867221999999E-4</v>
      </c>
      <c r="U13" s="15">
        <v>0</v>
      </c>
      <c r="V13" s="15">
        <v>0</v>
      </c>
      <c r="W13" s="15">
        <v>0</v>
      </c>
      <c r="X13" s="15">
        <v>6.39786722637621</v>
      </c>
      <c r="Y13" s="15">
        <v>5.7829477264170009E-2</v>
      </c>
      <c r="Z13" s="15">
        <v>0.25423801743275998</v>
      </c>
      <c r="AA13" s="15">
        <v>2.4061734156340799</v>
      </c>
      <c r="AB13" s="15">
        <v>6.6607002844500003E-3</v>
      </c>
      <c r="AC13" s="15">
        <v>4.9270933611000002E-3</v>
      </c>
      <c r="AD13" s="15">
        <v>13.186452956287651</v>
      </c>
      <c r="AE13" s="15">
        <v>2.9251617051990384</v>
      </c>
      <c r="AF13" s="15">
        <v>10.122316476817913</v>
      </c>
      <c r="AG13" s="15">
        <v>9.8298031785841395</v>
      </c>
      <c r="AH13" s="15">
        <v>5.632950772086037</v>
      </c>
      <c r="AI13" s="15">
        <v>2.5119291615763308</v>
      </c>
      <c r="AJ13" s="15">
        <v>0.12469683282935863</v>
      </c>
      <c r="AK13" s="15">
        <v>7.8692609939954909</v>
      </c>
      <c r="AL13" s="15">
        <v>4.3680878911693324E-2</v>
      </c>
      <c r="AM13" s="15">
        <v>0</v>
      </c>
    </row>
    <row r="14" spans="1:39" x14ac:dyDescent="0.25">
      <c r="A14" s="13">
        <v>28361</v>
      </c>
      <c r="B14" s="13" t="s">
        <v>83</v>
      </c>
      <c r="C14" s="13" t="s">
        <v>79</v>
      </c>
      <c r="D14" s="13">
        <v>508000</v>
      </c>
      <c r="E14" s="13">
        <v>427300</v>
      </c>
      <c r="F14" s="13">
        <v>18</v>
      </c>
      <c r="G14" s="14">
        <v>3.6122700000000001</v>
      </c>
      <c r="H14" s="15">
        <v>38.084209999999999</v>
      </c>
      <c r="I14" s="15">
        <v>139.70081999999999</v>
      </c>
      <c r="J14" s="15">
        <v>25.115259999999999</v>
      </c>
      <c r="K14" s="16">
        <v>52</v>
      </c>
      <c r="L14" s="15">
        <v>3.22756</v>
      </c>
      <c r="M14" s="15">
        <v>2.0423</v>
      </c>
      <c r="N14" s="15">
        <v>5.9999799999999999</v>
      </c>
      <c r="O14" s="15">
        <v>2.2843399999999998</v>
      </c>
      <c r="P14" s="15">
        <v>1.1441805694110001E-2</v>
      </c>
      <c r="Q14" s="15">
        <v>0.67183655252688002</v>
      </c>
      <c r="R14" s="15">
        <v>0.70574225424881998</v>
      </c>
      <c r="S14" s="15">
        <v>2.19889</v>
      </c>
      <c r="T14" s="15">
        <v>1.58761897191E-3</v>
      </c>
      <c r="U14" s="15">
        <v>0</v>
      </c>
      <c r="V14" s="15">
        <v>0</v>
      </c>
      <c r="W14" s="15">
        <v>0</v>
      </c>
      <c r="X14" s="15">
        <v>3.9831900125707502</v>
      </c>
      <c r="Y14" s="15">
        <v>5.8267441118489999E-2</v>
      </c>
      <c r="Z14" s="15">
        <v>0.44205151696032002</v>
      </c>
      <c r="AA14" s="15">
        <v>1.6018527971754002</v>
      </c>
      <c r="AB14" s="15">
        <v>5.9490090211799995E-3</v>
      </c>
      <c r="AC14" s="15">
        <v>4.1789051099700002E-3</v>
      </c>
      <c r="AD14" s="15">
        <v>14.845022072597491</v>
      </c>
      <c r="AE14" s="15">
        <v>7.9878741598499667</v>
      </c>
      <c r="AF14" s="15">
        <v>25.008420168649597</v>
      </c>
      <c r="AG14" s="15">
        <v>17.85995719255115</v>
      </c>
      <c r="AH14" s="15">
        <v>32.252175660760003</v>
      </c>
      <c r="AI14" s="15">
        <v>5.7962173456208967</v>
      </c>
      <c r="AJ14" s="15">
        <v>0.24266684281248455</v>
      </c>
      <c r="AK14" s="15">
        <v>12.306544893173037</v>
      </c>
      <c r="AL14" s="15">
        <v>0.16275373658286857</v>
      </c>
      <c r="AM14" s="15">
        <v>0</v>
      </c>
    </row>
    <row r="15" spans="1:39" x14ac:dyDescent="0.25">
      <c r="A15" s="13">
        <v>28417</v>
      </c>
      <c r="B15" s="13" t="s">
        <v>84</v>
      </c>
      <c r="C15" s="13" t="s">
        <v>77</v>
      </c>
      <c r="D15" s="13">
        <v>509250</v>
      </c>
      <c r="E15" s="13">
        <v>428850</v>
      </c>
      <c r="F15" s="13">
        <v>18</v>
      </c>
      <c r="G15" s="14">
        <v>0.69756099999999988</v>
      </c>
      <c r="H15" s="15">
        <v>40.490279999999998</v>
      </c>
      <c r="I15" s="15">
        <v>95.591750000000005</v>
      </c>
      <c r="J15" s="15">
        <v>26.505859999999998</v>
      </c>
      <c r="K15" s="16">
        <v>39</v>
      </c>
      <c r="L15" s="15">
        <v>3.22756</v>
      </c>
      <c r="M15" s="15">
        <v>2.0423</v>
      </c>
      <c r="N15" s="15">
        <v>5.9999799999999999</v>
      </c>
      <c r="O15" s="15">
        <v>2.45092</v>
      </c>
      <c r="P15" s="15">
        <v>1.098559334586E-2</v>
      </c>
      <c r="Q15" s="15">
        <v>1.68117900028911</v>
      </c>
      <c r="R15" s="15">
        <v>0.97622143127927996</v>
      </c>
      <c r="S15" s="15">
        <v>1.6869799999999999</v>
      </c>
      <c r="T15" s="15">
        <v>1.1496551175900001E-3</v>
      </c>
      <c r="U15" s="15">
        <v>0</v>
      </c>
      <c r="V15" s="15">
        <v>0</v>
      </c>
      <c r="W15" s="15">
        <v>0</v>
      </c>
      <c r="X15" s="15">
        <v>3.27120677339787</v>
      </c>
      <c r="Y15" s="15">
        <v>6.0128787499350002E-2</v>
      </c>
      <c r="Z15" s="15">
        <v>0.53314799865887996</v>
      </c>
      <c r="AA15" s="15">
        <v>1.6336781705893202</v>
      </c>
      <c r="AB15" s="15">
        <v>6.7884397419600007E-3</v>
      </c>
      <c r="AC15" s="15">
        <v>5.8577665515300009E-3</v>
      </c>
      <c r="AD15" s="15">
        <v>16.902174793326392</v>
      </c>
      <c r="AE15" s="15">
        <v>4.1098274866636837</v>
      </c>
      <c r="AF15" s="15">
        <v>14.221769145683616</v>
      </c>
      <c r="AG15" s="15">
        <v>7.5142287955423246</v>
      </c>
      <c r="AH15" s="15">
        <v>3.6000928487669999</v>
      </c>
      <c r="AI15" s="15">
        <v>18.050434362968783</v>
      </c>
      <c r="AJ15" s="15">
        <v>0.11731061513446399</v>
      </c>
      <c r="AK15" s="15">
        <v>7.403137889817426</v>
      </c>
      <c r="AL15" s="15">
        <v>8.4668855422715392E-2</v>
      </c>
      <c r="AM15" s="15">
        <v>0</v>
      </c>
    </row>
    <row r="16" spans="1:39" x14ac:dyDescent="0.25">
      <c r="A16" s="13">
        <v>28714</v>
      </c>
      <c r="B16" s="13" t="s">
        <v>76</v>
      </c>
      <c r="C16" s="13" t="s">
        <v>77</v>
      </c>
      <c r="D16" s="13">
        <v>511000</v>
      </c>
      <c r="E16" s="13">
        <v>429566</v>
      </c>
      <c r="F16" s="13">
        <v>18</v>
      </c>
      <c r="G16" s="14">
        <v>0.53571800000000003</v>
      </c>
      <c r="H16" s="15">
        <v>41.984160000000003</v>
      </c>
      <c r="I16" s="15">
        <v>114.47333</v>
      </c>
      <c r="J16" s="15">
        <v>27.20074</v>
      </c>
      <c r="K16" s="16">
        <v>44</v>
      </c>
      <c r="L16" s="15">
        <v>3.2251500000000002</v>
      </c>
      <c r="M16" s="15">
        <v>2.0407799999999998</v>
      </c>
      <c r="N16" s="15">
        <v>5.9954900000000002</v>
      </c>
      <c r="O16" s="15">
        <v>2.0639599999999998</v>
      </c>
      <c r="P16" s="15">
        <v>1.2573212317770002E-2</v>
      </c>
      <c r="Q16" s="15">
        <v>0.81065284585239006</v>
      </c>
      <c r="R16" s="15">
        <v>1.2418830059122201</v>
      </c>
      <c r="S16" s="15">
        <v>2.2388400000000002</v>
      </c>
      <c r="T16" s="15">
        <v>1.1131581297299999E-3</v>
      </c>
      <c r="U16" s="15">
        <v>0</v>
      </c>
      <c r="V16" s="15">
        <v>0</v>
      </c>
      <c r="W16" s="15">
        <v>0</v>
      </c>
      <c r="X16" s="15">
        <v>4.2048544683384597</v>
      </c>
      <c r="Y16" s="15">
        <v>6.5256614293680001E-2</v>
      </c>
      <c r="Z16" s="15">
        <v>0.16093346796867</v>
      </c>
      <c r="AA16" s="15">
        <v>3.3613360849181402</v>
      </c>
      <c r="AB16" s="15">
        <v>8.2483192563599997E-3</v>
      </c>
      <c r="AC16" s="15">
        <v>6.8066882358900002E-3</v>
      </c>
      <c r="AD16" s="15">
        <v>16.546329161691393</v>
      </c>
      <c r="AE16" s="15">
        <v>4.1574520218834596</v>
      </c>
      <c r="AF16" s="15">
        <v>14.386570502374131</v>
      </c>
      <c r="AG16" s="15">
        <v>5.2348715508617021</v>
      </c>
      <c r="AH16" s="15">
        <v>0.77731497144458128</v>
      </c>
      <c r="AI16" s="15">
        <v>38.464819139013059</v>
      </c>
      <c r="AJ16" s="15">
        <v>0.14550712362251461</v>
      </c>
      <c r="AK16" s="15">
        <v>9.1825390131444209</v>
      </c>
      <c r="AL16" s="15">
        <v>0.14009567765614625</v>
      </c>
      <c r="AM16" s="15">
        <v>0</v>
      </c>
    </row>
    <row r="17" spans="1:39" x14ac:dyDescent="0.25">
      <c r="A17" s="13">
        <v>36636</v>
      </c>
      <c r="B17" s="13" t="s">
        <v>81</v>
      </c>
      <c r="C17" s="13" t="s">
        <v>77</v>
      </c>
      <c r="D17" s="13">
        <v>505000</v>
      </c>
      <c r="E17" s="13">
        <v>427764</v>
      </c>
      <c r="F17" s="13">
        <v>18</v>
      </c>
      <c r="G17" s="14">
        <v>1.47516</v>
      </c>
      <c r="H17" s="15">
        <v>26.625430000000001</v>
      </c>
      <c r="I17" s="15">
        <v>59.160559999999997</v>
      </c>
      <c r="J17" s="15">
        <v>18.40062</v>
      </c>
      <c r="K17" s="16">
        <v>28</v>
      </c>
      <c r="L17" s="15">
        <v>3.22756</v>
      </c>
      <c r="M17" s="15">
        <v>2.0423</v>
      </c>
      <c r="N17" s="15">
        <v>5.9999799999999999</v>
      </c>
      <c r="O17" s="15">
        <v>2.4586000000000001</v>
      </c>
      <c r="P17" s="15">
        <v>1.830323941179E-2</v>
      </c>
      <c r="Q17" s="15">
        <v>0.41225172637263002</v>
      </c>
      <c r="R17" s="15">
        <v>1.06843107110757</v>
      </c>
      <c r="S17" s="15">
        <v>1.0422800000000001</v>
      </c>
      <c r="T17" s="15">
        <v>2.7737710773600003E-3</v>
      </c>
      <c r="U17" s="15">
        <v>0</v>
      </c>
      <c r="V17" s="15">
        <v>0</v>
      </c>
      <c r="W17" s="15">
        <v>0</v>
      </c>
      <c r="X17" s="15">
        <v>1.14255645345123</v>
      </c>
      <c r="Y17" s="15">
        <v>9.6187811505030002E-2</v>
      </c>
      <c r="Z17" s="15">
        <v>0.54482703477408001</v>
      </c>
      <c r="AA17" s="15">
        <v>0.81499598740773005</v>
      </c>
      <c r="AB17" s="15">
        <v>9.8541867222000003E-3</v>
      </c>
      <c r="AC17" s="15">
        <v>6.4052213694300005E-3</v>
      </c>
      <c r="AD17" s="15">
        <v>7.7381096145711297</v>
      </c>
      <c r="AE17" s="15">
        <v>3.2703312887888591</v>
      </c>
      <c r="AF17" s="15">
        <v>11.316751559520421</v>
      </c>
      <c r="AG17" s="15">
        <v>3.0871004804620039</v>
      </c>
      <c r="AH17" s="15">
        <v>0.72118824723388297</v>
      </c>
      <c r="AI17" s="15">
        <v>7.5952032751225147</v>
      </c>
      <c r="AJ17" s="15">
        <v>0.10140089118017832</v>
      </c>
      <c r="AK17" s="15">
        <v>6.3991206481764724</v>
      </c>
      <c r="AL17" s="15">
        <v>4.4033609515666573E-2</v>
      </c>
      <c r="AM17" s="15">
        <v>0</v>
      </c>
    </row>
    <row r="18" spans="1:39" x14ac:dyDescent="0.25">
      <c r="A18" s="13">
        <v>37579</v>
      </c>
      <c r="B18" s="13" t="s">
        <v>84</v>
      </c>
      <c r="C18" s="13" t="s">
        <v>77</v>
      </c>
      <c r="D18" s="13">
        <v>508500</v>
      </c>
      <c r="E18" s="13">
        <v>432050</v>
      </c>
      <c r="F18" s="13">
        <v>18</v>
      </c>
      <c r="G18" s="14">
        <v>1.7973020000000002</v>
      </c>
      <c r="H18" s="15">
        <v>27.112580000000001</v>
      </c>
      <c r="I18" s="15">
        <v>63.839709999999997</v>
      </c>
      <c r="J18" s="15">
        <v>18.67315</v>
      </c>
      <c r="K18" s="16">
        <v>29</v>
      </c>
      <c r="L18" s="15">
        <v>3.1418300000000001</v>
      </c>
      <c r="M18" s="15">
        <v>1.9880599999999999</v>
      </c>
      <c r="N18" s="15">
        <v>5.8406000000000002</v>
      </c>
      <c r="O18" s="15">
        <v>1.8955</v>
      </c>
      <c r="P18" s="15">
        <v>8.37605871387E-3</v>
      </c>
      <c r="Q18" s="15">
        <v>0.50407814782839</v>
      </c>
      <c r="R18" s="15">
        <v>1.3635274664496</v>
      </c>
      <c r="S18" s="15">
        <v>1.4082600000000001</v>
      </c>
      <c r="T18" s="15">
        <v>3.8321837253000001E-4</v>
      </c>
      <c r="U18" s="15">
        <v>0</v>
      </c>
      <c r="V18" s="15">
        <v>0</v>
      </c>
      <c r="W18" s="15">
        <v>0</v>
      </c>
      <c r="X18" s="15">
        <v>2.1986697911560502</v>
      </c>
      <c r="Y18" s="15">
        <v>0.1125932075481</v>
      </c>
      <c r="Z18" s="15">
        <v>0.11423557200180001</v>
      </c>
      <c r="AA18" s="15">
        <v>0.84076286083689</v>
      </c>
      <c r="AB18" s="15">
        <v>1.093084786407E-2</v>
      </c>
      <c r="AC18" s="15">
        <v>7.7556099202500004E-3</v>
      </c>
      <c r="AD18" s="15">
        <v>7.6770501538813498</v>
      </c>
      <c r="AE18" s="15">
        <v>4.1253187953082691</v>
      </c>
      <c r="AF18" s="15">
        <v>14.275375730393742</v>
      </c>
      <c r="AG18" s="15">
        <v>3.5031132219373506</v>
      </c>
      <c r="AH18" s="15">
        <v>1.3397383902793825</v>
      </c>
      <c r="AI18" s="15">
        <v>7.9008099706250583</v>
      </c>
      <c r="AJ18" s="15">
        <v>8.5596819780564742E-2</v>
      </c>
      <c r="AK18" s="15">
        <v>5.4017708375241993</v>
      </c>
      <c r="AL18" s="15">
        <v>9.5406234151432762E-2</v>
      </c>
      <c r="AM18" s="15">
        <v>0</v>
      </c>
    </row>
    <row r="19" spans="1:39" x14ac:dyDescent="0.25">
      <c r="A19" s="13">
        <v>37996</v>
      </c>
      <c r="B19" s="13" t="s">
        <v>76</v>
      </c>
      <c r="C19" s="13" t="s">
        <v>77</v>
      </c>
      <c r="D19" s="13">
        <v>510600</v>
      </c>
      <c r="E19" s="13">
        <v>429100</v>
      </c>
      <c r="F19" s="13">
        <v>18</v>
      </c>
      <c r="G19" s="14">
        <v>0.363784</v>
      </c>
      <c r="H19" s="15">
        <v>46.11251</v>
      </c>
      <c r="I19" s="15">
        <v>81.060310000000001</v>
      </c>
      <c r="J19" s="15">
        <v>28.97345</v>
      </c>
      <c r="K19" s="16">
        <v>34</v>
      </c>
      <c r="L19" s="15">
        <v>3.2251500000000002</v>
      </c>
      <c r="M19" s="15">
        <v>2.0407799999999998</v>
      </c>
      <c r="N19" s="15">
        <v>5.9954900000000002</v>
      </c>
      <c r="O19" s="15">
        <v>2.0328499999999998</v>
      </c>
      <c r="P19" s="15">
        <v>1.1368811718390002E-2</v>
      </c>
      <c r="Q19" s="15">
        <v>1.0985410860920701</v>
      </c>
      <c r="R19" s="15">
        <v>0.99465241014857997</v>
      </c>
      <c r="S19" s="15">
        <v>4.2639300000000002</v>
      </c>
      <c r="T19" s="15">
        <v>3.6861957738600001E-3</v>
      </c>
      <c r="U19" s="15">
        <v>0</v>
      </c>
      <c r="V19" s="15">
        <v>0</v>
      </c>
      <c r="W19" s="15">
        <v>0</v>
      </c>
      <c r="X19" s="15">
        <v>9.2843957477296808</v>
      </c>
      <c r="Y19" s="15">
        <v>6.4946389896870002E-2</v>
      </c>
      <c r="Z19" s="15">
        <v>0.22790544069177002</v>
      </c>
      <c r="AA19" s="15">
        <v>1.9960932600391199</v>
      </c>
      <c r="AB19" s="15">
        <v>7.9928403413400007E-3</v>
      </c>
      <c r="AC19" s="15">
        <v>5.6752816122300001E-3</v>
      </c>
      <c r="AD19" s="15">
        <v>14.859073412923591</v>
      </c>
      <c r="AE19" s="15">
        <v>1.5134001055981654</v>
      </c>
      <c r="AF19" s="15">
        <v>5.2370146914226448</v>
      </c>
      <c r="AG19" s="15">
        <v>2.272760206371836</v>
      </c>
      <c r="AH19" s="15">
        <v>1.3899338532957612</v>
      </c>
      <c r="AI19" s="15">
        <v>21.423482137405191</v>
      </c>
      <c r="AJ19" s="15">
        <v>4.8089850930968375E-2</v>
      </c>
      <c r="AK19" s="15">
        <v>3.0348131508359297</v>
      </c>
      <c r="AL19" s="15">
        <v>2.8306004139492486E-2</v>
      </c>
      <c r="AM19" s="15">
        <v>0</v>
      </c>
    </row>
    <row r="20" spans="1:39" x14ac:dyDescent="0.25">
      <c r="A20" s="13">
        <v>38064</v>
      </c>
      <c r="B20" s="13" t="s">
        <v>83</v>
      </c>
      <c r="C20" s="13" t="s">
        <v>79</v>
      </c>
      <c r="D20" s="13">
        <v>511068</v>
      </c>
      <c r="E20" s="13">
        <v>428909</v>
      </c>
      <c r="F20" s="13">
        <v>18</v>
      </c>
      <c r="G20" s="14">
        <v>2.2429350000000001</v>
      </c>
      <c r="H20" s="15">
        <v>31.380759999999999</v>
      </c>
      <c r="I20" s="15">
        <v>104.91836000000001</v>
      </c>
      <c r="J20" s="15">
        <v>20.99689</v>
      </c>
      <c r="K20" s="16">
        <v>41</v>
      </c>
      <c r="L20" s="15">
        <v>3.2251500000000002</v>
      </c>
      <c r="M20" s="15">
        <v>2.0407799999999998</v>
      </c>
      <c r="N20" s="15">
        <v>5.9954900000000002</v>
      </c>
      <c r="O20" s="15">
        <v>2.4447199999999998</v>
      </c>
      <c r="P20" s="15">
        <v>1.2591460811699999E-2</v>
      </c>
      <c r="Q20" s="15">
        <v>0.55643307691356003</v>
      </c>
      <c r="R20" s="15">
        <v>0.73143613370226002</v>
      </c>
      <c r="S20" s="15">
        <v>1.3834900000000001</v>
      </c>
      <c r="T20" s="15">
        <v>6.9344276934000008E-4</v>
      </c>
      <c r="U20" s="15">
        <v>0</v>
      </c>
      <c r="V20" s="15">
        <v>0</v>
      </c>
      <c r="W20" s="15">
        <v>0</v>
      </c>
      <c r="X20" s="15">
        <v>2.5422706833640203</v>
      </c>
      <c r="Y20" s="15">
        <v>5.5146948656459999E-2</v>
      </c>
      <c r="Z20" s="15">
        <v>0.18135353267634</v>
      </c>
      <c r="AA20" s="15">
        <v>4.8574936052509798</v>
      </c>
      <c r="AB20" s="15">
        <v>6.1132454665500007E-3</v>
      </c>
      <c r="AC20" s="15">
        <v>4.50737800071E-3</v>
      </c>
      <c r="AD20" s="15">
        <v>7.3430844664684196</v>
      </c>
      <c r="AE20" s="15">
        <v>6.0104811616545115</v>
      </c>
      <c r="AF20" s="15">
        <v>18.817602192825778</v>
      </c>
      <c r="AG20" s="15">
        <v>10.061556649885832</v>
      </c>
      <c r="AH20" s="15">
        <v>26.632389282274488</v>
      </c>
      <c r="AI20" s="15">
        <v>1.8424043346783405</v>
      </c>
      <c r="AJ20" s="15">
        <v>0.19407088594118643</v>
      </c>
      <c r="AK20" s="15">
        <v>9.8420618268751845</v>
      </c>
      <c r="AL20" s="15">
        <v>0.13703366586470117</v>
      </c>
      <c r="AM20" s="15">
        <v>0</v>
      </c>
    </row>
    <row r="21" spans="1:39" x14ac:dyDescent="0.25">
      <c r="A21" s="13">
        <v>38670</v>
      </c>
      <c r="B21" s="13" t="s">
        <v>78</v>
      </c>
      <c r="C21" s="13" t="s">
        <v>77</v>
      </c>
      <c r="D21" s="13">
        <v>511240</v>
      </c>
      <c r="E21" s="13">
        <v>429450</v>
      </c>
      <c r="F21" s="13">
        <v>18</v>
      </c>
      <c r="G21" s="14">
        <v>1.1743419999999998</v>
      </c>
      <c r="H21" s="15">
        <v>41.984160000000003</v>
      </c>
      <c r="I21" s="15">
        <v>104.64333000000001</v>
      </c>
      <c r="J21" s="15">
        <v>27.20074</v>
      </c>
      <c r="K21" s="16">
        <v>42</v>
      </c>
      <c r="L21" s="15">
        <v>3.2251500000000002</v>
      </c>
      <c r="M21" s="15">
        <v>2.0407799999999998</v>
      </c>
      <c r="N21" s="15">
        <v>5.9954900000000002</v>
      </c>
      <c r="O21" s="15">
        <v>2.0639599999999998</v>
      </c>
      <c r="P21" s="15">
        <v>1.2573212317770002E-2</v>
      </c>
      <c r="Q21" s="15">
        <v>0.81065284585239006</v>
      </c>
      <c r="R21" s="15">
        <v>1.2418830059122201</v>
      </c>
      <c r="S21" s="15">
        <v>2.2388400000000002</v>
      </c>
      <c r="T21" s="15">
        <v>1.1131581297299999E-3</v>
      </c>
      <c r="U21" s="15">
        <v>0</v>
      </c>
      <c r="V21" s="15">
        <v>0</v>
      </c>
      <c r="W21" s="15">
        <v>0</v>
      </c>
      <c r="X21" s="15">
        <v>4.2048544683384597</v>
      </c>
      <c r="Y21" s="15">
        <v>6.5256614293680001E-2</v>
      </c>
      <c r="Z21" s="15">
        <v>0.16093346796867</v>
      </c>
      <c r="AA21" s="15">
        <v>3.3613360849181402</v>
      </c>
      <c r="AB21" s="15">
        <v>8.2483192563599997E-3</v>
      </c>
      <c r="AC21" s="15">
        <v>6.8066882358900002E-3</v>
      </c>
      <c r="AD21" s="15">
        <v>16.546329161691393</v>
      </c>
      <c r="AE21" s="15">
        <v>4.1544148596668249</v>
      </c>
      <c r="AF21" s="15">
        <v>14.376060615999792</v>
      </c>
      <c r="AG21" s="15">
        <v>18.810701527243033</v>
      </c>
      <c r="AH21" s="15">
        <v>11.129603247739386</v>
      </c>
      <c r="AI21" s="15">
        <v>4.5095464196467949</v>
      </c>
      <c r="AJ21" s="15">
        <v>0.14956388307807289</v>
      </c>
      <c r="AK21" s="15">
        <v>9.438549516549374</v>
      </c>
      <c r="AL21" s="15">
        <v>9.0729930076723822E-2</v>
      </c>
      <c r="AM21" s="15">
        <v>0</v>
      </c>
    </row>
    <row r="22" spans="1:39" x14ac:dyDescent="0.25">
      <c r="A22" s="13">
        <v>46738</v>
      </c>
      <c r="B22" s="13" t="s">
        <v>81</v>
      </c>
      <c r="C22" s="13" t="s">
        <v>77</v>
      </c>
      <c r="D22" s="13">
        <v>508000</v>
      </c>
      <c r="E22" s="13">
        <v>428680</v>
      </c>
      <c r="F22" s="13">
        <v>18</v>
      </c>
      <c r="G22" s="14">
        <v>1.463211</v>
      </c>
      <c r="H22" s="15">
        <v>38.072699999999998</v>
      </c>
      <c r="I22" s="15">
        <v>85.273520000000005</v>
      </c>
      <c r="J22" s="15">
        <v>25.109919999999999</v>
      </c>
      <c r="K22" s="16">
        <v>36</v>
      </c>
      <c r="L22" s="15">
        <v>3.22756</v>
      </c>
      <c r="M22" s="15">
        <v>2.0423</v>
      </c>
      <c r="N22" s="15">
        <v>5.9999799999999999</v>
      </c>
      <c r="O22" s="15">
        <v>2.4207399999999999</v>
      </c>
      <c r="P22" s="15">
        <v>1.127756924874E-2</v>
      </c>
      <c r="Q22" s="15">
        <v>0.64933615951118995</v>
      </c>
      <c r="R22" s="15">
        <v>1.2806975525013302</v>
      </c>
      <c r="S22" s="15">
        <v>1.86188</v>
      </c>
      <c r="T22" s="15">
        <v>1.7153584294199999E-3</v>
      </c>
      <c r="U22" s="15">
        <v>0</v>
      </c>
      <c r="V22" s="15">
        <v>0</v>
      </c>
      <c r="W22" s="15">
        <v>0</v>
      </c>
      <c r="X22" s="15">
        <v>3.0097970978506203</v>
      </c>
      <c r="Y22" s="15">
        <v>7.2957478732140008E-2</v>
      </c>
      <c r="Z22" s="15">
        <v>1.3969404588354302</v>
      </c>
      <c r="AA22" s="15">
        <v>1.23107989750566</v>
      </c>
      <c r="AB22" s="15">
        <v>8.6862831106800011E-3</v>
      </c>
      <c r="AC22" s="15">
        <v>7.6461189566700005E-3</v>
      </c>
      <c r="AD22" s="15">
        <v>14.850113402403959</v>
      </c>
      <c r="AE22" s="15">
        <v>3.3992737548183518</v>
      </c>
      <c r="AF22" s="15">
        <v>11.76294790009608</v>
      </c>
      <c r="AG22" s="15">
        <v>4.3329707278567735</v>
      </c>
      <c r="AH22" s="15">
        <v>0.35868202065242821</v>
      </c>
      <c r="AI22" s="15">
        <v>20.262052646189829</v>
      </c>
      <c r="AJ22" s="15">
        <v>0.10914134919185173</v>
      </c>
      <c r="AK22" s="15">
        <v>6.8875988470596461</v>
      </c>
      <c r="AL22" s="15">
        <v>8.8152754135043365E-2</v>
      </c>
      <c r="AM22" s="15">
        <v>0</v>
      </c>
    </row>
    <row r="23" spans="1:39" x14ac:dyDescent="0.25">
      <c r="A23" s="13">
        <v>46741</v>
      </c>
      <c r="B23" s="13" t="s">
        <v>76</v>
      </c>
      <c r="C23" s="13" t="s">
        <v>77</v>
      </c>
      <c r="D23" s="13">
        <v>514400</v>
      </c>
      <c r="E23" s="13">
        <v>432400</v>
      </c>
      <c r="F23" s="13">
        <v>18</v>
      </c>
      <c r="G23" s="14">
        <v>0.79620299999999999</v>
      </c>
      <c r="H23" s="15">
        <v>28.578800000000001</v>
      </c>
      <c r="I23" s="15">
        <v>74.564499999999995</v>
      </c>
      <c r="J23" s="15">
        <v>19.6371</v>
      </c>
      <c r="K23" s="16">
        <v>33</v>
      </c>
      <c r="L23" s="15">
        <v>3.1413099999999998</v>
      </c>
      <c r="M23" s="15">
        <v>1.98773</v>
      </c>
      <c r="N23" s="15">
        <v>5.8396400000000002</v>
      </c>
      <c r="O23" s="15">
        <v>2.0301900000000002</v>
      </c>
      <c r="P23" s="15">
        <v>1.485427405902E-2</v>
      </c>
      <c r="Q23" s="15">
        <v>0.58334960546031001</v>
      </c>
      <c r="R23" s="15">
        <v>1.29515035969389</v>
      </c>
      <c r="S23" s="15">
        <v>1.2684500000000001</v>
      </c>
      <c r="T23" s="15">
        <v>3.1022439681000001E-4</v>
      </c>
      <c r="U23" s="15">
        <v>0</v>
      </c>
      <c r="V23" s="15">
        <v>0</v>
      </c>
      <c r="W23" s="15">
        <v>0</v>
      </c>
      <c r="X23" s="15">
        <v>1.16728316272638</v>
      </c>
      <c r="Y23" s="15">
        <v>9.4253471148450008E-2</v>
      </c>
      <c r="Z23" s="15">
        <v>7.6351698603120008E-2</v>
      </c>
      <c r="AA23" s="15">
        <v>1.45717873729836</v>
      </c>
      <c r="AB23" s="15">
        <v>1.1113332803370001E-2</v>
      </c>
      <c r="AC23" s="15">
        <v>7.7008644384600001E-3</v>
      </c>
      <c r="AD23" s="15">
        <v>9.6039816219257688</v>
      </c>
      <c r="AE23" s="15">
        <v>5.3867781941379329</v>
      </c>
      <c r="AF23" s="15">
        <v>18.640567314474556</v>
      </c>
      <c r="AG23" s="15">
        <v>6.9471128953901893</v>
      </c>
      <c r="AH23" s="15">
        <v>2.9884153437723366</v>
      </c>
      <c r="AI23" s="15">
        <v>4.9872563799578566</v>
      </c>
      <c r="AJ23" s="15">
        <v>0.1081335972565631</v>
      </c>
      <c r="AK23" s="15">
        <v>6.8240025004961167</v>
      </c>
      <c r="AL23" s="15">
        <v>0.10343377451444059</v>
      </c>
      <c r="AM23" s="15">
        <v>0</v>
      </c>
    </row>
    <row r="24" spans="1:39" x14ac:dyDescent="0.25">
      <c r="A24" s="13">
        <v>48331</v>
      </c>
      <c r="B24" s="13" t="s">
        <v>83</v>
      </c>
      <c r="C24" s="13" t="s">
        <v>79</v>
      </c>
      <c r="D24" s="13">
        <v>509000</v>
      </c>
      <c r="E24" s="13">
        <v>428200</v>
      </c>
      <c r="F24" s="13">
        <v>18</v>
      </c>
      <c r="G24" s="14">
        <v>1.672382</v>
      </c>
      <c r="H24" s="15">
        <v>40.490279999999998</v>
      </c>
      <c r="I24" s="15">
        <v>147.14771999999999</v>
      </c>
      <c r="J24" s="15">
        <v>26.505859999999998</v>
      </c>
      <c r="K24" s="16">
        <v>54</v>
      </c>
      <c r="L24" s="15">
        <v>3.22756</v>
      </c>
      <c r="M24" s="15">
        <v>2.0423</v>
      </c>
      <c r="N24" s="15">
        <v>5.9999799999999999</v>
      </c>
      <c r="O24" s="15">
        <v>2.45092</v>
      </c>
      <c r="P24" s="15">
        <v>1.098559334586E-2</v>
      </c>
      <c r="Q24" s="15">
        <v>1.68117900028911</v>
      </c>
      <c r="R24" s="15">
        <v>0.97622143127927996</v>
      </c>
      <c r="S24" s="15">
        <v>1.6869799999999999</v>
      </c>
      <c r="T24" s="15">
        <v>1.1496551175900001E-3</v>
      </c>
      <c r="U24" s="15">
        <v>0</v>
      </c>
      <c r="V24" s="15">
        <v>0</v>
      </c>
      <c r="W24" s="15">
        <v>0</v>
      </c>
      <c r="X24" s="15">
        <v>3.27120677339787</v>
      </c>
      <c r="Y24" s="15">
        <v>6.0128787499350002E-2</v>
      </c>
      <c r="Z24" s="15">
        <v>0.53314799865887996</v>
      </c>
      <c r="AA24" s="15">
        <v>1.6336781705893202</v>
      </c>
      <c r="AB24" s="15">
        <v>6.7884397419600007E-3</v>
      </c>
      <c r="AC24" s="15">
        <v>5.8577665515300009E-3</v>
      </c>
      <c r="AD24" s="15">
        <v>16.902174793326392</v>
      </c>
      <c r="AE24" s="15">
        <v>7.2835836096131237</v>
      </c>
      <c r="AF24" s="15">
        <v>22.803428746818877</v>
      </c>
      <c r="AG24" s="15">
        <v>16.529798354979071</v>
      </c>
      <c r="AH24" s="15">
        <v>41.578417869382875</v>
      </c>
      <c r="AI24" s="15">
        <v>1.9662156794047103</v>
      </c>
      <c r="AJ24" s="15">
        <v>0.31393039653679194</v>
      </c>
      <c r="AK24" s="15">
        <v>15.920586733379968</v>
      </c>
      <c r="AL24" s="15">
        <v>0.2614786098845665</v>
      </c>
      <c r="AM24" s="15">
        <v>0</v>
      </c>
    </row>
    <row r="25" spans="1:39" x14ac:dyDescent="0.25">
      <c r="A25" s="13">
        <v>56339</v>
      </c>
      <c r="B25" s="13" t="s">
        <v>76</v>
      </c>
      <c r="C25" s="13" t="s">
        <v>77</v>
      </c>
      <c r="D25" s="13">
        <v>510600</v>
      </c>
      <c r="E25" s="13">
        <v>429300</v>
      </c>
      <c r="F25" s="13">
        <v>18</v>
      </c>
      <c r="G25" s="14">
        <v>0.661991</v>
      </c>
      <c r="H25" s="15">
        <v>46.11251</v>
      </c>
      <c r="I25" s="15">
        <v>87.727729999999994</v>
      </c>
      <c r="J25" s="15">
        <v>28.97345</v>
      </c>
      <c r="K25" s="16">
        <v>36</v>
      </c>
      <c r="L25" s="15">
        <v>3.2251500000000002</v>
      </c>
      <c r="M25" s="15">
        <v>2.0407799999999998</v>
      </c>
      <c r="N25" s="15">
        <v>5.9954900000000002</v>
      </c>
      <c r="O25" s="15">
        <v>2.0328499999999998</v>
      </c>
      <c r="P25" s="15">
        <v>1.1368811718390002E-2</v>
      </c>
      <c r="Q25" s="15">
        <v>1.0985410860920701</v>
      </c>
      <c r="R25" s="15">
        <v>0.99465241014857997</v>
      </c>
      <c r="S25" s="15">
        <v>4.2639300000000002</v>
      </c>
      <c r="T25" s="15">
        <v>3.6861957738600001E-3</v>
      </c>
      <c r="U25" s="15">
        <v>0</v>
      </c>
      <c r="V25" s="15">
        <v>0</v>
      </c>
      <c r="W25" s="15">
        <v>0</v>
      </c>
      <c r="X25" s="15">
        <v>9.2843957477296808</v>
      </c>
      <c r="Y25" s="15">
        <v>6.4946389896870002E-2</v>
      </c>
      <c r="Z25" s="15">
        <v>0.22790544069177002</v>
      </c>
      <c r="AA25" s="15">
        <v>1.9960932600391199</v>
      </c>
      <c r="AB25" s="15">
        <v>7.9928403413400007E-3</v>
      </c>
      <c r="AC25" s="15">
        <v>5.6752816122300001E-3</v>
      </c>
      <c r="AD25" s="15">
        <v>14.859073412923591</v>
      </c>
      <c r="AE25" s="15">
        <v>2.6423847370331401</v>
      </c>
      <c r="AF25" s="15">
        <v>9.1437866543322492</v>
      </c>
      <c r="AG25" s="15">
        <v>2.9006301608041092</v>
      </c>
      <c r="AH25" s="15">
        <v>0.47818307656604553</v>
      </c>
      <c r="AI25" s="15">
        <v>20.42456256493309</v>
      </c>
      <c r="AJ25" s="15">
        <v>9.3341969414240472E-2</v>
      </c>
      <c r="AK25" s="15">
        <v>5.8905451112729805</v>
      </c>
      <c r="AL25" s="15">
        <v>4.1785725644138634E-2</v>
      </c>
      <c r="AM25" s="15">
        <v>0</v>
      </c>
    </row>
    <row r="26" spans="1:39" x14ac:dyDescent="0.25">
      <c r="A26" s="13">
        <v>57095</v>
      </c>
      <c r="B26" s="13" t="s">
        <v>82</v>
      </c>
      <c r="C26" s="13" t="s">
        <v>77</v>
      </c>
      <c r="D26" s="13">
        <v>510400</v>
      </c>
      <c r="E26" s="13">
        <v>429100</v>
      </c>
      <c r="F26" s="13">
        <v>18</v>
      </c>
      <c r="G26" s="14">
        <v>0.67038200000000003</v>
      </c>
      <c r="H26" s="15">
        <v>46.11251</v>
      </c>
      <c r="I26" s="15">
        <v>81.513140000000007</v>
      </c>
      <c r="J26" s="15">
        <v>28.97345</v>
      </c>
      <c r="K26" s="16">
        <v>35</v>
      </c>
      <c r="L26" s="15">
        <v>3.2251500000000002</v>
      </c>
      <c r="M26" s="15">
        <v>2.0407799999999998</v>
      </c>
      <c r="N26" s="15">
        <v>5.9954900000000002</v>
      </c>
      <c r="O26" s="15">
        <v>2.0328499999999998</v>
      </c>
      <c r="P26" s="15">
        <v>1.1368811718390002E-2</v>
      </c>
      <c r="Q26" s="15">
        <v>1.0985410860920701</v>
      </c>
      <c r="R26" s="15">
        <v>0.99465241014857997</v>
      </c>
      <c r="S26" s="15">
        <v>4.2639300000000002</v>
      </c>
      <c r="T26" s="15">
        <v>3.6861957738600001E-3</v>
      </c>
      <c r="U26" s="15">
        <v>0</v>
      </c>
      <c r="V26" s="15">
        <v>0</v>
      </c>
      <c r="W26" s="15">
        <v>0</v>
      </c>
      <c r="X26" s="15">
        <v>9.2843957477296808</v>
      </c>
      <c r="Y26" s="15">
        <v>6.4946389896870002E-2</v>
      </c>
      <c r="Z26" s="15">
        <v>0.22790544069177002</v>
      </c>
      <c r="AA26" s="15">
        <v>1.9960932600391199</v>
      </c>
      <c r="AB26" s="15">
        <v>7.9928403413400007E-3</v>
      </c>
      <c r="AC26" s="15">
        <v>5.6752816122300001E-3</v>
      </c>
      <c r="AD26" s="15">
        <v>14.859073412923591</v>
      </c>
      <c r="AE26" s="15">
        <v>2.6193158740998732</v>
      </c>
      <c r="AF26" s="15">
        <v>9.0639584756179445</v>
      </c>
      <c r="AG26" s="15">
        <v>10.408131090069123</v>
      </c>
      <c r="AH26" s="15">
        <v>5.6783384033927575</v>
      </c>
      <c r="AI26" s="15">
        <v>1.0306046200281402</v>
      </c>
      <c r="AJ26" s="15">
        <v>0.10206904091072802</v>
      </c>
      <c r="AK26" s="15">
        <v>6.4412856694802461</v>
      </c>
      <c r="AL26" s="15">
        <v>5.6926826401194452E-2</v>
      </c>
      <c r="AM26" s="15">
        <v>0</v>
      </c>
    </row>
    <row r="27" spans="1:39" x14ac:dyDescent="0.25">
      <c r="A27" s="13">
        <v>57460</v>
      </c>
      <c r="B27" s="13" t="s">
        <v>84</v>
      </c>
      <c r="C27" s="13" t="s">
        <v>77</v>
      </c>
      <c r="D27" s="13">
        <v>509000</v>
      </c>
      <c r="E27" s="13">
        <v>430000</v>
      </c>
      <c r="F27" s="13">
        <v>18</v>
      </c>
      <c r="G27" s="14">
        <v>1.7199740000000001</v>
      </c>
      <c r="H27" s="15">
        <v>41.312669999999997</v>
      </c>
      <c r="I27" s="15">
        <v>81.647940000000006</v>
      </c>
      <c r="J27" s="15">
        <v>26.680420000000002</v>
      </c>
      <c r="K27" s="16">
        <v>35</v>
      </c>
      <c r="L27" s="15">
        <v>3.22756</v>
      </c>
      <c r="M27" s="15">
        <v>2.0423</v>
      </c>
      <c r="N27" s="15">
        <v>5.9999799999999999</v>
      </c>
      <c r="O27" s="15">
        <v>2.0651000000000002</v>
      </c>
      <c r="P27" s="15">
        <v>1.087610238228E-2</v>
      </c>
      <c r="Q27" s="15">
        <v>1.14470977573497</v>
      </c>
      <c r="R27" s="15">
        <v>1.2850589425506</v>
      </c>
      <c r="S27" s="15">
        <v>2.8744800000000001</v>
      </c>
      <c r="T27" s="15">
        <v>1.2044005993800001E-3</v>
      </c>
      <c r="U27" s="15">
        <v>0</v>
      </c>
      <c r="V27" s="15">
        <v>0</v>
      </c>
      <c r="W27" s="15">
        <v>0</v>
      </c>
      <c r="X27" s="15">
        <v>6.2517332869847699</v>
      </c>
      <c r="Y27" s="15">
        <v>7.2738496804979999E-2</v>
      </c>
      <c r="Z27" s="15">
        <v>0.37135685147549996</v>
      </c>
      <c r="AA27" s="15">
        <v>1.41947734883898</v>
      </c>
      <c r="AB27" s="15">
        <v>8.9417620257000001E-3</v>
      </c>
      <c r="AC27" s="15">
        <v>7.2446520902099991E-3</v>
      </c>
      <c r="AD27" s="15">
        <v>14.52985233393246</v>
      </c>
      <c r="AE27" s="15">
        <v>3.7896562056408758</v>
      </c>
      <c r="AF27" s="15">
        <v>13.113838931931367</v>
      </c>
      <c r="AG27" s="15">
        <v>6.0112375446242954</v>
      </c>
      <c r="AH27" s="15">
        <v>3.0684643425001474</v>
      </c>
      <c r="AI27" s="15">
        <v>9.134791918797271</v>
      </c>
      <c r="AJ27" s="15">
        <v>7.9631109499271921E-2</v>
      </c>
      <c r="AK27" s="15">
        <v>5.0252918993438014</v>
      </c>
      <c r="AL27" s="15">
        <v>0.11235804766297079</v>
      </c>
      <c r="AM27" s="15">
        <v>0</v>
      </c>
    </row>
    <row r="28" spans="1:39" x14ac:dyDescent="0.25">
      <c r="A28" s="13">
        <v>57534</v>
      </c>
      <c r="B28" s="13" t="s">
        <v>80</v>
      </c>
      <c r="C28" s="13" t="s">
        <v>77</v>
      </c>
      <c r="D28" s="13">
        <v>506000</v>
      </c>
      <c r="E28" s="13">
        <v>427760</v>
      </c>
      <c r="F28" s="13">
        <v>18</v>
      </c>
      <c r="G28" s="14">
        <v>0.94187699999999985</v>
      </c>
      <c r="H28" s="15">
        <v>32.481639999999999</v>
      </c>
      <c r="I28" s="15">
        <v>51.267569999999999</v>
      </c>
      <c r="J28" s="15">
        <v>21.771540000000002</v>
      </c>
      <c r="K28" s="16">
        <v>25</v>
      </c>
      <c r="L28" s="15">
        <v>3.22756</v>
      </c>
      <c r="M28" s="15">
        <v>2.0423</v>
      </c>
      <c r="N28" s="15">
        <v>5.9999799999999999</v>
      </c>
      <c r="O28" s="15">
        <v>2.4981200000000001</v>
      </c>
      <c r="P28" s="15">
        <v>1.549297134657E-2</v>
      </c>
      <c r="Q28" s="15">
        <v>0.43367545824644999</v>
      </c>
      <c r="R28" s="15">
        <v>1.14967336608393</v>
      </c>
      <c r="S28" s="15">
        <v>1.9239900000000001</v>
      </c>
      <c r="T28" s="15">
        <v>2.1788701752419998E-2</v>
      </c>
      <c r="U28" s="15">
        <v>0</v>
      </c>
      <c r="V28" s="15">
        <v>0</v>
      </c>
      <c r="W28" s="15">
        <v>0</v>
      </c>
      <c r="X28" s="15">
        <v>3.2751666965806798</v>
      </c>
      <c r="Y28" s="15">
        <v>8.2537938045390002E-2</v>
      </c>
      <c r="Z28" s="15">
        <v>1.13403440678592</v>
      </c>
      <c r="AA28" s="15">
        <v>0.97198778068752001</v>
      </c>
      <c r="AB28" s="15">
        <v>9.1242469650000008E-3</v>
      </c>
      <c r="AC28" s="15">
        <v>6.49646383908E-3</v>
      </c>
      <c r="AD28" s="15">
        <v>9.6897130464089098</v>
      </c>
      <c r="AE28" s="15">
        <v>2.0068425248794717</v>
      </c>
      <c r="AF28" s="15">
        <v>6.9445375002214149</v>
      </c>
      <c r="AG28" s="15">
        <v>4.4188656716002264</v>
      </c>
      <c r="AH28" s="15">
        <v>0.29263390272016809</v>
      </c>
      <c r="AI28" s="15">
        <v>1.4319208153308625</v>
      </c>
      <c r="AJ28" s="15">
        <v>5.7122525107814147E-2</v>
      </c>
      <c r="AK28" s="15">
        <v>3.6048394214196651</v>
      </c>
      <c r="AL28" s="15">
        <v>2.9167638720373604E-2</v>
      </c>
      <c r="AM28" s="15">
        <v>0</v>
      </c>
    </row>
    <row r="29" spans="1:39" x14ac:dyDescent="0.25">
      <c r="A29" s="13">
        <v>57573</v>
      </c>
      <c r="B29" s="13" t="s">
        <v>81</v>
      </c>
      <c r="C29" s="13" t="s">
        <v>77</v>
      </c>
      <c r="D29" s="13">
        <v>509000</v>
      </c>
      <c r="E29" s="13">
        <v>428652</v>
      </c>
      <c r="F29" s="13">
        <v>18</v>
      </c>
      <c r="G29" s="14">
        <v>0.86347300000000005</v>
      </c>
      <c r="H29" s="15">
        <v>40.490279999999998</v>
      </c>
      <c r="I29" s="15">
        <v>90.199029999999993</v>
      </c>
      <c r="J29" s="15">
        <v>26.505859999999998</v>
      </c>
      <c r="K29" s="16">
        <v>37</v>
      </c>
      <c r="L29" s="15">
        <v>3.22756</v>
      </c>
      <c r="M29" s="15">
        <v>2.0423</v>
      </c>
      <c r="N29" s="15">
        <v>5.9999799999999999</v>
      </c>
      <c r="O29" s="15">
        <v>2.45092</v>
      </c>
      <c r="P29" s="15">
        <v>1.098559334586E-2</v>
      </c>
      <c r="Q29" s="15">
        <v>1.68117900028911</v>
      </c>
      <c r="R29" s="15">
        <v>0.97622143127927996</v>
      </c>
      <c r="S29" s="15">
        <v>1.6869799999999999</v>
      </c>
      <c r="T29" s="15">
        <v>1.1496551175900001E-3</v>
      </c>
      <c r="U29" s="15">
        <v>0</v>
      </c>
      <c r="V29" s="15">
        <v>0</v>
      </c>
      <c r="W29" s="15">
        <v>0</v>
      </c>
      <c r="X29" s="15">
        <v>3.27120677339787</v>
      </c>
      <c r="Y29" s="15">
        <v>6.0128787499350002E-2</v>
      </c>
      <c r="Z29" s="15">
        <v>0.53314799865887996</v>
      </c>
      <c r="AA29" s="15">
        <v>1.6336781705893202</v>
      </c>
      <c r="AB29" s="15">
        <v>6.7884397419600007E-3</v>
      </c>
      <c r="AC29" s="15">
        <v>5.8577665515300009E-3</v>
      </c>
      <c r="AD29" s="15">
        <v>16.902174793326392</v>
      </c>
      <c r="AE29" s="15">
        <v>2.3872627903118713</v>
      </c>
      <c r="AF29" s="15">
        <v>8.2609550897371378</v>
      </c>
      <c r="AG29" s="15">
        <v>3.5912106360262932</v>
      </c>
      <c r="AH29" s="15">
        <v>0.34758815389466602</v>
      </c>
      <c r="AI29" s="15">
        <v>31.135404823005697</v>
      </c>
      <c r="AJ29" s="15">
        <v>6.1477820652966753E-2</v>
      </c>
      <c r="AK29" s="15">
        <v>3.8796896848396876</v>
      </c>
      <c r="AL29" s="15">
        <v>4.5161001531678131E-2</v>
      </c>
      <c r="AM29" s="15">
        <v>0</v>
      </c>
    </row>
    <row r="30" spans="1:39" x14ac:dyDescent="0.25">
      <c r="A30" s="13">
        <v>57709</v>
      </c>
      <c r="B30" s="13" t="s">
        <v>84</v>
      </c>
      <c r="C30" s="13" t="s">
        <v>77</v>
      </c>
      <c r="D30" s="13">
        <v>509316</v>
      </c>
      <c r="E30" s="13">
        <v>428477</v>
      </c>
      <c r="F30" s="13">
        <v>18</v>
      </c>
      <c r="G30" s="14">
        <v>0.31818799999999997</v>
      </c>
      <c r="H30" s="15">
        <v>40.490279999999998</v>
      </c>
      <c r="I30" s="15">
        <v>78.422380000000004</v>
      </c>
      <c r="J30" s="15">
        <v>26.505859999999998</v>
      </c>
      <c r="K30" s="16">
        <v>35</v>
      </c>
      <c r="L30" s="15">
        <v>3.22756</v>
      </c>
      <c r="M30" s="15">
        <v>2.0423</v>
      </c>
      <c r="N30" s="15">
        <v>5.9999799999999999</v>
      </c>
      <c r="O30" s="15">
        <v>2.45092</v>
      </c>
      <c r="P30" s="15">
        <v>1.098559334586E-2</v>
      </c>
      <c r="Q30" s="15">
        <v>1.68117900028911</v>
      </c>
      <c r="R30" s="15">
        <v>0.97622143127927996</v>
      </c>
      <c r="S30" s="15">
        <v>1.6869799999999999</v>
      </c>
      <c r="T30" s="15">
        <v>1.1496551175900001E-3</v>
      </c>
      <c r="U30" s="15">
        <v>0</v>
      </c>
      <c r="V30" s="15">
        <v>0</v>
      </c>
      <c r="W30" s="15">
        <v>0</v>
      </c>
      <c r="X30" s="15">
        <v>3.27120677339787</v>
      </c>
      <c r="Y30" s="15">
        <v>6.0128787499350002E-2</v>
      </c>
      <c r="Z30" s="15">
        <v>0.53314799865887996</v>
      </c>
      <c r="AA30" s="15">
        <v>1.6336781705893202</v>
      </c>
      <c r="AB30" s="15">
        <v>6.7884397419600007E-3</v>
      </c>
      <c r="AC30" s="15">
        <v>5.8577665515300009E-3</v>
      </c>
      <c r="AD30" s="15">
        <v>16.902174793326392</v>
      </c>
      <c r="AE30" s="15">
        <v>3.7045050686609979</v>
      </c>
      <c r="AF30" s="15">
        <v>12.81917940752311</v>
      </c>
      <c r="AG30" s="15">
        <v>7.1742225973275255</v>
      </c>
      <c r="AH30" s="15">
        <v>3.7272924834909729</v>
      </c>
      <c r="AI30" s="15">
        <v>2.0349438179053001</v>
      </c>
      <c r="AJ30" s="15">
        <v>0.13150612717192256</v>
      </c>
      <c r="AK30" s="15">
        <v>8.2989761130627038</v>
      </c>
      <c r="AL30" s="15">
        <v>4.1474384857477606E-2</v>
      </c>
      <c r="AM30" s="15">
        <v>0</v>
      </c>
    </row>
    <row r="31" spans="1:39" x14ac:dyDescent="0.25">
      <c r="A31" s="13">
        <v>57832</v>
      </c>
      <c r="B31" s="13" t="s">
        <v>83</v>
      </c>
      <c r="C31" s="13" t="s">
        <v>79</v>
      </c>
      <c r="D31" s="13">
        <v>505000</v>
      </c>
      <c r="E31" s="13">
        <v>426200</v>
      </c>
      <c r="F31" s="13">
        <v>18</v>
      </c>
      <c r="G31" s="14">
        <v>3.1176909999999998</v>
      </c>
      <c r="H31" s="15">
        <v>29.66198</v>
      </c>
      <c r="I31" s="15">
        <v>136.91032999999999</v>
      </c>
      <c r="J31" s="15">
        <v>20.282430000000002</v>
      </c>
      <c r="K31" s="16">
        <v>51</v>
      </c>
      <c r="L31" s="15">
        <v>3.22756</v>
      </c>
      <c r="M31" s="15">
        <v>2.0423</v>
      </c>
      <c r="N31" s="15">
        <v>5.9999799999999999</v>
      </c>
      <c r="O31" s="15">
        <v>2.5440700000000001</v>
      </c>
      <c r="P31" s="15">
        <v>1.9124421638640001E-2</v>
      </c>
      <c r="Q31" s="15">
        <v>0.45889487685771008</v>
      </c>
      <c r="R31" s="15">
        <v>0.77567048298857999</v>
      </c>
      <c r="S31" s="15">
        <v>0.99550000000000005</v>
      </c>
      <c r="T31" s="15">
        <v>3.0839954741699999E-2</v>
      </c>
      <c r="U31" s="15">
        <v>0</v>
      </c>
      <c r="V31" s="15">
        <v>0</v>
      </c>
      <c r="W31" s="15">
        <v>3.1022439681000001E-4</v>
      </c>
      <c r="X31" s="15">
        <v>1.1483047290391801</v>
      </c>
      <c r="Y31" s="15">
        <v>7.4782328125140005E-2</v>
      </c>
      <c r="Z31" s="15">
        <v>1.1333592125105101</v>
      </c>
      <c r="AA31" s="15">
        <v>1.01412355317189</v>
      </c>
      <c r="AB31" s="15">
        <v>7.9015978716899995E-3</v>
      </c>
      <c r="AC31" s="15">
        <v>4.7081114339399995E-3</v>
      </c>
      <c r="AD31" s="15">
        <v>10.18452095932086</v>
      </c>
      <c r="AE31" s="15">
        <v>8.2537257681225356</v>
      </c>
      <c r="AF31" s="15">
        <v>25.840747842964952</v>
      </c>
      <c r="AG31" s="15">
        <v>16.701046585875375</v>
      </c>
      <c r="AH31" s="15">
        <v>35.723304789790994</v>
      </c>
      <c r="AI31" s="15">
        <v>6.0201440811815434</v>
      </c>
      <c r="AJ31" s="15">
        <v>0.28269746986566979</v>
      </c>
      <c r="AK31" s="15">
        <v>14.336647989344964</v>
      </c>
      <c r="AL31" s="15">
        <v>9.0035472853963086E-2</v>
      </c>
      <c r="AM31" s="15">
        <v>0</v>
      </c>
    </row>
    <row r="32" spans="1:39" x14ac:dyDescent="0.25">
      <c r="A32" s="13">
        <v>70046</v>
      </c>
      <c r="B32" s="13" t="s">
        <v>82</v>
      </c>
      <c r="C32" s="13" t="s">
        <v>77</v>
      </c>
      <c r="D32" s="13">
        <v>510310</v>
      </c>
      <c r="E32" s="13">
        <v>431000</v>
      </c>
      <c r="F32" s="13">
        <v>18</v>
      </c>
      <c r="G32" s="14">
        <v>0.96296399999999993</v>
      </c>
      <c r="H32" s="15">
        <v>37.043930000000003</v>
      </c>
      <c r="I32" s="15">
        <v>110.1335</v>
      </c>
      <c r="J32" s="15">
        <v>24.26014</v>
      </c>
      <c r="K32" s="16">
        <v>43</v>
      </c>
      <c r="L32" s="15">
        <v>3.1413099999999998</v>
      </c>
      <c r="M32" s="15">
        <v>1.98773</v>
      </c>
      <c r="N32" s="15">
        <v>5.8396400000000002</v>
      </c>
      <c r="O32" s="15">
        <v>2.0005899999999999</v>
      </c>
      <c r="P32" s="15">
        <v>9.2154894346500003E-3</v>
      </c>
      <c r="Q32" s="15">
        <v>0.97550974001600999</v>
      </c>
      <c r="R32" s="15">
        <v>1.1859878690046299</v>
      </c>
      <c r="S32" s="15">
        <v>3.59857</v>
      </c>
      <c r="T32" s="15">
        <v>1.02191566008E-3</v>
      </c>
      <c r="U32" s="15">
        <v>0</v>
      </c>
      <c r="V32" s="15">
        <v>0</v>
      </c>
      <c r="W32" s="15">
        <v>0</v>
      </c>
      <c r="X32" s="15">
        <v>5.15932369485318</v>
      </c>
      <c r="Y32" s="15">
        <v>7.6442941072769999E-2</v>
      </c>
      <c r="Z32" s="15">
        <v>0.18954710645091002</v>
      </c>
      <c r="AA32" s="15">
        <v>1.6856863782898202</v>
      </c>
      <c r="AB32" s="15">
        <v>9.4892168436000006E-3</v>
      </c>
      <c r="AC32" s="15">
        <v>6.7701912480300002E-3</v>
      </c>
      <c r="AD32" s="15">
        <v>11.17709304116142</v>
      </c>
      <c r="AE32" s="15">
        <v>4.9946063529778506</v>
      </c>
      <c r="AF32" s="15">
        <v>17.283484223148974</v>
      </c>
      <c r="AG32" s="15">
        <v>17.499605446374048</v>
      </c>
      <c r="AH32" s="15">
        <v>10.39905757182046</v>
      </c>
      <c r="AI32" s="15">
        <v>8.1018096477246893</v>
      </c>
      <c r="AJ32" s="15">
        <v>0.22875708282639329</v>
      </c>
      <c r="AK32" s="15">
        <v>14.436206182151764</v>
      </c>
      <c r="AL32" s="15">
        <v>0.14604349297581976</v>
      </c>
      <c r="AM32" s="15">
        <v>0</v>
      </c>
    </row>
    <row r="33" spans="1:39" x14ac:dyDescent="0.25">
      <c r="A33" s="13">
        <v>70047</v>
      </c>
      <c r="B33" s="13" t="s">
        <v>78</v>
      </c>
      <c r="C33" s="13" t="s">
        <v>77</v>
      </c>
      <c r="D33" s="13">
        <v>510000</v>
      </c>
      <c r="E33" s="13">
        <v>432660</v>
      </c>
      <c r="F33" s="13">
        <v>18</v>
      </c>
      <c r="G33" s="14">
        <v>2.3757320000000002</v>
      </c>
      <c r="H33" s="15">
        <v>40.487299999999998</v>
      </c>
      <c r="I33" s="15">
        <v>82.748519999999999</v>
      </c>
      <c r="J33" s="15">
        <v>25.753170000000001</v>
      </c>
      <c r="K33" s="16">
        <v>35</v>
      </c>
      <c r="L33" s="15">
        <v>3.1413099999999998</v>
      </c>
      <c r="M33" s="15">
        <v>1.98773</v>
      </c>
      <c r="N33" s="15">
        <v>5.8396400000000002</v>
      </c>
      <c r="O33" s="15">
        <v>2.3044699999999998</v>
      </c>
      <c r="P33" s="15">
        <v>8.5402951592400012E-3</v>
      </c>
      <c r="Q33" s="15">
        <v>0.73585226923332003</v>
      </c>
      <c r="R33" s="15">
        <v>1.1018623119873299</v>
      </c>
      <c r="S33" s="15">
        <v>4.2512800000000004</v>
      </c>
      <c r="T33" s="15">
        <v>4.3796385432000003E-4</v>
      </c>
      <c r="U33" s="15">
        <v>0</v>
      </c>
      <c r="V33" s="15">
        <v>0</v>
      </c>
      <c r="W33" s="15">
        <v>0</v>
      </c>
      <c r="X33" s="15">
        <v>10.747997954891401</v>
      </c>
      <c r="Y33" s="15">
        <v>9.7647691019430008E-2</v>
      </c>
      <c r="Z33" s="15">
        <v>0.113140662366</v>
      </c>
      <c r="AA33" s="15">
        <v>1.14040313116749</v>
      </c>
      <c r="AB33" s="15">
        <v>1.0693617442980001E-2</v>
      </c>
      <c r="AC33" s="15">
        <v>6.9709246812600005E-3</v>
      </c>
      <c r="AD33" s="15">
        <v>8.99935427254308</v>
      </c>
      <c r="AE33" s="15">
        <v>4.8411516216991659</v>
      </c>
      <c r="AF33" s="15">
        <v>16.752464911598739</v>
      </c>
      <c r="AG33" s="15">
        <v>6.5388796635575845</v>
      </c>
      <c r="AH33" s="15">
        <v>4.4570322738855586</v>
      </c>
      <c r="AI33" s="15">
        <v>1.8827646358347128</v>
      </c>
      <c r="AJ33" s="15">
        <v>0.1203036590315409</v>
      </c>
      <c r="AK33" s="15">
        <v>7.592020342227543</v>
      </c>
      <c r="AL33" s="15">
        <v>7.6602892165156436E-2</v>
      </c>
      <c r="AM33" s="15">
        <v>0</v>
      </c>
    </row>
    <row r="34" spans="1:39" x14ac:dyDescent="0.25">
      <c r="A34" s="13">
        <v>73465</v>
      </c>
      <c r="B34" s="13" t="s">
        <v>81</v>
      </c>
      <c r="C34" s="13" t="s">
        <v>77</v>
      </c>
      <c r="D34" s="13">
        <v>503000</v>
      </c>
      <c r="E34" s="13">
        <v>427200</v>
      </c>
      <c r="F34" s="13">
        <v>18</v>
      </c>
      <c r="G34" s="14">
        <v>1.823547</v>
      </c>
      <c r="H34" s="15">
        <v>23.684360000000002</v>
      </c>
      <c r="I34" s="15">
        <v>56.916179999999997</v>
      </c>
      <c r="J34" s="15">
        <v>16.570250000000001</v>
      </c>
      <c r="K34" s="16">
        <v>27</v>
      </c>
      <c r="L34" s="15">
        <v>3.23054</v>
      </c>
      <c r="M34" s="15">
        <v>2.04419</v>
      </c>
      <c r="N34" s="15">
        <v>6.0055199999999997</v>
      </c>
      <c r="O34" s="15">
        <v>2.4193899999999999</v>
      </c>
      <c r="P34" s="15">
        <v>4.4124858322740004E-2</v>
      </c>
      <c r="Q34" s="15">
        <v>0.41840146882704005</v>
      </c>
      <c r="R34" s="15">
        <v>1.0810955258949901</v>
      </c>
      <c r="S34" s="15">
        <v>0.82945999999999998</v>
      </c>
      <c r="T34" s="15">
        <v>8.5767921470999997E-4</v>
      </c>
      <c r="U34" s="15">
        <v>0</v>
      </c>
      <c r="V34" s="15">
        <v>0</v>
      </c>
      <c r="W34" s="15">
        <v>0</v>
      </c>
      <c r="X34" s="15">
        <v>0.74565171047373002</v>
      </c>
      <c r="Y34" s="15">
        <v>9.2045403382919999E-2</v>
      </c>
      <c r="Z34" s="15">
        <v>0.32996926724226</v>
      </c>
      <c r="AA34" s="15">
        <v>0.5817437379944701</v>
      </c>
      <c r="AB34" s="15">
        <v>8.9600105196300014E-3</v>
      </c>
      <c r="AC34" s="15">
        <v>6.0037545029699999E-3</v>
      </c>
      <c r="AD34" s="15">
        <v>5.8463977398116098</v>
      </c>
      <c r="AE34" s="15">
        <v>3.2755114018009639</v>
      </c>
      <c r="AF34" s="15">
        <v>11.334676976498571</v>
      </c>
      <c r="AG34" s="15">
        <v>7.7032244749905194</v>
      </c>
      <c r="AH34" s="15">
        <v>1.2292944320502039</v>
      </c>
      <c r="AI34" s="15">
        <v>3.0735022483700285</v>
      </c>
      <c r="AJ34" s="15">
        <v>0.1026566417497408</v>
      </c>
      <c r="AK34" s="15">
        <v>6.4783674802814097</v>
      </c>
      <c r="AL34" s="15">
        <v>3.4586344258560553E-2</v>
      </c>
      <c r="AM34" s="15">
        <v>0</v>
      </c>
    </row>
    <row r="35" spans="1:39" x14ac:dyDescent="0.25">
      <c r="A35" s="13">
        <v>73468</v>
      </c>
      <c r="B35" s="13" t="s">
        <v>76</v>
      </c>
      <c r="C35" s="13" t="s">
        <v>77</v>
      </c>
      <c r="D35" s="13">
        <v>514790</v>
      </c>
      <c r="E35" s="13">
        <v>433000</v>
      </c>
      <c r="F35" s="13">
        <v>18</v>
      </c>
      <c r="G35" s="14">
        <v>0.55581899999999995</v>
      </c>
      <c r="H35" s="15">
        <v>28.578800000000001</v>
      </c>
      <c r="I35" s="15">
        <v>53.399149999999999</v>
      </c>
      <c r="J35" s="15">
        <v>19.6371</v>
      </c>
      <c r="K35" s="16">
        <v>26</v>
      </c>
      <c r="L35" s="15">
        <v>3.1413099999999998</v>
      </c>
      <c r="M35" s="15">
        <v>1.98773</v>
      </c>
      <c r="N35" s="15">
        <v>5.8396400000000002</v>
      </c>
      <c r="O35" s="15">
        <v>2.0301900000000002</v>
      </c>
      <c r="P35" s="15">
        <v>1.485427405902E-2</v>
      </c>
      <c r="Q35" s="15">
        <v>0.58334960546031001</v>
      </c>
      <c r="R35" s="15">
        <v>1.29515035969389</v>
      </c>
      <c r="S35" s="15">
        <v>1.2684500000000001</v>
      </c>
      <c r="T35" s="15">
        <v>3.1022439681000001E-4</v>
      </c>
      <c r="U35" s="15">
        <v>0</v>
      </c>
      <c r="V35" s="15">
        <v>0</v>
      </c>
      <c r="W35" s="15">
        <v>0</v>
      </c>
      <c r="X35" s="15">
        <v>1.16728316272638</v>
      </c>
      <c r="Y35" s="15">
        <v>9.4253471148450008E-2</v>
      </c>
      <c r="Z35" s="15">
        <v>7.6351698603120008E-2</v>
      </c>
      <c r="AA35" s="15">
        <v>1.45717873729836</v>
      </c>
      <c r="AB35" s="15">
        <v>1.1113332803370001E-2</v>
      </c>
      <c r="AC35" s="15">
        <v>7.7008644384600001E-3</v>
      </c>
      <c r="AD35" s="15">
        <v>9.6039816219257688</v>
      </c>
      <c r="AE35" s="15">
        <v>2.0345803767938677</v>
      </c>
      <c r="AF35" s="15">
        <v>7.040522387130606</v>
      </c>
      <c r="AG35" s="15">
        <v>6.0681933125929408</v>
      </c>
      <c r="AH35" s="15">
        <v>4.5908921562952463</v>
      </c>
      <c r="AI35" s="15">
        <v>1.6723836321960581</v>
      </c>
      <c r="AJ35" s="15">
        <v>5.2457457066717839E-2</v>
      </c>
      <c r="AK35" s="15">
        <v>3.3104403004702916</v>
      </c>
      <c r="AL35" s="15">
        <v>5.0880377454267878E-2</v>
      </c>
      <c r="AM35" s="15">
        <v>0</v>
      </c>
    </row>
    <row r="36" spans="1:39" x14ac:dyDescent="0.25">
      <c r="A36" s="13">
        <v>73710</v>
      </c>
      <c r="B36" s="13" t="s">
        <v>78</v>
      </c>
      <c r="C36" s="13" t="s">
        <v>79</v>
      </c>
      <c r="D36" s="13">
        <v>516220</v>
      </c>
      <c r="E36" s="13">
        <v>428920</v>
      </c>
      <c r="F36" s="13">
        <v>18</v>
      </c>
      <c r="G36" s="14">
        <v>1.204059</v>
      </c>
      <c r="H36" s="15">
        <v>37.4602</v>
      </c>
      <c r="I36" s="15">
        <v>111.371</v>
      </c>
      <c r="J36" s="15">
        <v>23.955469999999998</v>
      </c>
      <c r="K36" s="16">
        <v>43</v>
      </c>
      <c r="L36" s="15">
        <v>3.2228599999999998</v>
      </c>
      <c r="M36" s="15">
        <v>2.0393300000000001</v>
      </c>
      <c r="N36" s="15">
        <v>5.9912400000000003</v>
      </c>
      <c r="O36" s="15">
        <v>7.98902</v>
      </c>
      <c r="P36" s="15">
        <v>0.49274583309785996</v>
      </c>
      <c r="Q36" s="15">
        <v>0.23567929910594998</v>
      </c>
      <c r="R36" s="15">
        <v>0.35418501868737001</v>
      </c>
      <c r="S36" s="15">
        <v>2.2690899999999998</v>
      </c>
      <c r="T36" s="15">
        <v>3.8321837253000001E-4</v>
      </c>
      <c r="U36" s="15">
        <v>0</v>
      </c>
      <c r="V36" s="15">
        <v>0</v>
      </c>
      <c r="W36" s="15">
        <v>0</v>
      </c>
      <c r="X36" s="15">
        <v>3.7855770718027806</v>
      </c>
      <c r="Y36" s="15">
        <v>8.7902995260809996E-2</v>
      </c>
      <c r="Z36" s="15">
        <v>9.8103903367680004E-2</v>
      </c>
      <c r="AA36" s="15">
        <v>5.42938315652325</v>
      </c>
      <c r="AB36" s="15">
        <v>7.2081551023500008E-3</v>
      </c>
      <c r="AC36" s="15">
        <v>3.1387409559600001E-3</v>
      </c>
      <c r="AD36" s="15">
        <v>5.4543470962194895</v>
      </c>
      <c r="AE36" s="15">
        <v>6.3973673472288262</v>
      </c>
      <c r="AF36" s="15">
        <v>20.073792006660483</v>
      </c>
      <c r="AG36" s="15">
        <v>13.25225588099312</v>
      </c>
      <c r="AH36" s="15">
        <v>19.350731540535708</v>
      </c>
      <c r="AI36" s="15">
        <v>2.955068071106302</v>
      </c>
      <c r="AJ36" s="15">
        <v>0.24418530334928645</v>
      </c>
      <c r="AK36" s="15">
        <v>11.297020104191418</v>
      </c>
      <c r="AL36" s="15">
        <v>0.34037974593487674</v>
      </c>
      <c r="AM36" s="15">
        <v>0</v>
      </c>
    </row>
    <row r="37" spans="1:39" x14ac:dyDescent="0.25">
      <c r="A37" s="13">
        <v>77641</v>
      </c>
      <c r="B37" s="13" t="s">
        <v>78</v>
      </c>
      <c r="C37" s="13" t="s">
        <v>77</v>
      </c>
      <c r="D37" s="13">
        <v>508300</v>
      </c>
      <c r="E37" s="13">
        <v>434280</v>
      </c>
      <c r="F37" s="13">
        <v>18</v>
      </c>
      <c r="G37" s="14">
        <v>0.70533099999999993</v>
      </c>
      <c r="H37" s="15">
        <v>25.014610000000001</v>
      </c>
      <c r="I37" s="15">
        <v>57.624490000000002</v>
      </c>
      <c r="J37" s="15">
        <v>17.426639999999999</v>
      </c>
      <c r="K37" s="16">
        <v>27</v>
      </c>
      <c r="L37" s="15">
        <v>3.1418300000000001</v>
      </c>
      <c r="M37" s="15">
        <v>1.9880599999999999</v>
      </c>
      <c r="N37" s="15">
        <v>5.8406000000000002</v>
      </c>
      <c r="O37" s="15">
        <v>1.57701</v>
      </c>
      <c r="P37" s="15">
        <v>7.1716581144900008E-3</v>
      </c>
      <c r="Q37" s="15">
        <v>0.72201991083438</v>
      </c>
      <c r="R37" s="15">
        <v>0.98634934541043007</v>
      </c>
      <c r="S37" s="15">
        <v>1.0601</v>
      </c>
      <c r="T37" s="15">
        <v>1.4598795144000001E-4</v>
      </c>
      <c r="U37" s="15">
        <v>0</v>
      </c>
      <c r="V37" s="15">
        <v>0</v>
      </c>
      <c r="W37" s="15">
        <v>0</v>
      </c>
      <c r="X37" s="15">
        <v>1.8986280539589899</v>
      </c>
      <c r="Y37" s="15">
        <v>9.644329042005001E-2</v>
      </c>
      <c r="Z37" s="15">
        <v>7.9855409437680006E-2</v>
      </c>
      <c r="AA37" s="15">
        <v>0.55112276517992997</v>
      </c>
      <c r="AB37" s="15">
        <v>8.9235135317700005E-3</v>
      </c>
      <c r="AC37" s="15">
        <v>6.42346986336E-3</v>
      </c>
      <c r="AD37" s="15">
        <v>7.0499406599769001</v>
      </c>
      <c r="AE37" s="15">
        <v>3.7335631357812429</v>
      </c>
      <c r="AF37" s="15">
        <v>12.919732806356738</v>
      </c>
      <c r="AG37" s="15">
        <v>5.0462215329971238</v>
      </c>
      <c r="AH37" s="15">
        <v>3.4372776049458373</v>
      </c>
      <c r="AI37" s="15">
        <v>1.4663015089502458</v>
      </c>
      <c r="AJ37" s="15">
        <v>9.2777918751053401E-2</v>
      </c>
      <c r="AK37" s="15">
        <v>5.8549494848104429</v>
      </c>
      <c r="AL37" s="15">
        <v>5.9056007407315696E-2</v>
      </c>
      <c r="AM37" s="15">
        <v>0</v>
      </c>
    </row>
    <row r="38" spans="1:39" x14ac:dyDescent="0.25">
      <c r="A38" s="13">
        <v>99703</v>
      </c>
      <c r="B38" s="13" t="s">
        <v>78</v>
      </c>
      <c r="C38" s="13" t="s">
        <v>77</v>
      </c>
      <c r="D38" s="13">
        <v>510800</v>
      </c>
      <c r="E38" s="13">
        <v>430000</v>
      </c>
      <c r="F38" s="13">
        <v>18</v>
      </c>
      <c r="G38" s="14">
        <v>0.97327700000000006</v>
      </c>
      <c r="H38" s="15">
        <v>46.11251</v>
      </c>
      <c r="I38" s="15">
        <v>93.8596</v>
      </c>
      <c r="J38" s="15">
        <v>28.97345</v>
      </c>
      <c r="K38" s="16">
        <v>38</v>
      </c>
      <c r="L38" s="15">
        <v>3.2251500000000002</v>
      </c>
      <c r="M38" s="15">
        <v>2.0407799999999998</v>
      </c>
      <c r="N38" s="15">
        <v>5.9954900000000002</v>
      </c>
      <c r="O38" s="15">
        <v>2.0328499999999998</v>
      </c>
      <c r="P38" s="15">
        <v>1.1368811718390002E-2</v>
      </c>
      <c r="Q38" s="15">
        <v>1.0985410860920701</v>
      </c>
      <c r="R38" s="15">
        <v>0.99465241014857997</v>
      </c>
      <c r="S38" s="15">
        <v>4.2639300000000002</v>
      </c>
      <c r="T38" s="15">
        <v>3.6861957738600001E-3</v>
      </c>
      <c r="U38" s="15">
        <v>0</v>
      </c>
      <c r="V38" s="15">
        <v>0</v>
      </c>
      <c r="W38" s="15">
        <v>0</v>
      </c>
      <c r="X38" s="15">
        <v>9.2843957477296808</v>
      </c>
      <c r="Y38" s="15">
        <v>6.4946389896870002E-2</v>
      </c>
      <c r="Z38" s="15">
        <v>0.22790544069177002</v>
      </c>
      <c r="AA38" s="15">
        <v>1.9960932600391199</v>
      </c>
      <c r="AB38" s="15">
        <v>7.9928403413400007E-3</v>
      </c>
      <c r="AC38" s="15">
        <v>5.6752816122300001E-3</v>
      </c>
      <c r="AD38" s="15">
        <v>14.859073412923591</v>
      </c>
      <c r="AE38" s="15">
        <v>2.7567517980088097</v>
      </c>
      <c r="AF38" s="15">
        <v>9.5395458301965057</v>
      </c>
      <c r="AG38" s="15">
        <v>17.358026211559771</v>
      </c>
      <c r="AH38" s="15">
        <v>6.8191895119763908</v>
      </c>
      <c r="AI38" s="15">
        <v>2.5843426235942339</v>
      </c>
      <c r="AJ38" s="15">
        <v>0.13459402165185372</v>
      </c>
      <c r="AK38" s="15">
        <v>8.4938443148697917</v>
      </c>
      <c r="AL38" s="15">
        <v>6.0795688142643918E-2</v>
      </c>
      <c r="AM38" s="15">
        <v>0</v>
      </c>
    </row>
    <row r="39" spans="1:39" x14ac:dyDescent="0.25">
      <c r="A39" s="13">
        <v>99704</v>
      </c>
      <c r="B39" s="13" t="s">
        <v>82</v>
      </c>
      <c r="C39" s="13" t="s">
        <v>77</v>
      </c>
      <c r="D39" s="13">
        <v>510400</v>
      </c>
      <c r="E39" s="13">
        <v>430000</v>
      </c>
      <c r="F39" s="13">
        <v>18</v>
      </c>
      <c r="G39" s="14">
        <v>1.0051990000000002</v>
      </c>
      <c r="H39" s="15">
        <v>46.11251</v>
      </c>
      <c r="I39" s="15">
        <v>98.456530000000001</v>
      </c>
      <c r="J39" s="15">
        <v>28.97345</v>
      </c>
      <c r="K39" s="16">
        <v>40</v>
      </c>
      <c r="L39" s="15">
        <v>3.2251500000000002</v>
      </c>
      <c r="M39" s="15">
        <v>2.0407799999999998</v>
      </c>
      <c r="N39" s="15">
        <v>5.9954900000000002</v>
      </c>
      <c r="O39" s="15">
        <v>2.0328499999999998</v>
      </c>
      <c r="P39" s="15">
        <v>1.1368811718390002E-2</v>
      </c>
      <c r="Q39" s="15">
        <v>1.0985410860920701</v>
      </c>
      <c r="R39" s="15">
        <v>0.99465241014857997</v>
      </c>
      <c r="S39" s="15">
        <v>4.2639300000000002</v>
      </c>
      <c r="T39" s="15">
        <v>3.6861957738600001E-3</v>
      </c>
      <c r="U39" s="15">
        <v>0</v>
      </c>
      <c r="V39" s="15">
        <v>0</v>
      </c>
      <c r="W39" s="15">
        <v>0</v>
      </c>
      <c r="X39" s="15">
        <v>9.2843957477296808</v>
      </c>
      <c r="Y39" s="15">
        <v>6.4946389896870002E-2</v>
      </c>
      <c r="Z39" s="15">
        <v>0.22790544069177002</v>
      </c>
      <c r="AA39" s="15">
        <v>1.9960932600391199</v>
      </c>
      <c r="AB39" s="15">
        <v>7.9928403413400007E-3</v>
      </c>
      <c r="AC39" s="15">
        <v>5.6752816122300001E-3</v>
      </c>
      <c r="AD39" s="15">
        <v>14.859073412923591</v>
      </c>
      <c r="AE39" s="15">
        <v>3.1748527765946486</v>
      </c>
      <c r="AF39" s="15">
        <v>10.986354879074423</v>
      </c>
      <c r="AG39" s="15">
        <v>11.826148365091138</v>
      </c>
      <c r="AH39" s="15">
        <v>3.4092384333574315</v>
      </c>
      <c r="AI39" s="15">
        <v>9.5983312969344592</v>
      </c>
      <c r="AJ39" s="15">
        <v>0.20701931807325449</v>
      </c>
      <c r="AK39" s="15">
        <v>13.064397930192291</v>
      </c>
      <c r="AL39" s="15">
        <v>7.7677000682360595E-2</v>
      </c>
      <c r="AM39" s="1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9"/>
  <sheetViews>
    <sheetView workbookViewId="0">
      <selection sqref="A1:AM39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6713</v>
      </c>
      <c r="B3" s="13" t="s">
        <v>76</v>
      </c>
      <c r="C3" s="13" t="s">
        <v>77</v>
      </c>
      <c r="D3" s="13">
        <v>511370</v>
      </c>
      <c r="E3" s="13">
        <v>430000</v>
      </c>
      <c r="F3" s="13">
        <v>18</v>
      </c>
      <c r="G3" s="14">
        <v>2.8683979999999996</v>
      </c>
      <c r="H3" s="15">
        <v>28.030819999999999</v>
      </c>
      <c r="I3" s="15">
        <v>58.563160000000003</v>
      </c>
      <c r="J3" s="15">
        <v>19.039840000000002</v>
      </c>
      <c r="K3" s="16">
        <v>27</v>
      </c>
      <c r="L3" s="15">
        <v>2.5838700000000001</v>
      </c>
      <c r="M3" s="15">
        <v>1.90483</v>
      </c>
      <c r="N3" s="15">
        <v>3.81942</v>
      </c>
      <c r="O3" s="15">
        <v>1.3861699999999999</v>
      </c>
      <c r="P3" s="15">
        <v>1.142355720018E-2</v>
      </c>
      <c r="Q3" s="15">
        <v>0.67420885673778008</v>
      </c>
      <c r="R3" s="15">
        <v>1.1159866462891501</v>
      </c>
      <c r="S3" s="15">
        <v>2.1442399999999999</v>
      </c>
      <c r="T3" s="15">
        <v>1.4781280083299999E-3</v>
      </c>
      <c r="U3" s="15">
        <v>0</v>
      </c>
      <c r="V3" s="15">
        <v>0</v>
      </c>
      <c r="W3" s="15">
        <v>0</v>
      </c>
      <c r="X3" s="15">
        <v>2.7996291932588102</v>
      </c>
      <c r="Y3" s="15">
        <v>4.2938706217289999E-2</v>
      </c>
      <c r="Z3" s="15">
        <v>0.12582336564735</v>
      </c>
      <c r="AA3" s="15">
        <v>3.4138552504486799</v>
      </c>
      <c r="AB3" s="15">
        <v>8.2483192563599997E-3</v>
      </c>
      <c r="AC3" s="15">
        <v>6.8066882358900002E-3</v>
      </c>
      <c r="AD3" s="15">
        <v>7.9918914196556399</v>
      </c>
      <c r="AE3" s="15">
        <v>1.9072007096928405</v>
      </c>
      <c r="AF3" s="15">
        <v>12.000616968119955</v>
      </c>
      <c r="AG3" s="15">
        <v>1.4995937501965428</v>
      </c>
      <c r="AH3" s="15">
        <v>0.16508406085467395</v>
      </c>
      <c r="AI3" s="15">
        <v>9.3402549394016692</v>
      </c>
      <c r="AJ3" s="15">
        <v>5.1020098816522884E-2</v>
      </c>
      <c r="AK3" s="15">
        <v>5.5395300775308414</v>
      </c>
      <c r="AL3" s="15">
        <v>2.9039395386958277E-2</v>
      </c>
      <c r="AM3" s="15">
        <v>0</v>
      </c>
    </row>
    <row r="4" spans="1:39" x14ac:dyDescent="0.25">
      <c r="A4" s="13">
        <v>7482</v>
      </c>
      <c r="B4" s="13" t="s">
        <v>78</v>
      </c>
      <c r="C4" s="13" t="s">
        <v>79</v>
      </c>
      <c r="D4" s="13">
        <v>515000</v>
      </c>
      <c r="E4" s="13">
        <v>429150</v>
      </c>
      <c r="F4" s="13">
        <v>18</v>
      </c>
      <c r="G4" s="14">
        <v>1.6062049999999999</v>
      </c>
      <c r="H4" s="15">
        <v>27.42839</v>
      </c>
      <c r="I4" s="15">
        <v>53.796520000000001</v>
      </c>
      <c r="J4" s="15">
        <v>18.449169999999999</v>
      </c>
      <c r="K4" s="16">
        <v>25</v>
      </c>
      <c r="L4" s="15">
        <v>2.5820400000000001</v>
      </c>
      <c r="M4" s="15">
        <v>1.9034800000000001</v>
      </c>
      <c r="N4" s="15">
        <v>3.81671</v>
      </c>
      <c r="O4" s="15">
        <v>2.2181799999999998</v>
      </c>
      <c r="P4" s="15">
        <v>4.8449751384150003E-2</v>
      </c>
      <c r="Q4" s="15">
        <v>0.20458386544923002</v>
      </c>
      <c r="R4" s="15">
        <v>0.44528150038593001</v>
      </c>
      <c r="S4" s="15">
        <v>2.6405099999999999</v>
      </c>
      <c r="T4" s="15">
        <v>4.0146686646E-4</v>
      </c>
      <c r="U4" s="15">
        <v>0</v>
      </c>
      <c r="V4" s="15">
        <v>0</v>
      </c>
      <c r="W4" s="15">
        <v>0</v>
      </c>
      <c r="X4" s="15">
        <v>3.4876704083955303</v>
      </c>
      <c r="Y4" s="15">
        <v>4.0274426103510001E-2</v>
      </c>
      <c r="Z4" s="15">
        <v>5.923461129678001E-2</v>
      </c>
      <c r="AA4" s="15">
        <v>7.0837186222413306</v>
      </c>
      <c r="AB4" s="15">
        <v>6.8066882358900002E-3</v>
      </c>
      <c r="AC4" s="15">
        <v>3.6314502920700002E-3</v>
      </c>
      <c r="AD4" s="15">
        <v>2.88742269755604</v>
      </c>
      <c r="AE4" s="15">
        <v>2.1759141064157892</v>
      </c>
      <c r="AF4" s="15">
        <v>12.3872223429227</v>
      </c>
      <c r="AG4" s="15">
        <v>3.0441730611651887</v>
      </c>
      <c r="AH4" s="15">
        <v>2.0900257323909472</v>
      </c>
      <c r="AI4" s="15">
        <v>1.6218374925358698</v>
      </c>
      <c r="AJ4" s="15">
        <v>5.6381219300739943E-2</v>
      </c>
      <c r="AK4" s="15">
        <v>4.9194128023991368</v>
      </c>
      <c r="AL4" s="15">
        <v>7.3163242869632605E-2</v>
      </c>
      <c r="AM4" s="15">
        <v>0</v>
      </c>
    </row>
    <row r="5" spans="1:39" x14ac:dyDescent="0.25">
      <c r="A5" s="13">
        <v>8413</v>
      </c>
      <c r="B5" s="13" t="s">
        <v>80</v>
      </c>
      <c r="C5" s="13" t="s">
        <v>77</v>
      </c>
      <c r="D5" s="13">
        <v>507000</v>
      </c>
      <c r="E5" s="13">
        <v>427540</v>
      </c>
      <c r="F5" s="13">
        <v>18</v>
      </c>
      <c r="G5" s="14">
        <v>0.92219099999999998</v>
      </c>
      <c r="H5" s="15">
        <v>28.150310000000001</v>
      </c>
      <c r="I5" s="15">
        <v>54.961239999999997</v>
      </c>
      <c r="J5" s="15">
        <v>19.096060000000001</v>
      </c>
      <c r="K5" s="16">
        <v>26</v>
      </c>
      <c r="L5" s="15">
        <v>2.5858099999999999</v>
      </c>
      <c r="M5" s="15">
        <v>1.9062600000000001</v>
      </c>
      <c r="N5" s="15">
        <v>3.8222800000000001</v>
      </c>
      <c r="O5" s="15">
        <v>1.45618</v>
      </c>
      <c r="P5" s="15">
        <v>1.3029424666019999E-2</v>
      </c>
      <c r="Q5" s="15">
        <v>0.57517428017967009</v>
      </c>
      <c r="R5" s="15">
        <v>0.86413918156122005</v>
      </c>
      <c r="S5" s="15">
        <v>2.7538499999999999</v>
      </c>
      <c r="T5" s="15">
        <v>6.3869728755000001E-3</v>
      </c>
      <c r="U5" s="15">
        <v>0</v>
      </c>
      <c r="V5" s="15">
        <v>0</v>
      </c>
      <c r="W5" s="15">
        <v>0</v>
      </c>
      <c r="X5" s="15">
        <v>4.5710469960317699</v>
      </c>
      <c r="Y5" s="15">
        <v>4.3960621877370001E-2</v>
      </c>
      <c r="Z5" s="15">
        <v>0.52278285410664005</v>
      </c>
      <c r="AA5" s="15">
        <v>1.22217463246782</v>
      </c>
      <c r="AB5" s="15">
        <v>7.77385841418E-3</v>
      </c>
      <c r="AC5" s="15">
        <v>5.2920632396999999E-3</v>
      </c>
      <c r="AD5" s="15">
        <v>7.7941507394301599</v>
      </c>
      <c r="AE5" s="15">
        <v>2.222706450123515</v>
      </c>
      <c r="AF5" s="15">
        <v>13.985863472543386</v>
      </c>
      <c r="AG5" s="15">
        <v>2.5324427384855275</v>
      </c>
      <c r="AH5" s="15">
        <v>0.15921073525477797</v>
      </c>
      <c r="AI5" s="15">
        <v>3.2358412955259857</v>
      </c>
      <c r="AJ5" s="15">
        <v>4.2293433376419526E-2</v>
      </c>
      <c r="AK5" s="15">
        <v>4.5920284692755091</v>
      </c>
      <c r="AL5" s="15">
        <v>4.0543405414877373E-2</v>
      </c>
      <c r="AM5" s="15">
        <v>0</v>
      </c>
    </row>
    <row r="6" spans="1:39" x14ac:dyDescent="0.25">
      <c r="A6" s="13">
        <v>17889</v>
      </c>
      <c r="B6" s="13" t="s">
        <v>81</v>
      </c>
      <c r="C6" s="13" t="s">
        <v>77</v>
      </c>
      <c r="D6" s="13">
        <v>506000</v>
      </c>
      <c r="E6" s="13">
        <v>428300</v>
      </c>
      <c r="F6" s="13">
        <v>18</v>
      </c>
      <c r="G6" s="14">
        <v>1.5796030000000001</v>
      </c>
      <c r="H6" s="15">
        <v>20.219550000000002</v>
      </c>
      <c r="I6" s="15">
        <v>33.019559999999998</v>
      </c>
      <c r="J6" s="15">
        <v>14.34679</v>
      </c>
      <c r="K6" s="16">
        <v>18</v>
      </c>
      <c r="L6" s="15">
        <v>2.5858099999999999</v>
      </c>
      <c r="M6" s="15">
        <v>1.9062600000000001</v>
      </c>
      <c r="N6" s="15">
        <v>3.8222800000000001</v>
      </c>
      <c r="O6" s="15">
        <v>1.4497800000000001</v>
      </c>
      <c r="P6" s="15">
        <v>1.483602556509E-2</v>
      </c>
      <c r="Q6" s="15">
        <v>0.40234279416864005</v>
      </c>
      <c r="R6" s="15">
        <v>1.4591495746428</v>
      </c>
      <c r="S6" s="15">
        <v>1.2169700000000001</v>
      </c>
      <c r="T6" s="15">
        <v>4.5986204703600004E-3</v>
      </c>
      <c r="U6" s="15">
        <v>0</v>
      </c>
      <c r="V6" s="15">
        <v>0</v>
      </c>
      <c r="W6" s="15">
        <v>0</v>
      </c>
      <c r="X6" s="15">
        <v>1.06757339189286</v>
      </c>
      <c r="Y6" s="15">
        <v>5.6734567628370002E-2</v>
      </c>
      <c r="Z6" s="15">
        <v>0.41071885288250998</v>
      </c>
      <c r="AA6" s="15">
        <v>0.87069039088208999</v>
      </c>
      <c r="AB6" s="15">
        <v>1.0127914131150001E-2</v>
      </c>
      <c r="AC6" s="15">
        <v>8.37605871387E-3</v>
      </c>
      <c r="AD6" s="15">
        <v>4.9333343460240604</v>
      </c>
      <c r="AE6" s="15">
        <v>0.99010548628051998</v>
      </c>
      <c r="AF6" s="15">
        <v>6.2300085347599685</v>
      </c>
      <c r="AG6" s="15">
        <v>0.42653612765323279</v>
      </c>
      <c r="AH6" s="15">
        <v>7.4518988826032431E-2</v>
      </c>
      <c r="AI6" s="15">
        <v>3.0212197068200206</v>
      </c>
      <c r="AJ6" s="15">
        <v>1.8591095281157283E-2</v>
      </c>
      <c r="AK6" s="15">
        <v>2.0185364958732781</v>
      </c>
      <c r="AL6" s="15">
        <v>2.0493564505784927E-2</v>
      </c>
      <c r="AM6" s="15">
        <v>0</v>
      </c>
    </row>
    <row r="7" spans="1:39" x14ac:dyDescent="0.25">
      <c r="A7" s="13">
        <v>17892</v>
      </c>
      <c r="B7" s="13" t="s">
        <v>82</v>
      </c>
      <c r="C7" s="13" t="s">
        <v>77</v>
      </c>
      <c r="D7" s="13">
        <v>510000</v>
      </c>
      <c r="E7" s="13">
        <v>431400</v>
      </c>
      <c r="F7" s="13">
        <v>18</v>
      </c>
      <c r="G7" s="14">
        <v>1.7489710000000003</v>
      </c>
      <c r="H7" s="15">
        <v>24.327490000000001</v>
      </c>
      <c r="I7" s="15">
        <v>47.377270000000003</v>
      </c>
      <c r="J7" s="15">
        <v>16.810279999999999</v>
      </c>
      <c r="K7" s="16">
        <v>23</v>
      </c>
      <c r="L7" s="15">
        <v>2.5167099999999998</v>
      </c>
      <c r="M7" s="15">
        <v>1.8553200000000001</v>
      </c>
      <c r="N7" s="15">
        <v>3.7201399999999998</v>
      </c>
      <c r="O7" s="15">
        <v>1.54874</v>
      </c>
      <c r="P7" s="15">
        <v>7.9928403413400007E-3</v>
      </c>
      <c r="Q7" s="15">
        <v>0.49261809364035003</v>
      </c>
      <c r="R7" s="15">
        <v>1.0794714099352198</v>
      </c>
      <c r="S7" s="15">
        <v>2.8727800000000001</v>
      </c>
      <c r="T7" s="15">
        <v>8.0293373292E-4</v>
      </c>
      <c r="U7" s="15">
        <v>0</v>
      </c>
      <c r="V7" s="15">
        <v>0</v>
      </c>
      <c r="W7" s="15">
        <v>0</v>
      </c>
      <c r="X7" s="15">
        <v>3.3128863335339904</v>
      </c>
      <c r="Y7" s="15">
        <v>5.6041124859030005E-2</v>
      </c>
      <c r="Z7" s="15">
        <v>0.11589618494942999</v>
      </c>
      <c r="AA7" s="15">
        <v>1.41586414704084</v>
      </c>
      <c r="AB7" s="15">
        <v>1.0273902082589999E-2</v>
      </c>
      <c r="AC7" s="15">
        <v>7.09866413877E-3</v>
      </c>
      <c r="AD7" s="15">
        <v>5.3148738571125005</v>
      </c>
      <c r="AE7" s="15">
        <v>1.9840146912507752</v>
      </c>
      <c r="AF7" s="15">
        <v>12.483951084863998</v>
      </c>
      <c r="AG7" s="15">
        <v>2.5039313895524495</v>
      </c>
      <c r="AH7" s="15">
        <v>0.33386258502438065</v>
      </c>
      <c r="AI7" s="15">
        <v>1.1056650251581936</v>
      </c>
      <c r="AJ7" s="15">
        <v>4.1799698705160163E-2</v>
      </c>
      <c r="AK7" s="15">
        <v>4.5384210062324284</v>
      </c>
      <c r="AL7" s="15">
        <v>5.813451921261395E-2</v>
      </c>
      <c r="AM7" s="15">
        <v>0</v>
      </c>
    </row>
    <row r="8" spans="1:39" x14ac:dyDescent="0.25">
      <c r="A8" s="13">
        <v>18318</v>
      </c>
      <c r="B8" s="13" t="s">
        <v>80</v>
      </c>
      <c r="C8" s="13" t="s">
        <v>77</v>
      </c>
      <c r="D8" s="13">
        <v>507260</v>
      </c>
      <c r="E8" s="13">
        <v>427200</v>
      </c>
      <c r="F8" s="13">
        <v>18</v>
      </c>
      <c r="G8" s="14">
        <v>0.406246</v>
      </c>
      <c r="H8" s="15">
        <v>28.150310000000001</v>
      </c>
      <c r="I8" s="15">
        <v>48.365969999999997</v>
      </c>
      <c r="J8" s="15">
        <v>19.096060000000001</v>
      </c>
      <c r="K8" s="16">
        <v>24</v>
      </c>
      <c r="L8" s="15">
        <v>2.5858099999999999</v>
      </c>
      <c r="M8" s="15">
        <v>1.9062600000000001</v>
      </c>
      <c r="N8" s="15">
        <v>3.8222800000000001</v>
      </c>
      <c r="O8" s="15">
        <v>1.45618</v>
      </c>
      <c r="P8" s="15">
        <v>1.3029424666019999E-2</v>
      </c>
      <c r="Q8" s="15">
        <v>0.57517428017967009</v>
      </c>
      <c r="R8" s="15">
        <v>0.86413918156122005</v>
      </c>
      <c r="S8" s="15">
        <v>2.7538499999999999</v>
      </c>
      <c r="T8" s="15">
        <v>6.3869728755000001E-3</v>
      </c>
      <c r="U8" s="15">
        <v>0</v>
      </c>
      <c r="V8" s="15">
        <v>0</v>
      </c>
      <c r="W8" s="15">
        <v>0</v>
      </c>
      <c r="X8" s="15">
        <v>4.5710469960317699</v>
      </c>
      <c r="Y8" s="15">
        <v>4.3960621877370001E-2</v>
      </c>
      <c r="Z8" s="15">
        <v>0.52278285410664005</v>
      </c>
      <c r="AA8" s="15">
        <v>1.22217463246782</v>
      </c>
      <c r="AB8" s="15">
        <v>7.77385841418E-3</v>
      </c>
      <c r="AC8" s="15">
        <v>5.2920632396999999E-3</v>
      </c>
      <c r="AD8" s="15">
        <v>7.7941507394301599</v>
      </c>
      <c r="AE8" s="15">
        <v>1.6038307079906868</v>
      </c>
      <c r="AF8" s="15">
        <v>10.091731777619069</v>
      </c>
      <c r="AG8" s="15">
        <v>1.8991371740702192</v>
      </c>
      <c r="AH8" s="15">
        <v>0.85318248501048621</v>
      </c>
      <c r="AI8" s="15">
        <v>0.48315378822924265</v>
      </c>
      <c r="AJ8" s="15">
        <v>4.8051230601360718E-2</v>
      </c>
      <c r="AK8" s="15">
        <v>5.2171838815099516</v>
      </c>
      <c r="AL8" s="15">
        <v>1.9388954968982974E-2</v>
      </c>
      <c r="AM8" s="15">
        <v>0</v>
      </c>
    </row>
    <row r="9" spans="1:39" x14ac:dyDescent="0.25">
      <c r="A9" s="13">
        <v>18583</v>
      </c>
      <c r="B9" s="13" t="s">
        <v>76</v>
      </c>
      <c r="C9" s="13" t="s">
        <v>77</v>
      </c>
      <c r="D9" s="13">
        <v>510000</v>
      </c>
      <c r="E9" s="13">
        <v>429153</v>
      </c>
      <c r="F9" s="13">
        <v>18</v>
      </c>
      <c r="G9" s="14">
        <v>1.21034</v>
      </c>
      <c r="H9" s="15">
        <v>31.87866</v>
      </c>
      <c r="I9" s="15">
        <v>59.305759999999999</v>
      </c>
      <c r="J9" s="15">
        <v>21.113880000000002</v>
      </c>
      <c r="K9" s="16">
        <v>28</v>
      </c>
      <c r="L9" s="15">
        <v>2.5838700000000001</v>
      </c>
      <c r="M9" s="15">
        <v>1.90483</v>
      </c>
      <c r="N9" s="15">
        <v>3.81942</v>
      </c>
      <c r="O9" s="15">
        <v>1.3601700000000001</v>
      </c>
      <c r="P9" s="15">
        <v>1.0474635515820001E-2</v>
      </c>
      <c r="Q9" s="15">
        <v>0.90512529892799998</v>
      </c>
      <c r="R9" s="15">
        <v>0.89121994655334003</v>
      </c>
      <c r="S9" s="15">
        <v>4.1092199999999997</v>
      </c>
      <c r="T9" s="15">
        <v>4.9270933611000002E-3</v>
      </c>
      <c r="U9" s="15">
        <v>0</v>
      </c>
      <c r="V9" s="15">
        <v>0</v>
      </c>
      <c r="W9" s="15">
        <v>0</v>
      </c>
      <c r="X9" s="15">
        <v>6.1816590702935708</v>
      </c>
      <c r="Y9" s="15">
        <v>4.2208766460090003E-2</v>
      </c>
      <c r="Z9" s="15">
        <v>0.18533170435308</v>
      </c>
      <c r="AA9" s="15">
        <v>2.0420612162487899</v>
      </c>
      <c r="AB9" s="15">
        <v>7.9928403413400007E-3</v>
      </c>
      <c r="AC9" s="15">
        <v>5.6752816122300001E-3</v>
      </c>
      <c r="AD9" s="15">
        <v>7.8245162333296792</v>
      </c>
      <c r="AE9" s="15">
        <v>2.2581903173894577</v>
      </c>
      <c r="AF9" s="15">
        <v>14.209137455948508</v>
      </c>
      <c r="AG9" s="15">
        <v>1.9553205782149938</v>
      </c>
      <c r="AH9" s="15">
        <v>0.19789002869708086</v>
      </c>
      <c r="AI9" s="15">
        <v>4.0214523728595468</v>
      </c>
      <c r="AJ9" s="15">
        <v>4.2994463593542274E-2</v>
      </c>
      <c r="AK9" s="15">
        <v>4.6681431390446679</v>
      </c>
      <c r="AL9" s="15">
        <v>7.3971644252203081E-2</v>
      </c>
      <c r="AM9" s="15">
        <v>0</v>
      </c>
    </row>
    <row r="10" spans="1:39" x14ac:dyDescent="0.25">
      <c r="A10" s="13">
        <v>26732</v>
      </c>
      <c r="B10" s="13" t="s">
        <v>76</v>
      </c>
      <c r="C10" s="13" t="s">
        <v>77</v>
      </c>
      <c r="D10" s="13">
        <v>514100</v>
      </c>
      <c r="E10" s="13">
        <v>432060</v>
      </c>
      <c r="F10" s="13">
        <v>18</v>
      </c>
      <c r="G10" s="14">
        <v>3.7535950000000007</v>
      </c>
      <c r="H10" s="15">
        <v>19.908740000000002</v>
      </c>
      <c r="I10" s="15">
        <v>41.805149999999998</v>
      </c>
      <c r="J10" s="15">
        <v>14.16736</v>
      </c>
      <c r="K10" s="16">
        <v>21</v>
      </c>
      <c r="L10" s="15">
        <v>2.5167099999999998</v>
      </c>
      <c r="M10" s="15">
        <v>1.8553200000000001</v>
      </c>
      <c r="N10" s="15">
        <v>3.7201399999999998</v>
      </c>
      <c r="O10" s="15">
        <v>1.36591</v>
      </c>
      <c r="P10" s="15">
        <v>1.3029424666019999E-2</v>
      </c>
      <c r="Q10" s="15">
        <v>0.39688649448357</v>
      </c>
      <c r="R10" s="15">
        <v>1.15777569738885</v>
      </c>
      <c r="S10" s="15">
        <v>1.25481</v>
      </c>
      <c r="T10" s="15">
        <v>4.0146686646E-4</v>
      </c>
      <c r="U10" s="15">
        <v>0</v>
      </c>
      <c r="V10" s="15">
        <v>0</v>
      </c>
      <c r="W10" s="15">
        <v>0</v>
      </c>
      <c r="X10" s="15">
        <v>0.77718510798477003</v>
      </c>
      <c r="Y10" s="15">
        <v>6.0311272438650004E-2</v>
      </c>
      <c r="Z10" s="15">
        <v>5.7209028470550004E-2</v>
      </c>
      <c r="AA10" s="15">
        <v>1.48661355800745</v>
      </c>
      <c r="AB10" s="15">
        <v>1.1113332803370001E-2</v>
      </c>
      <c r="AC10" s="15">
        <v>7.7008644384600001E-3</v>
      </c>
      <c r="AD10" s="15">
        <v>5.22760955913924</v>
      </c>
      <c r="AE10" s="15">
        <v>1.6015915577621957</v>
      </c>
      <c r="AF10" s="15">
        <v>10.077642445494956</v>
      </c>
      <c r="AG10" s="15">
        <v>2.0895630737259814</v>
      </c>
      <c r="AH10" s="15">
        <v>0.19599874473944506</v>
      </c>
      <c r="AI10" s="15">
        <v>3.6769375881022794</v>
      </c>
      <c r="AJ10" s="15">
        <v>3.8431085335509235E-2</v>
      </c>
      <c r="AK10" s="15">
        <v>4.1726723010435114</v>
      </c>
      <c r="AL10" s="15">
        <v>4.3573203796118135E-2</v>
      </c>
      <c r="AM10" s="15">
        <v>0</v>
      </c>
    </row>
    <row r="11" spans="1:39" x14ac:dyDescent="0.25">
      <c r="A11" s="13">
        <v>27510</v>
      </c>
      <c r="B11" s="13" t="s">
        <v>78</v>
      </c>
      <c r="C11" s="13" t="s">
        <v>79</v>
      </c>
      <c r="D11" s="13">
        <v>512566</v>
      </c>
      <c r="E11" s="13">
        <v>429274</v>
      </c>
      <c r="F11" s="13">
        <v>18</v>
      </c>
      <c r="G11" s="14">
        <v>2.1486750000000003</v>
      </c>
      <c r="H11" s="15">
        <v>25.99372</v>
      </c>
      <c r="I11" s="15">
        <v>57.395249999999997</v>
      </c>
      <c r="J11" s="15">
        <v>17.758469999999999</v>
      </c>
      <c r="K11" s="16">
        <v>27</v>
      </c>
      <c r="L11" s="15">
        <v>2.5838700000000001</v>
      </c>
      <c r="M11" s="15">
        <v>1.90483</v>
      </c>
      <c r="N11" s="15">
        <v>3.81942</v>
      </c>
      <c r="O11" s="15">
        <v>1.4499599999999999</v>
      </c>
      <c r="P11" s="15">
        <v>1.333964906283E-2</v>
      </c>
      <c r="Q11" s="15">
        <v>0.35004261056525998</v>
      </c>
      <c r="R11" s="15">
        <v>0.81019663350413995</v>
      </c>
      <c r="S11" s="15">
        <v>1.53857</v>
      </c>
      <c r="T11" s="15">
        <v>7.4818825113000004E-4</v>
      </c>
      <c r="U11" s="15">
        <v>0</v>
      </c>
      <c r="V11" s="15">
        <v>0</v>
      </c>
      <c r="W11" s="15">
        <v>0</v>
      </c>
      <c r="X11" s="15">
        <v>1.8318385661751901</v>
      </c>
      <c r="Y11" s="15">
        <v>4.1935039051140002E-2</v>
      </c>
      <c r="Z11" s="15">
        <v>9.7629442525500001E-2</v>
      </c>
      <c r="AA11" s="15">
        <v>6.3621366752612705</v>
      </c>
      <c r="AB11" s="15">
        <v>7.73736142632E-3</v>
      </c>
      <c r="AC11" s="15">
        <v>5.7665240818800005E-3</v>
      </c>
      <c r="AD11" s="15">
        <v>5.1756925939083898</v>
      </c>
      <c r="AE11" s="15">
        <v>2.5673221890811884</v>
      </c>
      <c r="AF11" s="15">
        <v>14.615462388105296</v>
      </c>
      <c r="AG11" s="15">
        <v>5.1928399868739596</v>
      </c>
      <c r="AH11" s="15">
        <v>3.0896561619656322</v>
      </c>
      <c r="AI11" s="15">
        <v>2.0667593786393352</v>
      </c>
      <c r="AJ11" s="15">
        <v>4.2973327025803955E-2</v>
      </c>
      <c r="AK11" s="15">
        <v>3.7495381929360008</v>
      </c>
      <c r="AL11" s="15">
        <v>7.6978375372786956E-2</v>
      </c>
      <c r="AM11" s="15">
        <v>0</v>
      </c>
    </row>
    <row r="12" spans="1:39" x14ac:dyDescent="0.25">
      <c r="A12" s="13">
        <v>27932</v>
      </c>
      <c r="B12" s="13" t="s">
        <v>83</v>
      </c>
      <c r="C12" s="13" t="s">
        <v>79</v>
      </c>
      <c r="D12" s="13">
        <v>509600</v>
      </c>
      <c r="E12" s="13">
        <v>428450</v>
      </c>
      <c r="F12" s="13">
        <v>18</v>
      </c>
      <c r="G12" s="14">
        <v>1.5136619999999998</v>
      </c>
      <c r="H12" s="15">
        <v>26.912880000000001</v>
      </c>
      <c r="I12" s="15">
        <v>66.097790000000003</v>
      </c>
      <c r="J12" s="15">
        <v>18.450089999999999</v>
      </c>
      <c r="K12" s="16">
        <v>30</v>
      </c>
      <c r="L12" s="15">
        <v>2.5858099999999999</v>
      </c>
      <c r="M12" s="15">
        <v>1.9062600000000001</v>
      </c>
      <c r="N12" s="15">
        <v>3.8222800000000001</v>
      </c>
      <c r="O12" s="15">
        <v>1.5513300000000001</v>
      </c>
      <c r="P12" s="15">
        <v>1.0273902082589999E-2</v>
      </c>
      <c r="Q12" s="15">
        <v>1.4366309331331799</v>
      </c>
      <c r="R12" s="15">
        <v>0.87331817400801004</v>
      </c>
      <c r="S12" s="15">
        <v>1.64106</v>
      </c>
      <c r="T12" s="15">
        <v>1.55112198405E-3</v>
      </c>
      <c r="U12" s="15">
        <v>0</v>
      </c>
      <c r="V12" s="15">
        <v>0</v>
      </c>
      <c r="W12" s="15">
        <v>0</v>
      </c>
      <c r="X12" s="15">
        <v>2.17799424753336</v>
      </c>
      <c r="Y12" s="15">
        <v>3.7354667074709996E-2</v>
      </c>
      <c r="Z12" s="15">
        <v>0.45504444463847998</v>
      </c>
      <c r="AA12" s="15">
        <v>1.6850294325083399</v>
      </c>
      <c r="AB12" s="15">
        <v>6.7884397419600007E-3</v>
      </c>
      <c r="AC12" s="15">
        <v>5.8577665515300009E-3</v>
      </c>
      <c r="AD12" s="15">
        <v>8.7163018831948502</v>
      </c>
      <c r="AE12" s="15">
        <v>3.4342437878870951</v>
      </c>
      <c r="AF12" s="15">
        <v>19.55074479039639</v>
      </c>
      <c r="AG12" s="15">
        <v>3.264181359392472</v>
      </c>
      <c r="AH12" s="15">
        <v>3.3017019608432756</v>
      </c>
      <c r="AI12" s="15">
        <v>0.75405135559283243</v>
      </c>
      <c r="AJ12" s="15">
        <v>9.9752290948882272E-2</v>
      </c>
      <c r="AK12" s="15">
        <v>8.7036552818242203</v>
      </c>
      <c r="AL12" s="15">
        <v>7.6579173114830409E-2</v>
      </c>
      <c r="AM12" s="15">
        <v>0</v>
      </c>
    </row>
    <row r="13" spans="1:39" x14ac:dyDescent="0.25">
      <c r="A13" s="13">
        <v>28008</v>
      </c>
      <c r="B13" s="13" t="s">
        <v>82</v>
      </c>
      <c r="C13" s="13" t="s">
        <v>77</v>
      </c>
      <c r="D13" s="13">
        <v>510600</v>
      </c>
      <c r="E13" s="13">
        <v>428900</v>
      </c>
      <c r="F13" s="13">
        <v>18</v>
      </c>
      <c r="G13" s="14">
        <v>0.31684899999999999</v>
      </c>
      <c r="H13" s="15">
        <v>27.479880000000001</v>
      </c>
      <c r="I13" s="15">
        <v>45.409799999999997</v>
      </c>
      <c r="J13" s="15">
        <v>18.66799</v>
      </c>
      <c r="K13" s="16">
        <v>23</v>
      </c>
      <c r="L13" s="15">
        <v>2.5838700000000001</v>
      </c>
      <c r="M13" s="15">
        <v>1.90483</v>
      </c>
      <c r="N13" s="15">
        <v>3.81942</v>
      </c>
      <c r="O13" s="15">
        <v>1.4874799999999999</v>
      </c>
      <c r="P13" s="15">
        <v>1.0547629491540001E-2</v>
      </c>
      <c r="Q13" s="15">
        <v>1.2176672544671101</v>
      </c>
      <c r="R13" s="15">
        <v>0.73065144846327001</v>
      </c>
      <c r="S13" s="15">
        <v>2.04358</v>
      </c>
      <c r="T13" s="15">
        <v>1.33214005689E-3</v>
      </c>
      <c r="U13" s="15">
        <v>0</v>
      </c>
      <c r="V13" s="15">
        <v>0</v>
      </c>
      <c r="W13" s="15">
        <v>0</v>
      </c>
      <c r="X13" s="15">
        <v>4.25978243506776</v>
      </c>
      <c r="Y13" s="15">
        <v>3.6095520993539999E-2</v>
      </c>
      <c r="Z13" s="15">
        <v>0.20359844677701</v>
      </c>
      <c r="AA13" s="15">
        <v>2.4740213160658198</v>
      </c>
      <c r="AB13" s="15">
        <v>6.6607002844500003E-3</v>
      </c>
      <c r="AC13" s="15">
        <v>4.9270933611000002E-3</v>
      </c>
      <c r="AD13" s="15">
        <v>6.6954271683987896</v>
      </c>
      <c r="AE13" s="15">
        <v>1.2776927353298804</v>
      </c>
      <c r="AF13" s="15">
        <v>8.0395844242910286</v>
      </c>
      <c r="AG13" s="15">
        <v>2.4282320332390483</v>
      </c>
      <c r="AH13" s="15">
        <v>0.62930591749701936</v>
      </c>
      <c r="AI13" s="15">
        <v>0.98395759227479751</v>
      </c>
      <c r="AJ13" s="15">
        <v>4.1526386304942868E-2</v>
      </c>
      <c r="AK13" s="15">
        <v>4.5087459899802935</v>
      </c>
      <c r="AL13" s="15">
        <v>2.0874921082986782E-2</v>
      </c>
      <c r="AM13" s="15">
        <v>0</v>
      </c>
    </row>
    <row r="14" spans="1:39" x14ac:dyDescent="0.25">
      <c r="A14" s="13">
        <v>28361</v>
      </c>
      <c r="B14" s="13" t="s">
        <v>83</v>
      </c>
      <c r="C14" s="13" t="s">
        <v>79</v>
      </c>
      <c r="D14" s="13">
        <v>508000</v>
      </c>
      <c r="E14" s="13">
        <v>427300</v>
      </c>
      <c r="F14" s="13">
        <v>18</v>
      </c>
      <c r="G14" s="14">
        <v>3.6122700000000001</v>
      </c>
      <c r="H14" s="15">
        <v>24.539090000000002</v>
      </c>
      <c r="I14" s="15">
        <v>65.386150000000001</v>
      </c>
      <c r="J14" s="15">
        <v>17.0015</v>
      </c>
      <c r="K14" s="16">
        <v>30</v>
      </c>
      <c r="L14" s="15">
        <v>2.5858099999999999</v>
      </c>
      <c r="M14" s="15">
        <v>1.9062600000000001</v>
      </c>
      <c r="N14" s="15">
        <v>3.8222800000000001</v>
      </c>
      <c r="O14" s="15">
        <v>1.3856999999999999</v>
      </c>
      <c r="P14" s="15">
        <v>1.080310840656E-2</v>
      </c>
      <c r="Q14" s="15">
        <v>0.57280197596877003</v>
      </c>
      <c r="R14" s="15">
        <v>0.63116065955691003</v>
      </c>
      <c r="S14" s="15">
        <v>2.0819100000000001</v>
      </c>
      <c r="T14" s="15">
        <v>2.1168252958799999E-3</v>
      </c>
      <c r="U14" s="15">
        <v>0</v>
      </c>
      <c r="V14" s="15">
        <v>0</v>
      </c>
      <c r="W14" s="15">
        <v>0</v>
      </c>
      <c r="X14" s="15">
        <v>2.6520536228469003</v>
      </c>
      <c r="Y14" s="15">
        <v>3.4471405033770004E-2</v>
      </c>
      <c r="Z14" s="15">
        <v>0.36500637558786003</v>
      </c>
      <c r="AA14" s="15">
        <v>1.6591530681156001</v>
      </c>
      <c r="AB14" s="15">
        <v>5.9490090211799995E-3</v>
      </c>
      <c r="AC14" s="15">
        <v>4.1789051099700002E-3</v>
      </c>
      <c r="AD14" s="15">
        <v>6.8194439331470704</v>
      </c>
      <c r="AE14" s="15">
        <v>3.489053587578216</v>
      </c>
      <c r="AF14" s="15">
        <v>19.862770514823232</v>
      </c>
      <c r="AG14" s="15">
        <v>4.4118999433361497</v>
      </c>
      <c r="AH14" s="15">
        <v>3.6031700192120439</v>
      </c>
      <c r="AI14" s="15">
        <v>2.2704583243208956</v>
      </c>
      <c r="AJ14" s="15">
        <v>8.0812591806160614E-2</v>
      </c>
      <c r="AK14" s="15">
        <v>7.0511156668274575</v>
      </c>
      <c r="AL14" s="15">
        <v>7.7779352095842635E-2</v>
      </c>
      <c r="AM14" s="15">
        <v>0</v>
      </c>
    </row>
    <row r="15" spans="1:39" x14ac:dyDescent="0.25">
      <c r="A15" s="13">
        <v>28417</v>
      </c>
      <c r="B15" s="13" t="s">
        <v>84</v>
      </c>
      <c r="C15" s="13" t="s">
        <v>77</v>
      </c>
      <c r="D15" s="13">
        <v>509250</v>
      </c>
      <c r="E15" s="13">
        <v>428850</v>
      </c>
      <c r="F15" s="13">
        <v>18</v>
      </c>
      <c r="G15" s="14">
        <v>0.69756099999999988</v>
      </c>
      <c r="H15" s="15">
        <v>26.912880000000001</v>
      </c>
      <c r="I15" s="15">
        <v>53.653799999999997</v>
      </c>
      <c r="J15" s="15">
        <v>18.450089999999999</v>
      </c>
      <c r="K15" s="16">
        <v>26</v>
      </c>
      <c r="L15" s="15">
        <v>2.5858099999999999</v>
      </c>
      <c r="M15" s="15">
        <v>1.9062600000000001</v>
      </c>
      <c r="N15" s="15">
        <v>3.8222800000000001</v>
      </c>
      <c r="O15" s="15">
        <v>1.5513300000000001</v>
      </c>
      <c r="P15" s="15">
        <v>1.0273902082589999E-2</v>
      </c>
      <c r="Q15" s="15">
        <v>1.4366309331331799</v>
      </c>
      <c r="R15" s="15">
        <v>0.87331817400801004</v>
      </c>
      <c r="S15" s="15">
        <v>1.64106</v>
      </c>
      <c r="T15" s="15">
        <v>1.55112198405E-3</v>
      </c>
      <c r="U15" s="15">
        <v>0</v>
      </c>
      <c r="V15" s="15">
        <v>0</v>
      </c>
      <c r="W15" s="15">
        <v>0</v>
      </c>
      <c r="X15" s="15">
        <v>2.17799424753336</v>
      </c>
      <c r="Y15" s="15">
        <v>3.7354667074709996E-2</v>
      </c>
      <c r="Z15" s="15">
        <v>0.45504444463847998</v>
      </c>
      <c r="AA15" s="15">
        <v>1.6850294325083399</v>
      </c>
      <c r="AB15" s="15">
        <v>6.7884397419600007E-3</v>
      </c>
      <c r="AC15" s="15">
        <v>5.8577665515300009E-3</v>
      </c>
      <c r="AD15" s="15">
        <v>8.7163018831948502</v>
      </c>
      <c r="AE15" s="15">
        <v>1.7951469513023133</v>
      </c>
      <c r="AF15" s="15">
        <v>11.295544750262218</v>
      </c>
      <c r="AG15" s="15">
        <v>1.8562208372251343</v>
      </c>
      <c r="AH15" s="15">
        <v>0.4021975571999496</v>
      </c>
      <c r="AI15" s="15">
        <v>7.0706040500391589</v>
      </c>
      <c r="AJ15" s="15">
        <v>3.9066625200475373E-2</v>
      </c>
      <c r="AK15" s="15">
        <v>4.2416763264984709</v>
      </c>
      <c r="AL15" s="15">
        <v>4.0462902272272033E-2</v>
      </c>
      <c r="AM15" s="15">
        <v>0</v>
      </c>
    </row>
    <row r="16" spans="1:39" x14ac:dyDescent="0.25">
      <c r="A16" s="13">
        <v>28714</v>
      </c>
      <c r="B16" s="13" t="s">
        <v>76</v>
      </c>
      <c r="C16" s="13" t="s">
        <v>77</v>
      </c>
      <c r="D16" s="13">
        <v>511000</v>
      </c>
      <c r="E16" s="13">
        <v>429566</v>
      </c>
      <c r="F16" s="13">
        <v>18</v>
      </c>
      <c r="G16" s="14">
        <v>0.53571800000000003</v>
      </c>
      <c r="H16" s="15">
        <v>28.030819999999999</v>
      </c>
      <c r="I16" s="15">
        <v>63.097009999999997</v>
      </c>
      <c r="J16" s="15">
        <v>19.039840000000002</v>
      </c>
      <c r="K16" s="16">
        <v>29</v>
      </c>
      <c r="L16" s="15">
        <v>2.5838700000000001</v>
      </c>
      <c r="M16" s="15">
        <v>1.90483</v>
      </c>
      <c r="N16" s="15">
        <v>3.81942</v>
      </c>
      <c r="O16" s="15">
        <v>1.3861699999999999</v>
      </c>
      <c r="P16" s="15">
        <v>1.142355720018E-2</v>
      </c>
      <c r="Q16" s="15">
        <v>0.67420885673778008</v>
      </c>
      <c r="R16" s="15">
        <v>1.1159866462891501</v>
      </c>
      <c r="S16" s="15">
        <v>2.1442399999999999</v>
      </c>
      <c r="T16" s="15">
        <v>1.4781280083299999E-3</v>
      </c>
      <c r="U16" s="15">
        <v>0</v>
      </c>
      <c r="V16" s="15">
        <v>0</v>
      </c>
      <c r="W16" s="15">
        <v>0</v>
      </c>
      <c r="X16" s="15">
        <v>2.7996291932588102</v>
      </c>
      <c r="Y16" s="15">
        <v>4.2938706217289999E-2</v>
      </c>
      <c r="Z16" s="15">
        <v>0.12582336564735</v>
      </c>
      <c r="AA16" s="15">
        <v>3.4138552504486799</v>
      </c>
      <c r="AB16" s="15">
        <v>8.2483192563599997E-3</v>
      </c>
      <c r="AC16" s="15">
        <v>6.8066882358900002E-3</v>
      </c>
      <c r="AD16" s="15">
        <v>7.9918914196556399</v>
      </c>
      <c r="AE16" s="15">
        <v>1.8159491829160472</v>
      </c>
      <c r="AF16" s="15">
        <v>11.426437955371576</v>
      </c>
      <c r="AG16" s="15">
        <v>1.2931571057614044</v>
      </c>
      <c r="AH16" s="15">
        <v>8.6840595121810929E-2</v>
      </c>
      <c r="AI16" s="15">
        <v>15.067201173430576</v>
      </c>
      <c r="AJ16" s="15">
        <v>4.8456592529474984E-2</v>
      </c>
      <c r="AK16" s="15">
        <v>5.2611962343897467</v>
      </c>
      <c r="AL16" s="15">
        <v>6.6951160479357424E-2</v>
      </c>
      <c r="AM16" s="15">
        <v>0</v>
      </c>
    </row>
    <row r="17" spans="1:39" x14ac:dyDescent="0.25">
      <c r="A17" s="13">
        <v>36636</v>
      </c>
      <c r="B17" s="13" t="s">
        <v>81</v>
      </c>
      <c r="C17" s="13" t="s">
        <v>77</v>
      </c>
      <c r="D17" s="13">
        <v>505000</v>
      </c>
      <c r="E17" s="13">
        <v>427764</v>
      </c>
      <c r="F17" s="13">
        <v>18</v>
      </c>
      <c r="G17" s="14">
        <v>1.47516</v>
      </c>
      <c r="H17" s="15">
        <v>18.424910000000001</v>
      </c>
      <c r="I17" s="15">
        <v>36.381169999999997</v>
      </c>
      <c r="J17" s="15">
        <v>13.20471</v>
      </c>
      <c r="K17" s="16">
        <v>19</v>
      </c>
      <c r="L17" s="15">
        <v>2.5858099999999999</v>
      </c>
      <c r="M17" s="15">
        <v>1.9062600000000001</v>
      </c>
      <c r="N17" s="15">
        <v>3.8222800000000001</v>
      </c>
      <c r="O17" s="15">
        <v>1.4546699999999999</v>
      </c>
      <c r="P17" s="15">
        <v>1.8339736399649999E-2</v>
      </c>
      <c r="Q17" s="15">
        <v>0.31803475221203997</v>
      </c>
      <c r="R17" s="15">
        <v>0.95629407590771998</v>
      </c>
      <c r="S17" s="15">
        <v>1.0922700000000001</v>
      </c>
      <c r="T17" s="15">
        <v>3.7226927617200005E-3</v>
      </c>
      <c r="U17" s="15">
        <v>0</v>
      </c>
      <c r="V17" s="15">
        <v>0</v>
      </c>
      <c r="W17" s="15">
        <v>0</v>
      </c>
      <c r="X17" s="15">
        <v>0.76072496645991006</v>
      </c>
      <c r="Y17" s="15">
        <v>5.9070374851410007E-2</v>
      </c>
      <c r="Z17" s="15">
        <v>0.46311027895554002</v>
      </c>
      <c r="AA17" s="15">
        <v>0.84360962588997002</v>
      </c>
      <c r="AB17" s="15">
        <v>9.8541867222000003E-3</v>
      </c>
      <c r="AC17" s="15">
        <v>6.4052213694300005E-3</v>
      </c>
      <c r="AD17" s="15">
        <v>4.1244516040828803</v>
      </c>
      <c r="AE17" s="15">
        <v>1.4284603517649381</v>
      </c>
      <c r="AF17" s="15">
        <v>8.9882545914308842</v>
      </c>
      <c r="AG17" s="15">
        <v>0.76259863252512738</v>
      </c>
      <c r="AH17" s="15">
        <v>8.0570191382741851E-2</v>
      </c>
      <c r="AI17" s="15">
        <v>2.975146048210807</v>
      </c>
      <c r="AJ17" s="15">
        <v>3.3768392219869596E-2</v>
      </c>
      <c r="AK17" s="15">
        <v>3.6664183079011661</v>
      </c>
      <c r="AL17" s="15">
        <v>2.1043484564461753E-2</v>
      </c>
      <c r="AM17" s="15">
        <v>0</v>
      </c>
    </row>
    <row r="18" spans="1:39" x14ac:dyDescent="0.25">
      <c r="A18" s="13">
        <v>37579</v>
      </c>
      <c r="B18" s="13" t="s">
        <v>84</v>
      </c>
      <c r="C18" s="13" t="s">
        <v>77</v>
      </c>
      <c r="D18" s="13">
        <v>508500</v>
      </c>
      <c r="E18" s="13">
        <v>432050</v>
      </c>
      <c r="F18" s="13">
        <v>18</v>
      </c>
      <c r="G18" s="14">
        <v>1.7973020000000002</v>
      </c>
      <c r="H18" s="15">
        <v>19.285329999999998</v>
      </c>
      <c r="I18" s="15">
        <v>39.704340000000002</v>
      </c>
      <c r="J18" s="15">
        <v>13.74783</v>
      </c>
      <c r="K18" s="16">
        <v>21</v>
      </c>
      <c r="L18" s="15">
        <v>2.5171199999999998</v>
      </c>
      <c r="M18" s="15">
        <v>1.85562</v>
      </c>
      <c r="N18" s="15">
        <v>3.7207499999999998</v>
      </c>
      <c r="O18" s="15">
        <v>1.29382</v>
      </c>
      <c r="P18" s="15">
        <v>8.0110888352700003E-3</v>
      </c>
      <c r="Q18" s="15">
        <v>0.40159460591751001</v>
      </c>
      <c r="R18" s="15">
        <v>1.2210432258441601</v>
      </c>
      <c r="S18" s="15">
        <v>1.45303</v>
      </c>
      <c r="T18" s="15">
        <v>5.1095783003999998E-4</v>
      </c>
      <c r="U18" s="15">
        <v>0</v>
      </c>
      <c r="V18" s="15">
        <v>0</v>
      </c>
      <c r="W18" s="15">
        <v>0</v>
      </c>
      <c r="X18" s="15">
        <v>1.4638941830646002</v>
      </c>
      <c r="Y18" s="15">
        <v>6.8249367298200012E-2</v>
      </c>
      <c r="Z18" s="15">
        <v>8.478250279878001E-2</v>
      </c>
      <c r="AA18" s="15">
        <v>0.86081795566595998</v>
      </c>
      <c r="AB18" s="15">
        <v>1.093084786407E-2</v>
      </c>
      <c r="AC18" s="15">
        <v>7.7556099202500004E-3</v>
      </c>
      <c r="AD18" s="15">
        <v>4.31739293040477</v>
      </c>
      <c r="AE18" s="15">
        <v>1.8019134942844799</v>
      </c>
      <c r="AF18" s="15">
        <v>11.338121648495639</v>
      </c>
      <c r="AG18" s="15">
        <v>0.86536517124402879</v>
      </c>
      <c r="AH18" s="15">
        <v>0.14967378379495597</v>
      </c>
      <c r="AI18" s="15">
        <v>3.0948562774956092</v>
      </c>
      <c r="AJ18" s="15">
        <v>2.8505339777662207E-2</v>
      </c>
      <c r="AK18" s="15">
        <v>3.0949800320155032</v>
      </c>
      <c r="AL18" s="15">
        <v>4.5594252892122406E-2</v>
      </c>
      <c r="AM18" s="15">
        <v>0</v>
      </c>
    </row>
    <row r="19" spans="1:39" x14ac:dyDescent="0.25">
      <c r="A19" s="13">
        <v>37996</v>
      </c>
      <c r="B19" s="13" t="s">
        <v>76</v>
      </c>
      <c r="C19" s="13" t="s">
        <v>77</v>
      </c>
      <c r="D19" s="13">
        <v>510600</v>
      </c>
      <c r="E19" s="13">
        <v>429100</v>
      </c>
      <c r="F19" s="13">
        <v>18</v>
      </c>
      <c r="G19" s="14">
        <v>0.363784</v>
      </c>
      <c r="H19" s="15">
        <v>31.87866</v>
      </c>
      <c r="I19" s="15">
        <v>47.576120000000003</v>
      </c>
      <c r="J19" s="15">
        <v>21.113880000000002</v>
      </c>
      <c r="K19" s="16">
        <v>23</v>
      </c>
      <c r="L19" s="15">
        <v>2.5838700000000001</v>
      </c>
      <c r="M19" s="15">
        <v>1.90483</v>
      </c>
      <c r="N19" s="15">
        <v>3.81942</v>
      </c>
      <c r="O19" s="15">
        <v>1.3601700000000001</v>
      </c>
      <c r="P19" s="15">
        <v>1.0474635515820001E-2</v>
      </c>
      <c r="Q19" s="15">
        <v>0.90512529892799998</v>
      </c>
      <c r="R19" s="15">
        <v>0.89121994655334003</v>
      </c>
      <c r="S19" s="15">
        <v>4.1092199999999997</v>
      </c>
      <c r="T19" s="15">
        <v>4.9270933611000002E-3</v>
      </c>
      <c r="U19" s="15">
        <v>0</v>
      </c>
      <c r="V19" s="15">
        <v>0</v>
      </c>
      <c r="W19" s="15">
        <v>0</v>
      </c>
      <c r="X19" s="15">
        <v>6.1816590702935708</v>
      </c>
      <c r="Y19" s="15">
        <v>4.2208766460090003E-2</v>
      </c>
      <c r="Z19" s="15">
        <v>0.18533170435308</v>
      </c>
      <c r="AA19" s="15">
        <v>2.0420612162487899</v>
      </c>
      <c r="AB19" s="15">
        <v>7.9928403413400007E-3</v>
      </c>
      <c r="AC19" s="15">
        <v>5.6752816122300001E-3</v>
      </c>
      <c r="AD19" s="15">
        <v>7.8245162333296792</v>
      </c>
      <c r="AE19" s="15">
        <v>0.66104392295409431</v>
      </c>
      <c r="AF19" s="15">
        <v>4.1594651670159566</v>
      </c>
      <c r="AG19" s="15">
        <v>0.56143436186854423</v>
      </c>
      <c r="AH19" s="15">
        <v>0.15528160213930725</v>
      </c>
      <c r="AI19" s="15">
        <v>8.3918761528618067</v>
      </c>
      <c r="AJ19" s="15">
        <v>1.6014823565978626E-2</v>
      </c>
      <c r="AK19" s="15">
        <v>1.7388166406560952</v>
      </c>
      <c r="AL19" s="15">
        <v>1.3527328938219148E-2</v>
      </c>
      <c r="AM19" s="15">
        <v>0</v>
      </c>
    </row>
    <row r="20" spans="1:39" x14ac:dyDescent="0.25">
      <c r="A20" s="13">
        <v>38064</v>
      </c>
      <c r="B20" s="13" t="s">
        <v>83</v>
      </c>
      <c r="C20" s="13" t="s">
        <v>79</v>
      </c>
      <c r="D20" s="13">
        <v>511068</v>
      </c>
      <c r="E20" s="13">
        <v>428909</v>
      </c>
      <c r="F20" s="13">
        <v>18</v>
      </c>
      <c r="G20" s="14">
        <v>2.2429350000000001</v>
      </c>
      <c r="H20" s="15">
        <v>22.74766</v>
      </c>
      <c r="I20" s="15">
        <v>52.270449999999997</v>
      </c>
      <c r="J20" s="15">
        <v>15.81305</v>
      </c>
      <c r="K20" s="16">
        <v>25</v>
      </c>
      <c r="L20" s="15">
        <v>2.5838700000000001</v>
      </c>
      <c r="M20" s="15">
        <v>1.90483</v>
      </c>
      <c r="N20" s="15">
        <v>3.81942</v>
      </c>
      <c r="O20" s="15">
        <v>1.5160100000000001</v>
      </c>
      <c r="P20" s="15">
        <v>1.1441805694110001E-2</v>
      </c>
      <c r="Q20" s="15">
        <v>0.43944198232832998</v>
      </c>
      <c r="R20" s="15">
        <v>0.65479245919625995</v>
      </c>
      <c r="S20" s="15">
        <v>1.35558</v>
      </c>
      <c r="T20" s="15">
        <v>9.3067319043000014E-4</v>
      </c>
      <c r="U20" s="15">
        <v>0</v>
      </c>
      <c r="V20" s="15">
        <v>0</v>
      </c>
      <c r="W20" s="15">
        <v>0</v>
      </c>
      <c r="X20" s="15">
        <v>1.69267555146501</v>
      </c>
      <c r="Y20" s="15">
        <v>3.3650222806920004E-2</v>
      </c>
      <c r="Z20" s="15">
        <v>0.13896228127694998</v>
      </c>
      <c r="AA20" s="15">
        <v>4.9405972466082</v>
      </c>
      <c r="AB20" s="15">
        <v>6.1132454665500007E-3</v>
      </c>
      <c r="AC20" s="15">
        <v>4.50737800071E-3</v>
      </c>
      <c r="AD20" s="15">
        <v>3.6448446866146198</v>
      </c>
      <c r="AE20" s="15">
        <v>2.6253400074448887</v>
      </c>
      <c r="AF20" s="15">
        <v>14.945750984425988</v>
      </c>
      <c r="AG20" s="15">
        <v>2.4854802065714909</v>
      </c>
      <c r="AH20" s="15">
        <v>2.9753342400848206</v>
      </c>
      <c r="AI20" s="15">
        <v>0.72169502297909049</v>
      </c>
      <c r="AJ20" s="15">
        <v>6.462921417730548E-2</v>
      </c>
      <c r="AK20" s="15">
        <v>5.6390725063418374</v>
      </c>
      <c r="AL20" s="15">
        <v>6.5487817974572843E-2</v>
      </c>
      <c r="AM20" s="15">
        <v>0</v>
      </c>
    </row>
    <row r="21" spans="1:39" x14ac:dyDescent="0.25">
      <c r="A21" s="13">
        <v>38670</v>
      </c>
      <c r="B21" s="13" t="s">
        <v>78</v>
      </c>
      <c r="C21" s="13" t="s">
        <v>77</v>
      </c>
      <c r="D21" s="13">
        <v>511240</v>
      </c>
      <c r="E21" s="13">
        <v>429450</v>
      </c>
      <c r="F21" s="13">
        <v>18</v>
      </c>
      <c r="G21" s="14">
        <v>1.1743419999999998</v>
      </c>
      <c r="H21" s="15">
        <v>28.030819999999999</v>
      </c>
      <c r="I21" s="15">
        <v>54.42118</v>
      </c>
      <c r="J21" s="15">
        <v>19.039840000000002</v>
      </c>
      <c r="K21" s="16">
        <v>26</v>
      </c>
      <c r="L21" s="15">
        <v>2.5838700000000001</v>
      </c>
      <c r="M21" s="15">
        <v>1.90483</v>
      </c>
      <c r="N21" s="15">
        <v>3.81942</v>
      </c>
      <c r="O21" s="15">
        <v>1.3861699999999999</v>
      </c>
      <c r="P21" s="15">
        <v>1.142355720018E-2</v>
      </c>
      <c r="Q21" s="15">
        <v>0.67420885673778008</v>
      </c>
      <c r="R21" s="15">
        <v>1.1159866462891501</v>
      </c>
      <c r="S21" s="15">
        <v>2.1442399999999999</v>
      </c>
      <c r="T21" s="15">
        <v>1.4781280083299999E-3</v>
      </c>
      <c r="U21" s="15">
        <v>0</v>
      </c>
      <c r="V21" s="15">
        <v>0</v>
      </c>
      <c r="W21" s="15">
        <v>0</v>
      </c>
      <c r="X21" s="15">
        <v>2.7996291932588102</v>
      </c>
      <c r="Y21" s="15">
        <v>4.2938706217289999E-2</v>
      </c>
      <c r="Z21" s="15">
        <v>0.12582336564735</v>
      </c>
      <c r="AA21" s="15">
        <v>3.4138552504486799</v>
      </c>
      <c r="AB21" s="15">
        <v>8.2483192563599997E-3</v>
      </c>
      <c r="AC21" s="15">
        <v>6.8066882358900002E-3</v>
      </c>
      <c r="AD21" s="15">
        <v>7.9918914196556399</v>
      </c>
      <c r="AE21" s="15">
        <v>1.8146228762954482</v>
      </c>
      <c r="AF21" s="15">
        <v>11.418092479378831</v>
      </c>
      <c r="AG21" s="15">
        <v>4.6467609037931448</v>
      </c>
      <c r="AH21" s="15">
        <v>1.2433846876653976</v>
      </c>
      <c r="AI21" s="15">
        <v>1.7664519454336882</v>
      </c>
      <c r="AJ21" s="15">
        <v>4.9807577697252949E-2</v>
      </c>
      <c r="AK21" s="15">
        <v>5.4078800539981176</v>
      </c>
      <c r="AL21" s="15">
        <v>4.3359475738114023E-2</v>
      </c>
      <c r="AM21" s="15">
        <v>0</v>
      </c>
    </row>
    <row r="22" spans="1:39" x14ac:dyDescent="0.25">
      <c r="A22" s="13">
        <v>46738</v>
      </c>
      <c r="B22" s="13" t="s">
        <v>81</v>
      </c>
      <c r="C22" s="13" t="s">
        <v>77</v>
      </c>
      <c r="D22" s="13">
        <v>508000</v>
      </c>
      <c r="E22" s="13">
        <v>428680</v>
      </c>
      <c r="F22" s="13">
        <v>18</v>
      </c>
      <c r="G22" s="14">
        <v>1.463211</v>
      </c>
      <c r="H22" s="15">
        <v>25.402740000000001</v>
      </c>
      <c r="I22" s="15">
        <v>49.302289999999999</v>
      </c>
      <c r="J22" s="15">
        <v>17.531770000000002</v>
      </c>
      <c r="K22" s="16">
        <v>24</v>
      </c>
      <c r="L22" s="15">
        <v>2.5858099999999999</v>
      </c>
      <c r="M22" s="15">
        <v>1.9062600000000001</v>
      </c>
      <c r="N22" s="15">
        <v>3.8222800000000001</v>
      </c>
      <c r="O22" s="15">
        <v>1.5347900000000001</v>
      </c>
      <c r="P22" s="15">
        <v>1.0675368949050001E-2</v>
      </c>
      <c r="Q22" s="15">
        <v>0.53037422758151997</v>
      </c>
      <c r="R22" s="15">
        <v>1.1450017516378499</v>
      </c>
      <c r="S22" s="15">
        <v>1.7884899999999999</v>
      </c>
      <c r="T22" s="15">
        <v>2.2993102351800002E-3</v>
      </c>
      <c r="U22" s="15">
        <v>0</v>
      </c>
      <c r="V22" s="15">
        <v>0</v>
      </c>
      <c r="W22" s="15">
        <v>0</v>
      </c>
      <c r="X22" s="15">
        <v>2.0039583609229501</v>
      </c>
      <c r="Y22" s="15">
        <v>4.7099362833330001E-2</v>
      </c>
      <c r="Z22" s="15">
        <v>1.23480259026738</v>
      </c>
      <c r="AA22" s="15">
        <v>1.2708798627669899</v>
      </c>
      <c r="AB22" s="15">
        <v>8.6862831106800011E-3</v>
      </c>
      <c r="AC22" s="15">
        <v>7.6461189566700005E-3</v>
      </c>
      <c r="AD22" s="15">
        <v>7.503689461546351</v>
      </c>
      <c r="AE22" s="15">
        <v>1.484781371581652</v>
      </c>
      <c r="AF22" s="15">
        <v>9.3426415118212027</v>
      </c>
      <c r="AG22" s="15">
        <v>1.0703626343052497</v>
      </c>
      <c r="AH22" s="15">
        <v>4.007147143219638E-2</v>
      </c>
      <c r="AI22" s="15">
        <v>7.9369246162221243</v>
      </c>
      <c r="AJ22" s="15">
        <v>3.6346103386849862E-2</v>
      </c>
      <c r="AK22" s="15">
        <v>3.9462944522423444</v>
      </c>
      <c r="AL22" s="15">
        <v>4.2127839008375127E-2</v>
      </c>
      <c r="AM22" s="15">
        <v>0</v>
      </c>
    </row>
    <row r="23" spans="1:39" x14ac:dyDescent="0.25">
      <c r="A23" s="13">
        <v>46741</v>
      </c>
      <c r="B23" s="13" t="s">
        <v>76</v>
      </c>
      <c r="C23" s="13" t="s">
        <v>77</v>
      </c>
      <c r="D23" s="13">
        <v>514400</v>
      </c>
      <c r="E23" s="13">
        <v>432400</v>
      </c>
      <c r="F23" s="13">
        <v>18</v>
      </c>
      <c r="G23" s="14">
        <v>0.79620299999999999</v>
      </c>
      <c r="H23" s="15">
        <v>19.908740000000002</v>
      </c>
      <c r="I23" s="15">
        <v>45.065660000000001</v>
      </c>
      <c r="J23" s="15">
        <v>14.16736</v>
      </c>
      <c r="K23" s="16">
        <v>23</v>
      </c>
      <c r="L23" s="15">
        <v>2.5167099999999998</v>
      </c>
      <c r="M23" s="15">
        <v>1.8553200000000001</v>
      </c>
      <c r="N23" s="15">
        <v>3.7201399999999998</v>
      </c>
      <c r="O23" s="15">
        <v>1.36591</v>
      </c>
      <c r="P23" s="15">
        <v>1.3029424666019999E-2</v>
      </c>
      <c r="Q23" s="15">
        <v>0.39688649448357</v>
      </c>
      <c r="R23" s="15">
        <v>1.15777569738885</v>
      </c>
      <c r="S23" s="15">
        <v>1.25481</v>
      </c>
      <c r="T23" s="15">
        <v>4.0146686646E-4</v>
      </c>
      <c r="U23" s="15">
        <v>0</v>
      </c>
      <c r="V23" s="15">
        <v>0</v>
      </c>
      <c r="W23" s="15">
        <v>0</v>
      </c>
      <c r="X23" s="15">
        <v>0.77718510798477003</v>
      </c>
      <c r="Y23" s="15">
        <v>6.0311272438650004E-2</v>
      </c>
      <c r="Z23" s="15">
        <v>5.7209028470550004E-2</v>
      </c>
      <c r="AA23" s="15">
        <v>1.48661355800745</v>
      </c>
      <c r="AB23" s="15">
        <v>1.1113332803370001E-2</v>
      </c>
      <c r="AC23" s="15">
        <v>7.7008644384600001E-3</v>
      </c>
      <c r="AD23" s="15">
        <v>5.22760955913924</v>
      </c>
      <c r="AE23" s="15">
        <v>2.3529109344676109</v>
      </c>
      <c r="AF23" s="15">
        <v>14.805144912721074</v>
      </c>
      <c r="AG23" s="15">
        <v>1.7161275634842625</v>
      </c>
      <c r="AH23" s="15">
        <v>0.33386175007185021</v>
      </c>
      <c r="AI23" s="15">
        <v>1.9535770118649147</v>
      </c>
      <c r="AJ23" s="15">
        <v>3.6010505333250738E-2</v>
      </c>
      <c r="AK23" s="15">
        <v>3.909856743280653</v>
      </c>
      <c r="AL23" s="15">
        <v>4.9430578776383724E-2</v>
      </c>
      <c r="AM23" s="15">
        <v>0</v>
      </c>
    </row>
    <row r="24" spans="1:39" x14ac:dyDescent="0.25">
      <c r="A24" s="13">
        <v>48331</v>
      </c>
      <c r="B24" s="13" t="s">
        <v>83</v>
      </c>
      <c r="C24" s="13" t="s">
        <v>79</v>
      </c>
      <c r="D24" s="13">
        <v>509000</v>
      </c>
      <c r="E24" s="13">
        <v>428200</v>
      </c>
      <c r="F24" s="13">
        <v>18</v>
      </c>
      <c r="G24" s="14">
        <v>1.672382</v>
      </c>
      <c r="H24" s="15">
        <v>26.912880000000001</v>
      </c>
      <c r="I24" s="15">
        <v>67.055670000000006</v>
      </c>
      <c r="J24" s="15">
        <v>18.450089999999999</v>
      </c>
      <c r="K24" s="16">
        <v>31</v>
      </c>
      <c r="L24" s="15">
        <v>2.5858099999999999</v>
      </c>
      <c r="M24" s="15">
        <v>1.9062600000000001</v>
      </c>
      <c r="N24" s="15">
        <v>3.8222800000000001</v>
      </c>
      <c r="O24" s="15">
        <v>1.5513300000000001</v>
      </c>
      <c r="P24" s="15">
        <v>1.0273902082589999E-2</v>
      </c>
      <c r="Q24" s="15">
        <v>1.4366309331331799</v>
      </c>
      <c r="R24" s="15">
        <v>0.87331817400801004</v>
      </c>
      <c r="S24" s="15">
        <v>1.64106</v>
      </c>
      <c r="T24" s="15">
        <v>1.55112198405E-3</v>
      </c>
      <c r="U24" s="15">
        <v>0</v>
      </c>
      <c r="V24" s="15">
        <v>0</v>
      </c>
      <c r="W24" s="15">
        <v>0</v>
      </c>
      <c r="X24" s="15">
        <v>2.17799424753336</v>
      </c>
      <c r="Y24" s="15">
        <v>3.7354667074709996E-2</v>
      </c>
      <c r="Z24" s="15">
        <v>0.45504444463847998</v>
      </c>
      <c r="AA24" s="15">
        <v>1.6850294325083399</v>
      </c>
      <c r="AB24" s="15">
        <v>6.7884397419600007E-3</v>
      </c>
      <c r="AC24" s="15">
        <v>5.8577665515300009E-3</v>
      </c>
      <c r="AD24" s="15">
        <v>8.7163018831948502</v>
      </c>
      <c r="AE24" s="15">
        <v>3.1814233192139239</v>
      </c>
      <c r="AF24" s="15">
        <v>18.11146768425402</v>
      </c>
      <c r="AG24" s="15">
        <v>4.0833134710988785</v>
      </c>
      <c r="AH24" s="15">
        <v>4.6450845470826696</v>
      </c>
      <c r="AI24" s="15">
        <v>0.77019368279380551</v>
      </c>
      <c r="AJ24" s="15">
        <v>0.10454466833575286</v>
      </c>
      <c r="AK24" s="15">
        <v>9.1218030793229854</v>
      </c>
      <c r="AL24" s="15">
        <v>0.12495954789797506</v>
      </c>
      <c r="AM24" s="15">
        <v>0</v>
      </c>
    </row>
    <row r="25" spans="1:39" x14ac:dyDescent="0.25">
      <c r="A25" s="13">
        <v>56339</v>
      </c>
      <c r="B25" s="13" t="s">
        <v>76</v>
      </c>
      <c r="C25" s="13" t="s">
        <v>77</v>
      </c>
      <c r="D25" s="13">
        <v>510600</v>
      </c>
      <c r="E25" s="13">
        <v>429300</v>
      </c>
      <c r="F25" s="13">
        <v>18</v>
      </c>
      <c r="G25" s="14">
        <v>0.661991</v>
      </c>
      <c r="H25" s="15">
        <v>31.87866</v>
      </c>
      <c r="I25" s="15">
        <v>52.491849999999999</v>
      </c>
      <c r="J25" s="15">
        <v>21.113880000000002</v>
      </c>
      <c r="K25" s="16">
        <v>25</v>
      </c>
      <c r="L25" s="15">
        <v>2.5838700000000001</v>
      </c>
      <c r="M25" s="15">
        <v>1.90483</v>
      </c>
      <c r="N25" s="15">
        <v>3.81942</v>
      </c>
      <c r="O25" s="15">
        <v>1.3601700000000001</v>
      </c>
      <c r="P25" s="15">
        <v>1.0474635515820001E-2</v>
      </c>
      <c r="Q25" s="15">
        <v>0.90512529892799998</v>
      </c>
      <c r="R25" s="15">
        <v>0.89121994655334003</v>
      </c>
      <c r="S25" s="15">
        <v>4.1092199999999997</v>
      </c>
      <c r="T25" s="15">
        <v>4.9270933611000002E-3</v>
      </c>
      <c r="U25" s="15">
        <v>0</v>
      </c>
      <c r="V25" s="15">
        <v>0</v>
      </c>
      <c r="W25" s="15">
        <v>0</v>
      </c>
      <c r="X25" s="15">
        <v>6.1816590702935708</v>
      </c>
      <c r="Y25" s="15">
        <v>4.2208766460090003E-2</v>
      </c>
      <c r="Z25" s="15">
        <v>0.18533170435308</v>
      </c>
      <c r="AA25" s="15">
        <v>2.0420612162487899</v>
      </c>
      <c r="AB25" s="15">
        <v>7.9928403413400007E-3</v>
      </c>
      <c r="AC25" s="15">
        <v>5.6752816122300001E-3</v>
      </c>
      <c r="AD25" s="15">
        <v>7.8245162333296792</v>
      </c>
      <c r="AE25" s="15">
        <v>1.1541772077396135</v>
      </c>
      <c r="AF25" s="15">
        <v>7.2623916890467326</v>
      </c>
      <c r="AG25" s="15">
        <v>0.71653534137292463</v>
      </c>
      <c r="AH25" s="15">
        <v>5.3421977114507697E-2</v>
      </c>
      <c r="AI25" s="15">
        <v>8.0005833247453708</v>
      </c>
      <c r="AJ25" s="15">
        <v>3.1084620664324311E-2</v>
      </c>
      <c r="AK25" s="15">
        <v>3.3750266093741099</v>
      </c>
      <c r="AL25" s="15">
        <v>1.9969229942417968E-2</v>
      </c>
      <c r="AM25" s="15">
        <v>0</v>
      </c>
    </row>
    <row r="26" spans="1:39" x14ac:dyDescent="0.25">
      <c r="A26" s="13">
        <v>57095</v>
      </c>
      <c r="B26" s="13" t="s">
        <v>82</v>
      </c>
      <c r="C26" s="13" t="s">
        <v>77</v>
      </c>
      <c r="D26" s="13">
        <v>510400</v>
      </c>
      <c r="E26" s="13">
        <v>429100</v>
      </c>
      <c r="F26" s="13">
        <v>18</v>
      </c>
      <c r="G26" s="14">
        <v>0.67038200000000003</v>
      </c>
      <c r="H26" s="15">
        <v>31.87866</v>
      </c>
      <c r="I26" s="15">
        <v>47.582700000000003</v>
      </c>
      <c r="J26" s="15">
        <v>21.113880000000002</v>
      </c>
      <c r="K26" s="16">
        <v>23</v>
      </c>
      <c r="L26" s="15">
        <v>2.5838700000000001</v>
      </c>
      <c r="M26" s="15">
        <v>1.90483</v>
      </c>
      <c r="N26" s="15">
        <v>3.81942</v>
      </c>
      <c r="O26" s="15">
        <v>1.3601700000000001</v>
      </c>
      <c r="P26" s="15">
        <v>1.0474635515820001E-2</v>
      </c>
      <c r="Q26" s="15">
        <v>0.90512529892799998</v>
      </c>
      <c r="R26" s="15">
        <v>0.89121994655334003</v>
      </c>
      <c r="S26" s="15">
        <v>4.1092199999999997</v>
      </c>
      <c r="T26" s="15">
        <v>4.9270933611000002E-3</v>
      </c>
      <c r="U26" s="15">
        <v>0</v>
      </c>
      <c r="V26" s="15">
        <v>0</v>
      </c>
      <c r="W26" s="15">
        <v>0</v>
      </c>
      <c r="X26" s="15">
        <v>6.1816590702935708</v>
      </c>
      <c r="Y26" s="15">
        <v>4.2208766460090003E-2</v>
      </c>
      <c r="Z26" s="15">
        <v>0.18533170435308</v>
      </c>
      <c r="AA26" s="15">
        <v>2.0420612162487899</v>
      </c>
      <c r="AB26" s="15">
        <v>7.9928403413400007E-3</v>
      </c>
      <c r="AC26" s="15">
        <v>5.6752816122300001E-3</v>
      </c>
      <c r="AD26" s="15">
        <v>7.8245162333296792</v>
      </c>
      <c r="AE26" s="15">
        <v>1.1441012063605305</v>
      </c>
      <c r="AF26" s="15">
        <v>7.1989907934272575</v>
      </c>
      <c r="AG26" s="15">
        <v>2.5710950827440735</v>
      </c>
      <c r="AH26" s="15">
        <v>0.6343765970762697</v>
      </c>
      <c r="AI26" s="15">
        <v>0.40370218559212306</v>
      </c>
      <c r="AJ26" s="15">
        <v>3.3990908542775235E-2</v>
      </c>
      <c r="AK26" s="15">
        <v>3.6905781173109853</v>
      </c>
      <c r="AL26" s="15">
        <v>2.7205108945988658E-2</v>
      </c>
      <c r="AM26" s="15">
        <v>0</v>
      </c>
    </row>
    <row r="27" spans="1:39" x14ac:dyDescent="0.25">
      <c r="A27" s="13">
        <v>57460</v>
      </c>
      <c r="B27" s="13" t="s">
        <v>84</v>
      </c>
      <c r="C27" s="13" t="s">
        <v>77</v>
      </c>
      <c r="D27" s="13">
        <v>509000</v>
      </c>
      <c r="E27" s="13">
        <v>430000</v>
      </c>
      <c r="F27" s="13">
        <v>18</v>
      </c>
      <c r="G27" s="14">
        <v>1.7199740000000001</v>
      </c>
      <c r="H27" s="15">
        <v>28.429269999999999</v>
      </c>
      <c r="I27" s="15">
        <v>48.865609999999997</v>
      </c>
      <c r="J27" s="15">
        <v>19.259740000000001</v>
      </c>
      <c r="K27" s="16">
        <v>24</v>
      </c>
      <c r="L27" s="15">
        <v>2.5858099999999999</v>
      </c>
      <c r="M27" s="15">
        <v>1.9062600000000001</v>
      </c>
      <c r="N27" s="15">
        <v>3.8222800000000001</v>
      </c>
      <c r="O27" s="15">
        <v>1.3929800000000001</v>
      </c>
      <c r="P27" s="15">
        <v>1.0182659612939999E-2</v>
      </c>
      <c r="Q27" s="15">
        <v>0.90036244201227</v>
      </c>
      <c r="R27" s="15">
        <v>1.14943613566284</v>
      </c>
      <c r="S27" s="15">
        <v>2.68676</v>
      </c>
      <c r="T27" s="15">
        <v>1.62411595977E-3</v>
      </c>
      <c r="U27" s="15">
        <v>0</v>
      </c>
      <c r="V27" s="15">
        <v>0</v>
      </c>
      <c r="W27" s="15">
        <v>0</v>
      </c>
      <c r="X27" s="15">
        <v>4.1624814654330002</v>
      </c>
      <c r="Y27" s="15">
        <v>4.7683314639090001E-2</v>
      </c>
      <c r="Z27" s="15">
        <v>0.31223173114230002</v>
      </c>
      <c r="AA27" s="15">
        <v>1.4580364165130699</v>
      </c>
      <c r="AB27" s="15">
        <v>8.9417620257000001E-3</v>
      </c>
      <c r="AC27" s="15">
        <v>7.2446520902099991E-3</v>
      </c>
      <c r="AD27" s="15">
        <v>7.9769824001148306</v>
      </c>
      <c r="AE27" s="15">
        <v>1.6552986099517208</v>
      </c>
      <c r="AF27" s="15">
        <v>10.415581582439341</v>
      </c>
      <c r="AG27" s="15">
        <v>1.4849411531545074</v>
      </c>
      <c r="AH27" s="15">
        <v>0.34280482948890523</v>
      </c>
      <c r="AI27" s="15">
        <v>3.5782249819592882</v>
      </c>
      <c r="AJ27" s="15">
        <v>2.6518653861707299E-2</v>
      </c>
      <c r="AK27" s="15">
        <v>2.8792747189855126</v>
      </c>
      <c r="AL27" s="15">
        <v>5.3695470159018495E-2</v>
      </c>
      <c r="AM27" s="15">
        <v>0</v>
      </c>
    </row>
    <row r="28" spans="1:39" x14ac:dyDescent="0.25">
      <c r="A28" s="13">
        <v>57534</v>
      </c>
      <c r="B28" s="13" t="s">
        <v>80</v>
      </c>
      <c r="C28" s="13" t="s">
        <v>77</v>
      </c>
      <c r="D28" s="13">
        <v>506000</v>
      </c>
      <c r="E28" s="13">
        <v>427760</v>
      </c>
      <c r="F28" s="13">
        <v>18</v>
      </c>
      <c r="G28" s="14">
        <v>0.94187699999999985</v>
      </c>
      <c r="H28" s="15">
        <v>22.576689999999999</v>
      </c>
      <c r="I28" s="15">
        <v>32.752470000000002</v>
      </c>
      <c r="J28" s="15">
        <v>15.774699999999999</v>
      </c>
      <c r="K28" s="16">
        <v>17</v>
      </c>
      <c r="L28" s="15">
        <v>2.5858099999999999</v>
      </c>
      <c r="M28" s="15">
        <v>1.9062600000000001</v>
      </c>
      <c r="N28" s="15">
        <v>3.8222800000000001</v>
      </c>
      <c r="O28" s="15">
        <v>1.48682</v>
      </c>
      <c r="P28" s="15">
        <v>1.5200995443690002E-2</v>
      </c>
      <c r="Q28" s="15">
        <v>0.35066305935887998</v>
      </c>
      <c r="R28" s="15">
        <v>1.0280289055465501</v>
      </c>
      <c r="S28" s="15">
        <v>1.99377</v>
      </c>
      <c r="T28" s="15">
        <v>2.9142844806210003E-2</v>
      </c>
      <c r="U28" s="15">
        <v>0</v>
      </c>
      <c r="V28" s="15">
        <v>0</v>
      </c>
      <c r="W28" s="15">
        <v>0</v>
      </c>
      <c r="X28" s="15">
        <v>2.1806402791532102</v>
      </c>
      <c r="Y28" s="15">
        <v>5.1880468242990002E-2</v>
      </c>
      <c r="Z28" s="15">
        <v>0.99510862249682996</v>
      </c>
      <c r="AA28" s="15">
        <v>1.0064409372273599</v>
      </c>
      <c r="AB28" s="15">
        <v>9.1242469650000008E-3</v>
      </c>
      <c r="AC28" s="15">
        <v>6.49646383908E-3</v>
      </c>
      <c r="AD28" s="15">
        <v>5.1090490940760303</v>
      </c>
      <c r="AE28" s="15">
        <v>0.87657593544045576</v>
      </c>
      <c r="AF28" s="15">
        <v>5.5156502360921102</v>
      </c>
      <c r="AG28" s="15">
        <v>1.0915807394314603</v>
      </c>
      <c r="AH28" s="15">
        <v>3.2692655751724815E-2</v>
      </c>
      <c r="AI28" s="15">
        <v>0.56090291634064304</v>
      </c>
      <c r="AJ28" s="15">
        <v>1.902286020551883E-2</v>
      </c>
      <c r="AK28" s="15">
        <v>2.0654155658947779</v>
      </c>
      <c r="AL28" s="15">
        <v>1.3939090843311316E-2</v>
      </c>
      <c r="AM28" s="15">
        <v>0</v>
      </c>
    </row>
    <row r="29" spans="1:39" x14ac:dyDescent="0.25">
      <c r="A29" s="13">
        <v>57573</v>
      </c>
      <c r="B29" s="13" t="s">
        <v>81</v>
      </c>
      <c r="C29" s="13" t="s">
        <v>77</v>
      </c>
      <c r="D29" s="13">
        <v>509000</v>
      </c>
      <c r="E29" s="13">
        <v>428652</v>
      </c>
      <c r="F29" s="13">
        <v>18</v>
      </c>
      <c r="G29" s="14">
        <v>0.86347300000000005</v>
      </c>
      <c r="H29" s="15">
        <v>26.912880000000001</v>
      </c>
      <c r="I29" s="15">
        <v>49.903910000000003</v>
      </c>
      <c r="J29" s="15">
        <v>18.450089999999999</v>
      </c>
      <c r="K29" s="16">
        <v>24</v>
      </c>
      <c r="L29" s="15">
        <v>2.5858099999999999</v>
      </c>
      <c r="M29" s="15">
        <v>1.9062600000000001</v>
      </c>
      <c r="N29" s="15">
        <v>3.8222800000000001</v>
      </c>
      <c r="O29" s="15">
        <v>1.5513300000000001</v>
      </c>
      <c r="P29" s="15">
        <v>1.0273902082589999E-2</v>
      </c>
      <c r="Q29" s="15">
        <v>1.4366309331331799</v>
      </c>
      <c r="R29" s="15">
        <v>0.87331817400801004</v>
      </c>
      <c r="S29" s="15">
        <v>1.64106</v>
      </c>
      <c r="T29" s="15">
        <v>1.55112198405E-3</v>
      </c>
      <c r="U29" s="15">
        <v>0</v>
      </c>
      <c r="V29" s="15">
        <v>0</v>
      </c>
      <c r="W29" s="15">
        <v>0</v>
      </c>
      <c r="X29" s="15">
        <v>2.17799424753336</v>
      </c>
      <c r="Y29" s="15">
        <v>3.7354667074709996E-2</v>
      </c>
      <c r="Z29" s="15">
        <v>0.45504444463847998</v>
      </c>
      <c r="AA29" s="15">
        <v>1.6850294325083399</v>
      </c>
      <c r="AB29" s="15">
        <v>6.7884397419600007E-3</v>
      </c>
      <c r="AC29" s="15">
        <v>5.8577665515300009E-3</v>
      </c>
      <c r="AD29" s="15">
        <v>8.7163018831948502</v>
      </c>
      <c r="AE29" s="15">
        <v>1.0427416477267257</v>
      </c>
      <c r="AF29" s="15">
        <v>6.5612093407253598</v>
      </c>
      <c r="AG29" s="15">
        <v>0.88712779252653962</v>
      </c>
      <c r="AH29" s="15">
        <v>3.8832090517386536E-2</v>
      </c>
      <c r="AI29" s="15">
        <v>12.196169595116762</v>
      </c>
      <c r="AJ29" s="15">
        <v>2.047326581448276E-2</v>
      </c>
      <c r="AK29" s="15">
        <v>2.2228940044287531</v>
      </c>
      <c r="AL29" s="15">
        <v>2.1582263143990234E-2</v>
      </c>
      <c r="AM29" s="15">
        <v>0</v>
      </c>
    </row>
    <row r="30" spans="1:39" x14ac:dyDescent="0.25">
      <c r="A30" s="13">
        <v>57709</v>
      </c>
      <c r="B30" s="13" t="s">
        <v>84</v>
      </c>
      <c r="C30" s="13" t="s">
        <v>77</v>
      </c>
      <c r="D30" s="13">
        <v>509316</v>
      </c>
      <c r="E30" s="13">
        <v>428477</v>
      </c>
      <c r="F30" s="13">
        <v>18</v>
      </c>
      <c r="G30" s="14">
        <v>0.31818799999999997</v>
      </c>
      <c r="H30" s="15">
        <v>26.912880000000001</v>
      </c>
      <c r="I30" s="15">
        <v>46.516849999999998</v>
      </c>
      <c r="J30" s="15">
        <v>18.450089999999999</v>
      </c>
      <c r="K30" s="16">
        <v>23</v>
      </c>
      <c r="L30" s="15">
        <v>2.5858099999999999</v>
      </c>
      <c r="M30" s="15">
        <v>1.9062600000000001</v>
      </c>
      <c r="N30" s="15">
        <v>3.8222800000000001</v>
      </c>
      <c r="O30" s="15">
        <v>1.5513300000000001</v>
      </c>
      <c r="P30" s="15">
        <v>1.0273902082589999E-2</v>
      </c>
      <c r="Q30" s="15">
        <v>1.4366309331331799</v>
      </c>
      <c r="R30" s="15">
        <v>0.87331817400801004</v>
      </c>
      <c r="S30" s="15">
        <v>1.64106</v>
      </c>
      <c r="T30" s="15">
        <v>1.55112198405E-3</v>
      </c>
      <c r="U30" s="15">
        <v>0</v>
      </c>
      <c r="V30" s="15">
        <v>0</v>
      </c>
      <c r="W30" s="15">
        <v>0</v>
      </c>
      <c r="X30" s="15">
        <v>2.17799424753336</v>
      </c>
      <c r="Y30" s="15">
        <v>3.7354667074709996E-2</v>
      </c>
      <c r="Z30" s="15">
        <v>0.45504444463847998</v>
      </c>
      <c r="AA30" s="15">
        <v>1.6850294325083399</v>
      </c>
      <c r="AB30" s="15">
        <v>6.7884397419600007E-3</v>
      </c>
      <c r="AC30" s="15">
        <v>5.8577665515300009E-3</v>
      </c>
      <c r="AD30" s="15">
        <v>8.7163018831948502</v>
      </c>
      <c r="AE30" s="15">
        <v>1.6181044299229157</v>
      </c>
      <c r="AF30" s="15">
        <v>10.181545853687503</v>
      </c>
      <c r="AG30" s="15">
        <v>1.7722297258564299</v>
      </c>
      <c r="AH30" s="15">
        <v>0.41640807277237957</v>
      </c>
      <c r="AI30" s="15">
        <v>0.79711544473715934</v>
      </c>
      <c r="AJ30" s="15">
        <v>4.3793989716452514E-2</v>
      </c>
      <c r="AK30" s="15">
        <v>4.7549520458945027</v>
      </c>
      <c r="AL30" s="15">
        <v>1.9820437412653533E-2</v>
      </c>
      <c r="AM30" s="15">
        <v>0</v>
      </c>
    </row>
    <row r="31" spans="1:39" x14ac:dyDescent="0.25">
      <c r="A31" s="13">
        <v>57832</v>
      </c>
      <c r="B31" s="13" t="s">
        <v>83</v>
      </c>
      <c r="C31" s="13" t="s">
        <v>79</v>
      </c>
      <c r="D31" s="13">
        <v>505000</v>
      </c>
      <c r="E31" s="13">
        <v>426200</v>
      </c>
      <c r="F31" s="13">
        <v>18</v>
      </c>
      <c r="G31" s="14">
        <v>3.1176909999999998</v>
      </c>
      <c r="H31" s="15">
        <v>19.61834</v>
      </c>
      <c r="I31" s="15">
        <v>62.573549999999997</v>
      </c>
      <c r="J31" s="15">
        <v>13.97156</v>
      </c>
      <c r="K31" s="16">
        <v>29</v>
      </c>
      <c r="L31" s="15">
        <v>2.5858099999999999</v>
      </c>
      <c r="M31" s="15">
        <v>1.9062600000000001</v>
      </c>
      <c r="N31" s="15">
        <v>3.8222800000000001</v>
      </c>
      <c r="O31" s="15">
        <v>1.5057700000000001</v>
      </c>
      <c r="P31" s="15">
        <v>1.8832445735759998E-2</v>
      </c>
      <c r="Q31" s="15">
        <v>0.34863747653264998</v>
      </c>
      <c r="R31" s="15">
        <v>0.69464716993938003</v>
      </c>
      <c r="S31" s="15">
        <v>1.0368599999999999</v>
      </c>
      <c r="T31" s="15">
        <v>4.1259844775730005E-2</v>
      </c>
      <c r="U31" s="15">
        <v>0</v>
      </c>
      <c r="V31" s="15">
        <v>0</v>
      </c>
      <c r="W31" s="15">
        <v>3.1022439681000001E-4</v>
      </c>
      <c r="X31" s="15">
        <v>0.76455715018521009</v>
      </c>
      <c r="Y31" s="15">
        <v>4.5292761934259997E-2</v>
      </c>
      <c r="Z31" s="15">
        <v>0.99198813003480002</v>
      </c>
      <c r="AA31" s="15">
        <v>1.05410600337252</v>
      </c>
      <c r="AB31" s="15">
        <v>7.9015978716899995E-3</v>
      </c>
      <c r="AC31" s="15">
        <v>4.7081114339399995E-3</v>
      </c>
      <c r="AD31" s="15">
        <v>4.7890982500013397</v>
      </c>
      <c r="AE31" s="15">
        <v>3.6051754539781324</v>
      </c>
      <c r="AF31" s="15">
        <v>20.523838602818827</v>
      </c>
      <c r="AG31" s="15">
        <v>4.1256166713228462</v>
      </c>
      <c r="AH31" s="15">
        <v>3.9909594266782054</v>
      </c>
      <c r="AI31" s="15">
        <v>2.3581732178950547</v>
      </c>
      <c r="AJ31" s="15">
        <v>9.4143526471356612E-2</v>
      </c>
      <c r="AK31" s="15">
        <v>8.2142755181620473</v>
      </c>
      <c r="AL31" s="15">
        <v>4.3027582673522469E-2</v>
      </c>
      <c r="AM31" s="15">
        <v>0</v>
      </c>
    </row>
    <row r="32" spans="1:39" x14ac:dyDescent="0.25">
      <c r="A32" s="13">
        <v>70046</v>
      </c>
      <c r="B32" s="13" t="s">
        <v>82</v>
      </c>
      <c r="C32" s="13" t="s">
        <v>77</v>
      </c>
      <c r="D32" s="13">
        <v>510310</v>
      </c>
      <c r="E32" s="13">
        <v>431000</v>
      </c>
      <c r="F32" s="13">
        <v>18</v>
      </c>
      <c r="G32" s="14">
        <v>0.96296399999999993</v>
      </c>
      <c r="H32" s="15">
        <v>25.97627</v>
      </c>
      <c r="I32" s="15">
        <v>58.960709999999999</v>
      </c>
      <c r="J32" s="15">
        <v>17.78173</v>
      </c>
      <c r="K32" s="16">
        <v>28</v>
      </c>
      <c r="L32" s="15">
        <v>2.5167099999999998</v>
      </c>
      <c r="M32" s="15">
        <v>1.8553200000000001</v>
      </c>
      <c r="N32" s="15">
        <v>3.7201399999999998</v>
      </c>
      <c r="O32" s="15">
        <v>1.34737</v>
      </c>
      <c r="P32" s="15">
        <v>8.6315376288900007E-3</v>
      </c>
      <c r="Q32" s="15">
        <v>0.77601720437325006</v>
      </c>
      <c r="R32" s="15">
        <v>1.06271929250748</v>
      </c>
      <c r="S32" s="15">
        <v>3.4425500000000002</v>
      </c>
      <c r="T32" s="15">
        <v>1.36863704475E-3</v>
      </c>
      <c r="U32" s="15">
        <v>0</v>
      </c>
      <c r="V32" s="15">
        <v>0</v>
      </c>
      <c r="W32" s="15">
        <v>0</v>
      </c>
      <c r="X32" s="15">
        <v>3.43513299437106</v>
      </c>
      <c r="Y32" s="15">
        <v>5.0457085716450002E-2</v>
      </c>
      <c r="Z32" s="15">
        <v>0.15330559750593001</v>
      </c>
      <c r="AA32" s="15">
        <v>1.72161766283799</v>
      </c>
      <c r="AB32" s="15">
        <v>9.4892168436000006E-3</v>
      </c>
      <c r="AC32" s="15">
        <v>6.7701912480300002E-3</v>
      </c>
      <c r="AD32" s="15">
        <v>5.8686609024062104</v>
      </c>
      <c r="AE32" s="15">
        <v>2.1816128629951077</v>
      </c>
      <c r="AF32" s="15">
        <v>13.727291631379636</v>
      </c>
      <c r="AG32" s="15">
        <v>4.3228831156747578</v>
      </c>
      <c r="AH32" s="15">
        <v>1.1617688194580018</v>
      </c>
      <c r="AI32" s="15">
        <v>3.1735906108282772</v>
      </c>
      <c r="AJ32" s="15">
        <v>7.6180381017678364E-2</v>
      </c>
      <c r="AK32" s="15">
        <v>8.2713189851471416</v>
      </c>
      <c r="AL32" s="15">
        <v>6.9793593499399842E-2</v>
      </c>
      <c r="AM32" s="15">
        <v>0</v>
      </c>
    </row>
    <row r="33" spans="1:39" x14ac:dyDescent="0.25">
      <c r="A33" s="13">
        <v>70047</v>
      </c>
      <c r="B33" s="13" t="s">
        <v>78</v>
      </c>
      <c r="C33" s="13" t="s">
        <v>77</v>
      </c>
      <c r="D33" s="13">
        <v>510000</v>
      </c>
      <c r="E33" s="13">
        <v>432660</v>
      </c>
      <c r="F33" s="13">
        <v>18</v>
      </c>
      <c r="G33" s="14">
        <v>2.3757320000000002</v>
      </c>
      <c r="H33" s="15">
        <v>29.08304</v>
      </c>
      <c r="I33" s="15">
        <v>51.780439999999999</v>
      </c>
      <c r="J33" s="15">
        <v>19.46538</v>
      </c>
      <c r="K33" s="16">
        <v>25</v>
      </c>
      <c r="L33" s="15">
        <v>2.5167099999999998</v>
      </c>
      <c r="M33" s="15">
        <v>1.8553200000000001</v>
      </c>
      <c r="N33" s="15">
        <v>3.7201399999999998</v>
      </c>
      <c r="O33" s="15">
        <v>1.6644300000000001</v>
      </c>
      <c r="P33" s="15">
        <v>7.9198463656200008E-3</v>
      </c>
      <c r="Q33" s="15">
        <v>0.55820318082477005</v>
      </c>
      <c r="R33" s="15">
        <v>0.98583838758039</v>
      </c>
      <c r="S33" s="15">
        <v>4.2554100000000004</v>
      </c>
      <c r="T33" s="15">
        <v>5.8395180576000004E-4</v>
      </c>
      <c r="U33" s="15">
        <v>0</v>
      </c>
      <c r="V33" s="15">
        <v>0</v>
      </c>
      <c r="W33" s="15">
        <v>0</v>
      </c>
      <c r="X33" s="15">
        <v>7.1561468946494999</v>
      </c>
      <c r="Y33" s="15">
        <v>6.1661660989469999E-2</v>
      </c>
      <c r="Z33" s="15">
        <v>8.7592770863999997E-2</v>
      </c>
      <c r="AA33" s="15">
        <v>1.1639436883371901</v>
      </c>
      <c r="AB33" s="15">
        <v>1.0693617442980001E-2</v>
      </c>
      <c r="AC33" s="15">
        <v>6.9709246812600005E-3</v>
      </c>
      <c r="AD33" s="15">
        <v>5.0314929948735303</v>
      </c>
      <c r="AE33" s="15">
        <v>2.1145839820211378</v>
      </c>
      <c r="AF33" s="15">
        <v>13.305527984647428</v>
      </c>
      <c r="AG33" s="15">
        <v>1.6152822254124706</v>
      </c>
      <c r="AH33" s="15">
        <v>0.49793349996225716</v>
      </c>
      <c r="AI33" s="15">
        <v>0.73750459885806152</v>
      </c>
      <c r="AJ33" s="15">
        <v>4.0063349940104055E-2</v>
      </c>
      <c r="AK33" s="15">
        <v>4.3498961614707232</v>
      </c>
      <c r="AL33" s="15">
        <v>3.6608197687821621E-2</v>
      </c>
      <c r="AM33" s="15">
        <v>0</v>
      </c>
    </row>
    <row r="34" spans="1:39" x14ac:dyDescent="0.25">
      <c r="A34" s="13">
        <v>73465</v>
      </c>
      <c r="B34" s="13" t="s">
        <v>81</v>
      </c>
      <c r="C34" s="13" t="s">
        <v>77</v>
      </c>
      <c r="D34" s="13">
        <v>503000</v>
      </c>
      <c r="E34" s="13">
        <v>427200</v>
      </c>
      <c r="F34" s="13">
        <v>18</v>
      </c>
      <c r="G34" s="14">
        <v>1.823547</v>
      </c>
      <c r="H34" s="15">
        <v>16.643219999999999</v>
      </c>
      <c r="I34" s="15">
        <v>34.08314</v>
      </c>
      <c r="J34" s="15">
        <v>12.04369</v>
      </c>
      <c r="K34" s="16">
        <v>18</v>
      </c>
      <c r="L34" s="15">
        <v>2.5882000000000001</v>
      </c>
      <c r="M34" s="15">
        <v>1.90802</v>
      </c>
      <c r="N34" s="15">
        <v>3.8258100000000002</v>
      </c>
      <c r="O34" s="15">
        <v>1.4281600000000001</v>
      </c>
      <c r="P34" s="15">
        <v>4.5365755909980002E-2</v>
      </c>
      <c r="Q34" s="15">
        <v>0.33934899312228001</v>
      </c>
      <c r="R34" s="15">
        <v>0.97080162858206998</v>
      </c>
      <c r="S34" s="15">
        <v>0.89629000000000003</v>
      </c>
      <c r="T34" s="15">
        <v>1.1496551175900001E-3</v>
      </c>
      <c r="U34" s="15">
        <v>0</v>
      </c>
      <c r="V34" s="15">
        <v>0</v>
      </c>
      <c r="W34" s="15">
        <v>0</v>
      </c>
      <c r="X34" s="15">
        <v>0.49646852585958007</v>
      </c>
      <c r="Y34" s="15">
        <v>5.3851305587430003E-2</v>
      </c>
      <c r="Z34" s="15">
        <v>0.27420186979218003</v>
      </c>
      <c r="AA34" s="15">
        <v>0.60338645179545003</v>
      </c>
      <c r="AB34" s="15">
        <v>8.9600105196300014E-3</v>
      </c>
      <c r="AC34" s="15">
        <v>6.0037545029699999E-3</v>
      </c>
      <c r="AD34" s="15">
        <v>3.1972273790056502</v>
      </c>
      <c r="AE34" s="15">
        <v>1.4307221894123423</v>
      </c>
      <c r="AF34" s="15">
        <v>9.0024866788628035</v>
      </c>
      <c r="AG34" s="15">
        <v>1.902907012201446</v>
      </c>
      <c r="AH34" s="15">
        <v>0.13733506114928221</v>
      </c>
      <c r="AI34" s="15">
        <v>1.2039326140415039</v>
      </c>
      <c r="AJ34" s="15">
        <v>3.4186561434196891E-2</v>
      </c>
      <c r="AK34" s="15">
        <v>3.7118212176170773</v>
      </c>
      <c r="AL34" s="15">
        <v>1.6528665281349556E-2</v>
      </c>
      <c r="AM34" s="15">
        <v>0</v>
      </c>
    </row>
    <row r="35" spans="1:39" x14ac:dyDescent="0.25">
      <c r="A35" s="13">
        <v>73468</v>
      </c>
      <c r="B35" s="13" t="s">
        <v>76</v>
      </c>
      <c r="C35" s="13" t="s">
        <v>77</v>
      </c>
      <c r="D35" s="13">
        <v>514790</v>
      </c>
      <c r="E35" s="13">
        <v>433000</v>
      </c>
      <c r="F35" s="13">
        <v>18</v>
      </c>
      <c r="G35" s="14">
        <v>0.55581899999999995</v>
      </c>
      <c r="H35" s="15">
        <v>19.908740000000002</v>
      </c>
      <c r="I35" s="15">
        <v>30.99483</v>
      </c>
      <c r="J35" s="15">
        <v>14.16736</v>
      </c>
      <c r="K35" s="16">
        <v>17</v>
      </c>
      <c r="L35" s="15">
        <v>2.5167099999999998</v>
      </c>
      <c r="M35" s="15">
        <v>1.8553200000000001</v>
      </c>
      <c r="N35" s="15">
        <v>3.7201399999999998</v>
      </c>
      <c r="O35" s="15">
        <v>1.36591</v>
      </c>
      <c r="P35" s="15">
        <v>1.3029424666019999E-2</v>
      </c>
      <c r="Q35" s="15">
        <v>0.39688649448357</v>
      </c>
      <c r="R35" s="15">
        <v>1.15777569738885</v>
      </c>
      <c r="S35" s="15">
        <v>1.25481</v>
      </c>
      <c r="T35" s="15">
        <v>4.0146686646E-4</v>
      </c>
      <c r="U35" s="15">
        <v>0</v>
      </c>
      <c r="V35" s="15">
        <v>0</v>
      </c>
      <c r="W35" s="15">
        <v>0</v>
      </c>
      <c r="X35" s="15">
        <v>0.77718510798477003</v>
      </c>
      <c r="Y35" s="15">
        <v>6.0311272438650004E-2</v>
      </c>
      <c r="Z35" s="15">
        <v>5.7209028470550004E-2</v>
      </c>
      <c r="AA35" s="15">
        <v>1.48661355800745</v>
      </c>
      <c r="AB35" s="15">
        <v>1.1113332803370001E-2</v>
      </c>
      <c r="AC35" s="15">
        <v>7.7008644384600001E-3</v>
      </c>
      <c r="AD35" s="15">
        <v>5.22760955913924</v>
      </c>
      <c r="AE35" s="15">
        <v>0.88869139650781004</v>
      </c>
      <c r="AF35" s="15">
        <v>5.5918839575471004</v>
      </c>
      <c r="AG35" s="15">
        <v>1.4990093697150848</v>
      </c>
      <c r="AH35" s="15">
        <v>0.51288798891560772</v>
      </c>
      <c r="AI35" s="15">
        <v>0.65509529418167367</v>
      </c>
      <c r="AJ35" s="15">
        <v>1.7469301028117275E-2</v>
      </c>
      <c r="AK35" s="15">
        <v>1.8967371824720292</v>
      </c>
      <c r="AL35" s="15">
        <v>2.4315509632571761E-2</v>
      </c>
      <c r="AM35" s="15">
        <v>0</v>
      </c>
    </row>
    <row r="36" spans="1:39" x14ac:dyDescent="0.25">
      <c r="A36" s="13">
        <v>73710</v>
      </c>
      <c r="B36" s="13" t="s">
        <v>78</v>
      </c>
      <c r="C36" s="13" t="s">
        <v>79</v>
      </c>
      <c r="D36" s="13">
        <v>516220</v>
      </c>
      <c r="E36" s="13">
        <v>428920</v>
      </c>
      <c r="F36" s="13">
        <v>18</v>
      </c>
      <c r="G36" s="14">
        <v>1.204059</v>
      </c>
      <c r="H36" s="15">
        <v>29.334869999999999</v>
      </c>
      <c r="I36" s="15">
        <v>61.38241</v>
      </c>
      <c r="J36" s="15">
        <v>19.48537</v>
      </c>
      <c r="K36" s="16">
        <v>28</v>
      </c>
      <c r="L36" s="15">
        <v>2.5820400000000001</v>
      </c>
      <c r="M36" s="15">
        <v>1.9034800000000001</v>
      </c>
      <c r="N36" s="15">
        <v>3.81671</v>
      </c>
      <c r="O36" s="15">
        <v>7.0867599999999999</v>
      </c>
      <c r="P36" s="15">
        <v>0.42073727605007999</v>
      </c>
      <c r="Q36" s="15">
        <v>0.18741203266110001</v>
      </c>
      <c r="R36" s="15">
        <v>0.31692159408230997</v>
      </c>
      <c r="S36" s="15">
        <v>2.1349999999999998</v>
      </c>
      <c r="T36" s="15">
        <v>5.1095783003999998E-4</v>
      </c>
      <c r="U36" s="15">
        <v>0</v>
      </c>
      <c r="V36" s="15">
        <v>0</v>
      </c>
      <c r="W36" s="15">
        <v>0</v>
      </c>
      <c r="X36" s="15">
        <v>2.5204819816116002</v>
      </c>
      <c r="Y36" s="15">
        <v>4.6789138436520002E-2</v>
      </c>
      <c r="Z36" s="15">
        <v>6.8267615792130004E-2</v>
      </c>
      <c r="AA36" s="15">
        <v>5.5724148519465899</v>
      </c>
      <c r="AB36" s="15">
        <v>7.2081551023500008E-3</v>
      </c>
      <c r="AC36" s="15">
        <v>3.1387409559600001E-3</v>
      </c>
      <c r="AD36" s="15">
        <v>2.6669991393755699</v>
      </c>
      <c r="AE36" s="15">
        <v>2.794330012407094</v>
      </c>
      <c r="AF36" s="15">
        <v>15.943474379866556</v>
      </c>
      <c r="AG36" s="15">
        <v>3.2736710249158203</v>
      </c>
      <c r="AH36" s="15">
        <v>2.1618378048661921</v>
      </c>
      <c r="AI36" s="15">
        <v>1.1575408930017423</v>
      </c>
      <c r="AJ36" s="15">
        <v>8.1318263910357846E-2</v>
      </c>
      <c r="AK36" s="15">
        <v>6.4727015251097377</v>
      </c>
      <c r="AL36" s="15">
        <v>0.16266609592250611</v>
      </c>
      <c r="AM36" s="15">
        <v>0</v>
      </c>
    </row>
    <row r="37" spans="1:39" x14ac:dyDescent="0.25">
      <c r="A37" s="13">
        <v>77641</v>
      </c>
      <c r="B37" s="13" t="s">
        <v>78</v>
      </c>
      <c r="C37" s="13" t="s">
        <v>77</v>
      </c>
      <c r="D37" s="13">
        <v>508300</v>
      </c>
      <c r="E37" s="13">
        <v>434280</v>
      </c>
      <c r="F37" s="13">
        <v>18</v>
      </c>
      <c r="G37" s="14">
        <v>0.70533099999999993</v>
      </c>
      <c r="H37" s="15">
        <v>17.61504</v>
      </c>
      <c r="I37" s="15">
        <v>35.12594</v>
      </c>
      <c r="J37" s="15">
        <v>12.68924</v>
      </c>
      <c r="K37" s="16">
        <v>19</v>
      </c>
      <c r="L37" s="15">
        <v>2.5171199999999998</v>
      </c>
      <c r="M37" s="15">
        <v>1.85562</v>
      </c>
      <c r="N37" s="15">
        <v>3.7207499999999998</v>
      </c>
      <c r="O37" s="15">
        <v>1.01919</v>
      </c>
      <c r="P37" s="15">
        <v>6.7884397419600007E-3</v>
      </c>
      <c r="Q37" s="15">
        <v>0.57428010397709994</v>
      </c>
      <c r="R37" s="15">
        <v>0.88154824477044003</v>
      </c>
      <c r="S37" s="15">
        <v>1.10687</v>
      </c>
      <c r="T37" s="15">
        <v>2.0073343323E-4</v>
      </c>
      <c r="U37" s="15">
        <v>0</v>
      </c>
      <c r="V37" s="15">
        <v>0</v>
      </c>
      <c r="W37" s="15">
        <v>0</v>
      </c>
      <c r="X37" s="15">
        <v>1.2641279200128899</v>
      </c>
      <c r="Y37" s="15">
        <v>5.5128700162530006E-2</v>
      </c>
      <c r="Z37" s="15">
        <v>5.6971798049460003E-2</v>
      </c>
      <c r="AA37" s="15">
        <v>0.56542958442105007</v>
      </c>
      <c r="AB37" s="15">
        <v>8.9235135317700005E-3</v>
      </c>
      <c r="AC37" s="15">
        <v>6.42346986336E-3</v>
      </c>
      <c r="AD37" s="15">
        <v>3.9757081300594503</v>
      </c>
      <c r="AE37" s="15">
        <v>1.6307976816837937</v>
      </c>
      <c r="AF37" s="15">
        <v>10.261415188722902</v>
      </c>
      <c r="AG37" s="15">
        <v>1.2465557712649837</v>
      </c>
      <c r="AH37" s="15">
        <v>0.38400820817357384</v>
      </c>
      <c r="AI37" s="15">
        <v>0.57437074858388815</v>
      </c>
      <c r="AJ37" s="15">
        <v>3.0896791490464114E-2</v>
      </c>
      <c r="AK37" s="15">
        <v>3.3546329727059789</v>
      </c>
      <c r="AL37" s="15">
        <v>2.8222637374413086E-2</v>
      </c>
      <c r="AM37" s="15">
        <v>0</v>
      </c>
    </row>
    <row r="38" spans="1:39" x14ac:dyDescent="0.25">
      <c r="A38" s="13">
        <v>99703</v>
      </c>
      <c r="B38" s="13" t="s">
        <v>78</v>
      </c>
      <c r="C38" s="13" t="s">
        <v>77</v>
      </c>
      <c r="D38" s="13">
        <v>510800</v>
      </c>
      <c r="E38" s="13">
        <v>430000</v>
      </c>
      <c r="F38" s="13">
        <v>18</v>
      </c>
      <c r="G38" s="14">
        <v>0.97327700000000006</v>
      </c>
      <c r="H38" s="15">
        <v>31.87866</v>
      </c>
      <c r="I38" s="15">
        <v>51.662059999999997</v>
      </c>
      <c r="J38" s="15">
        <v>21.113880000000002</v>
      </c>
      <c r="K38" s="16">
        <v>25</v>
      </c>
      <c r="L38" s="15">
        <v>2.5838700000000001</v>
      </c>
      <c r="M38" s="15">
        <v>1.90483</v>
      </c>
      <c r="N38" s="15">
        <v>3.81942</v>
      </c>
      <c r="O38" s="15">
        <v>1.3601700000000001</v>
      </c>
      <c r="P38" s="15">
        <v>1.0474635515820001E-2</v>
      </c>
      <c r="Q38" s="15">
        <v>0.90512529892799998</v>
      </c>
      <c r="R38" s="15">
        <v>0.89121994655334003</v>
      </c>
      <c r="S38" s="15">
        <v>4.1092199999999997</v>
      </c>
      <c r="T38" s="15">
        <v>4.9270933611000002E-3</v>
      </c>
      <c r="U38" s="15">
        <v>0</v>
      </c>
      <c r="V38" s="15">
        <v>0</v>
      </c>
      <c r="W38" s="15">
        <v>0</v>
      </c>
      <c r="X38" s="15">
        <v>6.1816590702935708</v>
      </c>
      <c r="Y38" s="15">
        <v>4.2208766460090003E-2</v>
      </c>
      <c r="Z38" s="15">
        <v>0.18533170435308</v>
      </c>
      <c r="AA38" s="15">
        <v>2.0420612162487899</v>
      </c>
      <c r="AB38" s="15">
        <v>7.9928403413400007E-3</v>
      </c>
      <c r="AC38" s="15">
        <v>5.6752816122300001E-3</v>
      </c>
      <c r="AD38" s="15">
        <v>7.8245162333296792</v>
      </c>
      <c r="AE38" s="15">
        <v>1.2041322695939738</v>
      </c>
      <c r="AF38" s="15">
        <v>7.5767222992893561</v>
      </c>
      <c r="AG38" s="15">
        <v>4.2879102267645042</v>
      </c>
      <c r="AH38" s="15">
        <v>0.76183093240902056</v>
      </c>
      <c r="AI38" s="15">
        <v>1.0123229116522541</v>
      </c>
      <c r="AJ38" s="15">
        <v>4.4822334173609965E-2</v>
      </c>
      <c r="AK38" s="15">
        <v>4.8666050058578207</v>
      </c>
      <c r="AL38" s="15">
        <v>2.9054020259455492E-2</v>
      </c>
      <c r="AM38" s="15">
        <v>0</v>
      </c>
    </row>
    <row r="39" spans="1:39" x14ac:dyDescent="0.25">
      <c r="A39" s="13">
        <v>99704</v>
      </c>
      <c r="B39" s="13" t="s">
        <v>82</v>
      </c>
      <c r="C39" s="13" t="s">
        <v>77</v>
      </c>
      <c r="D39" s="13">
        <v>510400</v>
      </c>
      <c r="E39" s="13">
        <v>430000</v>
      </c>
      <c r="F39" s="13">
        <v>18</v>
      </c>
      <c r="G39" s="14">
        <v>1.0051990000000002</v>
      </c>
      <c r="H39" s="15">
        <v>31.87866</v>
      </c>
      <c r="I39" s="15">
        <v>56.644710000000003</v>
      </c>
      <c r="J39" s="15">
        <v>21.113880000000002</v>
      </c>
      <c r="K39" s="16">
        <v>27</v>
      </c>
      <c r="L39" s="15">
        <v>2.5838700000000001</v>
      </c>
      <c r="M39" s="15">
        <v>1.90483</v>
      </c>
      <c r="N39" s="15">
        <v>3.81942</v>
      </c>
      <c r="O39" s="15">
        <v>1.3601700000000001</v>
      </c>
      <c r="P39" s="15">
        <v>1.0474635515820001E-2</v>
      </c>
      <c r="Q39" s="15">
        <v>0.90512529892799998</v>
      </c>
      <c r="R39" s="15">
        <v>0.89121994655334003</v>
      </c>
      <c r="S39" s="15">
        <v>4.1092199999999997</v>
      </c>
      <c r="T39" s="15">
        <v>4.9270933611000002E-3</v>
      </c>
      <c r="U39" s="15">
        <v>0</v>
      </c>
      <c r="V39" s="15">
        <v>0</v>
      </c>
      <c r="W39" s="15">
        <v>0</v>
      </c>
      <c r="X39" s="15">
        <v>6.1816590702935708</v>
      </c>
      <c r="Y39" s="15">
        <v>4.2208766460090003E-2</v>
      </c>
      <c r="Z39" s="15">
        <v>0.18533170435308</v>
      </c>
      <c r="AA39" s="15">
        <v>2.0420612162487899</v>
      </c>
      <c r="AB39" s="15">
        <v>7.9928403413400007E-3</v>
      </c>
      <c r="AC39" s="15">
        <v>5.6752816122300001E-3</v>
      </c>
      <c r="AD39" s="15">
        <v>7.8245162333296792</v>
      </c>
      <c r="AE39" s="15">
        <v>1.3867559934508435</v>
      </c>
      <c r="AF39" s="15">
        <v>8.7258396146090256</v>
      </c>
      <c r="AG39" s="15">
        <v>2.9213836830141102</v>
      </c>
      <c r="AH39" s="15">
        <v>0.38087559841311502</v>
      </c>
      <c r="AI39" s="15">
        <v>3.7597991337746146</v>
      </c>
      <c r="AJ39" s="15">
        <v>6.8941305728463312E-2</v>
      </c>
      <c r="AK39" s="15">
        <v>7.4853331437177211</v>
      </c>
      <c r="AL39" s="15">
        <v>3.7121527292110983E-2</v>
      </c>
      <c r="AM39" s="15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9"/>
  <sheetViews>
    <sheetView workbookViewId="0">
      <selection sqref="A1:AM39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6713</v>
      </c>
      <c r="B3" s="13" t="s">
        <v>76</v>
      </c>
      <c r="C3" s="13" t="s">
        <v>77</v>
      </c>
      <c r="D3" s="13">
        <v>511370</v>
      </c>
      <c r="E3" s="13">
        <v>430000</v>
      </c>
      <c r="F3" s="13">
        <v>18</v>
      </c>
      <c r="G3" s="14">
        <v>2.8683979999999996</v>
      </c>
      <c r="H3" s="15">
        <v>24.770350000000001</v>
      </c>
      <c r="I3" s="15">
        <v>43.781170000000003</v>
      </c>
      <c r="J3" s="15">
        <v>17.060960000000001</v>
      </c>
      <c r="K3" s="16">
        <v>22</v>
      </c>
      <c r="L3" s="15">
        <v>2.12582</v>
      </c>
      <c r="M3" s="15">
        <v>2.0204300000000002</v>
      </c>
      <c r="N3" s="15">
        <v>3.2731599999999998</v>
      </c>
      <c r="O3" s="15">
        <v>1.2446299999999999</v>
      </c>
      <c r="P3" s="15">
        <v>1.073011443084E-2</v>
      </c>
      <c r="Q3" s="15">
        <v>0.65220117305820002</v>
      </c>
      <c r="R3" s="15">
        <v>1.15321357390635</v>
      </c>
      <c r="S3" s="15">
        <v>2.07965</v>
      </c>
      <c r="T3" s="15">
        <v>1.4233825265399999E-3</v>
      </c>
      <c r="U3" s="15">
        <v>0</v>
      </c>
      <c r="V3" s="15">
        <v>0</v>
      </c>
      <c r="W3" s="15">
        <v>0</v>
      </c>
      <c r="X3" s="15">
        <v>2.9343213269561401</v>
      </c>
      <c r="Y3" s="15">
        <v>3.6661224305369999E-2</v>
      </c>
      <c r="Z3" s="15">
        <v>0.12961905238478999</v>
      </c>
      <c r="AA3" s="15">
        <v>3.4138552504486799</v>
      </c>
      <c r="AB3" s="15">
        <v>8.2483192563599997E-3</v>
      </c>
      <c r="AC3" s="15">
        <v>6.8066882358900002E-3</v>
      </c>
      <c r="AD3" s="15">
        <v>5.6796065052914102</v>
      </c>
      <c r="AE3" s="15">
        <v>1.8899987860368546</v>
      </c>
      <c r="AF3" s="15">
        <v>8.8147935168858549</v>
      </c>
      <c r="AG3" s="15">
        <v>0.59772791680267978</v>
      </c>
      <c r="AH3" s="15">
        <v>9.9397809370982901E-2</v>
      </c>
      <c r="AI3" s="15">
        <v>3.2411884199930934</v>
      </c>
      <c r="AJ3" s="15">
        <v>3.4731411566935939E-2</v>
      </c>
      <c r="AK3" s="15">
        <v>4.315706298612394</v>
      </c>
      <c r="AL3" s="15">
        <v>1.7275840731211047E-2</v>
      </c>
      <c r="AM3" s="15">
        <v>0</v>
      </c>
    </row>
    <row r="4" spans="1:39" x14ac:dyDescent="0.25">
      <c r="A4" s="13">
        <v>7482</v>
      </c>
      <c r="B4" s="13" t="s">
        <v>78</v>
      </c>
      <c r="C4" s="13" t="s">
        <v>79</v>
      </c>
      <c r="D4" s="13">
        <v>515000</v>
      </c>
      <c r="E4" s="13">
        <v>429150</v>
      </c>
      <c r="F4" s="13">
        <v>18</v>
      </c>
      <c r="G4" s="14">
        <v>1.6062049999999999</v>
      </c>
      <c r="H4" s="15">
        <v>25.696950000000001</v>
      </c>
      <c r="I4" s="15">
        <v>43.901090000000003</v>
      </c>
      <c r="J4" s="15">
        <v>17.435870000000001</v>
      </c>
      <c r="K4" s="16">
        <v>22</v>
      </c>
      <c r="L4" s="15">
        <v>2.1243099999999999</v>
      </c>
      <c r="M4" s="15">
        <v>2.0190000000000001</v>
      </c>
      <c r="N4" s="15">
        <v>3.2708400000000002</v>
      </c>
      <c r="O4" s="15">
        <v>2.0538599999999998</v>
      </c>
      <c r="P4" s="15">
        <v>4.7847551084460004E-2</v>
      </c>
      <c r="Q4" s="15">
        <v>0.19073325855636</v>
      </c>
      <c r="R4" s="15">
        <v>0.45894962233949999</v>
      </c>
      <c r="S4" s="15">
        <v>2.5879699999999999</v>
      </c>
      <c r="T4" s="15">
        <v>3.8321837253000001E-4</v>
      </c>
      <c r="U4" s="15">
        <v>0</v>
      </c>
      <c r="V4" s="15">
        <v>0</v>
      </c>
      <c r="W4" s="15">
        <v>0</v>
      </c>
      <c r="X4" s="15">
        <v>3.6554470615879504</v>
      </c>
      <c r="Y4" s="15">
        <v>3.122317311423E-2</v>
      </c>
      <c r="Z4" s="15">
        <v>6.0530254365809999E-2</v>
      </c>
      <c r="AA4" s="15">
        <v>7.0837186222413306</v>
      </c>
      <c r="AB4" s="15">
        <v>6.8066882358900002E-3</v>
      </c>
      <c r="AC4" s="15">
        <v>3.6314502920700002E-3</v>
      </c>
      <c r="AD4" s="15">
        <v>2.1016790459180998</v>
      </c>
      <c r="AE4" s="15">
        <v>2.1562875278065494</v>
      </c>
      <c r="AF4" s="15">
        <v>9.0987618895317581</v>
      </c>
      <c r="AG4" s="15">
        <v>1.2133862081753111</v>
      </c>
      <c r="AH4" s="15">
        <v>1.2584127228852122</v>
      </c>
      <c r="AI4" s="15">
        <v>0.56279817676701471</v>
      </c>
      <c r="AJ4" s="15">
        <v>3.8380921737316567E-2</v>
      </c>
      <c r="AK4" s="15">
        <v>3.8325869932365348</v>
      </c>
      <c r="AL4" s="15">
        <v>4.3525559860305929E-2</v>
      </c>
      <c r="AM4" s="15">
        <v>0</v>
      </c>
    </row>
    <row r="5" spans="1:39" x14ac:dyDescent="0.25">
      <c r="A5" s="13">
        <v>8413</v>
      </c>
      <c r="B5" s="13" t="s">
        <v>80</v>
      </c>
      <c r="C5" s="13" t="s">
        <v>77</v>
      </c>
      <c r="D5" s="13">
        <v>507000</v>
      </c>
      <c r="E5" s="13">
        <v>427540</v>
      </c>
      <c r="F5" s="13">
        <v>18</v>
      </c>
      <c r="G5" s="14">
        <v>0.92219099999999998</v>
      </c>
      <c r="H5" s="15">
        <v>25.093389999999999</v>
      </c>
      <c r="I5" s="15">
        <v>43.427660000000003</v>
      </c>
      <c r="J5" s="15">
        <v>17.243980000000001</v>
      </c>
      <c r="K5" s="16">
        <v>22</v>
      </c>
      <c r="L5" s="15">
        <v>2.1274099999999998</v>
      </c>
      <c r="M5" s="15">
        <v>2.0219499999999999</v>
      </c>
      <c r="N5" s="15">
        <v>3.2756099999999999</v>
      </c>
      <c r="O5" s="15">
        <v>1.2671600000000001</v>
      </c>
      <c r="P5" s="15">
        <v>1.151479966983E-2</v>
      </c>
      <c r="Q5" s="15">
        <v>0.56117768533536005</v>
      </c>
      <c r="R5" s="15">
        <v>0.89319078389778006</v>
      </c>
      <c r="S5" s="15">
        <v>2.7072799999999999</v>
      </c>
      <c r="T5" s="15">
        <v>6.1497424544100007E-3</v>
      </c>
      <c r="U5" s="15">
        <v>0</v>
      </c>
      <c r="V5" s="15">
        <v>0</v>
      </c>
      <c r="W5" s="15">
        <v>0</v>
      </c>
      <c r="X5" s="15">
        <v>4.7909413478882703</v>
      </c>
      <c r="Y5" s="15">
        <v>3.6095520993539999E-2</v>
      </c>
      <c r="Z5" s="15">
        <v>0.54134157243345005</v>
      </c>
      <c r="AA5" s="15">
        <v>1.22217463246782</v>
      </c>
      <c r="AB5" s="15">
        <v>7.77385841418E-3</v>
      </c>
      <c r="AC5" s="15">
        <v>5.2920632396999999E-3</v>
      </c>
      <c r="AD5" s="15">
        <v>5.61832806267447</v>
      </c>
      <c r="AE5" s="15">
        <v>2.2026589282801634</v>
      </c>
      <c r="AF5" s="15">
        <v>10.273013815859732</v>
      </c>
      <c r="AG5" s="15">
        <v>1.0094145742587874</v>
      </c>
      <c r="AH5" s="15">
        <v>9.5861459332949733E-2</v>
      </c>
      <c r="AI5" s="15">
        <v>1.1228785349408044</v>
      </c>
      <c r="AJ5" s="15">
        <v>2.8790824356687984E-2</v>
      </c>
      <c r="AK5" s="15">
        <v>3.577532165052836</v>
      </c>
      <c r="AL5" s="15">
        <v>2.4119697918043095E-2</v>
      </c>
      <c r="AM5" s="15">
        <v>0</v>
      </c>
    </row>
    <row r="6" spans="1:39" x14ac:dyDescent="0.25">
      <c r="A6" s="13">
        <v>17889</v>
      </c>
      <c r="B6" s="13" t="s">
        <v>81</v>
      </c>
      <c r="C6" s="13" t="s">
        <v>77</v>
      </c>
      <c r="D6" s="13">
        <v>506000</v>
      </c>
      <c r="E6" s="13">
        <v>428300</v>
      </c>
      <c r="F6" s="13">
        <v>18</v>
      </c>
      <c r="G6" s="14">
        <v>1.5796030000000001</v>
      </c>
      <c r="H6" s="15">
        <v>17.803909999999998</v>
      </c>
      <c r="I6" s="15">
        <v>26.221920000000001</v>
      </c>
      <c r="J6" s="15">
        <v>12.78322</v>
      </c>
      <c r="K6" s="16">
        <v>14</v>
      </c>
      <c r="L6" s="15">
        <v>2.1274099999999998</v>
      </c>
      <c r="M6" s="15">
        <v>2.0219499999999999</v>
      </c>
      <c r="N6" s="15">
        <v>3.2756099999999999</v>
      </c>
      <c r="O6" s="15">
        <v>1.2419800000000001</v>
      </c>
      <c r="P6" s="15">
        <v>1.290168520851E-2</v>
      </c>
      <c r="Q6" s="15">
        <v>0.38391181529934004</v>
      </c>
      <c r="R6" s="15">
        <v>1.5096249088531801</v>
      </c>
      <c r="S6" s="15">
        <v>1.19858</v>
      </c>
      <c r="T6" s="15">
        <v>4.4161355310599996E-3</v>
      </c>
      <c r="U6" s="15">
        <v>0</v>
      </c>
      <c r="V6" s="15">
        <v>0</v>
      </c>
      <c r="W6" s="15">
        <v>0</v>
      </c>
      <c r="X6" s="15">
        <v>1.11892465381188</v>
      </c>
      <c r="Y6" s="15">
        <v>4.7610320663369995E-2</v>
      </c>
      <c r="Z6" s="15">
        <v>0.42531764802651001</v>
      </c>
      <c r="AA6" s="15">
        <v>0.87069039088208999</v>
      </c>
      <c r="AB6" s="15">
        <v>1.0127914131150001E-2</v>
      </c>
      <c r="AC6" s="15">
        <v>8.37605871387E-3</v>
      </c>
      <c r="AD6" s="15">
        <v>3.5464853043319202</v>
      </c>
      <c r="AE6" s="15">
        <v>0.98117461452914112</v>
      </c>
      <c r="AF6" s="15">
        <v>4.5761149133964576</v>
      </c>
      <c r="AG6" s="15">
        <v>0.17001429969696577</v>
      </c>
      <c r="AH6" s="15">
        <v>4.4868167621531875E-2</v>
      </c>
      <c r="AI6" s="15">
        <v>1.0484013414570161</v>
      </c>
      <c r="AJ6" s="15">
        <v>1.2655689948632413E-2</v>
      </c>
      <c r="AK6" s="15">
        <v>1.5725891451125082</v>
      </c>
      <c r="AL6" s="15">
        <v>1.2191828237749525E-2</v>
      </c>
      <c r="AM6" s="15">
        <v>0</v>
      </c>
    </row>
    <row r="7" spans="1:39" x14ac:dyDescent="0.25">
      <c r="A7" s="13">
        <v>17892</v>
      </c>
      <c r="B7" s="13" t="s">
        <v>82</v>
      </c>
      <c r="C7" s="13" t="s">
        <v>77</v>
      </c>
      <c r="D7" s="13">
        <v>510000</v>
      </c>
      <c r="E7" s="13">
        <v>431400</v>
      </c>
      <c r="F7" s="13">
        <v>18</v>
      </c>
      <c r="G7" s="14">
        <v>1.7489710000000003</v>
      </c>
      <c r="H7" s="15">
        <v>21.964200000000002</v>
      </c>
      <c r="I7" s="15">
        <v>38.281689999999998</v>
      </c>
      <c r="J7" s="15">
        <v>15.34407</v>
      </c>
      <c r="K7" s="16">
        <v>20</v>
      </c>
      <c r="L7" s="15">
        <v>2.07056</v>
      </c>
      <c r="M7" s="15">
        <v>1.96791</v>
      </c>
      <c r="N7" s="15">
        <v>3.1880799999999998</v>
      </c>
      <c r="O7" s="15">
        <v>1.41804</v>
      </c>
      <c r="P7" s="15">
        <v>7.3723915477200003E-3</v>
      </c>
      <c r="Q7" s="15">
        <v>0.46811036629236008</v>
      </c>
      <c r="R7" s="15">
        <v>1.1160596402648699</v>
      </c>
      <c r="S7" s="15">
        <v>2.79562</v>
      </c>
      <c r="T7" s="15">
        <v>7.6643674506000003E-4</v>
      </c>
      <c r="U7" s="15">
        <v>0</v>
      </c>
      <c r="V7" s="15">
        <v>0</v>
      </c>
      <c r="W7" s="15">
        <v>0</v>
      </c>
      <c r="X7" s="15">
        <v>3.4722504310246802</v>
      </c>
      <c r="Y7" s="15">
        <v>4.7628569157300002E-2</v>
      </c>
      <c r="Z7" s="15">
        <v>0.11974661716866</v>
      </c>
      <c r="AA7" s="15">
        <v>1.41586414704084</v>
      </c>
      <c r="AB7" s="15">
        <v>1.0273902082589999E-2</v>
      </c>
      <c r="AC7" s="15">
        <v>7.09866413877E-3</v>
      </c>
      <c r="AD7" s="15">
        <v>3.8588265264377997</v>
      </c>
      <c r="AE7" s="15">
        <v>1.9661195158150717</v>
      </c>
      <c r="AF7" s="15">
        <v>9.1698141234105002</v>
      </c>
      <c r="AG7" s="15">
        <v>0.99804988183846666</v>
      </c>
      <c r="AH7" s="15">
        <v>0.2010200266190679</v>
      </c>
      <c r="AI7" s="15">
        <v>0.38367987957087807</v>
      </c>
      <c r="AJ7" s="15">
        <v>2.8454712055020741E-2</v>
      </c>
      <c r="AK7" s="15">
        <v>3.5357670333779869</v>
      </c>
      <c r="AL7" s="15">
        <v>3.4584827312998952E-2</v>
      </c>
      <c r="AM7" s="15">
        <v>0</v>
      </c>
    </row>
    <row r="8" spans="1:39" x14ac:dyDescent="0.25">
      <c r="A8" s="13">
        <v>18318</v>
      </c>
      <c r="B8" s="13" t="s">
        <v>80</v>
      </c>
      <c r="C8" s="13" t="s">
        <v>77</v>
      </c>
      <c r="D8" s="13">
        <v>507260</v>
      </c>
      <c r="E8" s="13">
        <v>427200</v>
      </c>
      <c r="F8" s="13">
        <v>18</v>
      </c>
      <c r="G8" s="14">
        <v>0.406246</v>
      </c>
      <c r="H8" s="15">
        <v>25.093389999999999</v>
      </c>
      <c r="I8" s="15">
        <v>39.642589999999998</v>
      </c>
      <c r="J8" s="15">
        <v>17.243980000000001</v>
      </c>
      <c r="K8" s="16">
        <v>20</v>
      </c>
      <c r="L8" s="15">
        <v>2.1274099999999998</v>
      </c>
      <c r="M8" s="15">
        <v>2.0219499999999999</v>
      </c>
      <c r="N8" s="15">
        <v>3.2756099999999999</v>
      </c>
      <c r="O8" s="15">
        <v>1.2671600000000001</v>
      </c>
      <c r="P8" s="15">
        <v>1.151479966983E-2</v>
      </c>
      <c r="Q8" s="15">
        <v>0.56117768533536005</v>
      </c>
      <c r="R8" s="15">
        <v>0.89319078389778006</v>
      </c>
      <c r="S8" s="15">
        <v>2.7072799999999999</v>
      </c>
      <c r="T8" s="15">
        <v>6.1497424544100007E-3</v>
      </c>
      <c r="U8" s="15">
        <v>0</v>
      </c>
      <c r="V8" s="15">
        <v>0</v>
      </c>
      <c r="W8" s="15">
        <v>0</v>
      </c>
      <c r="X8" s="15">
        <v>4.7909413478882703</v>
      </c>
      <c r="Y8" s="15">
        <v>3.6095520993539999E-2</v>
      </c>
      <c r="Z8" s="15">
        <v>0.54134157243345005</v>
      </c>
      <c r="AA8" s="15">
        <v>1.22217463246782</v>
      </c>
      <c r="AB8" s="15">
        <v>7.77385841418E-3</v>
      </c>
      <c r="AC8" s="15">
        <v>5.2920632396999999E-3</v>
      </c>
      <c r="AD8" s="15">
        <v>5.61832806267447</v>
      </c>
      <c r="AE8" s="15">
        <v>1.5893654028324695</v>
      </c>
      <c r="AF8" s="15">
        <v>7.4126649987049982</v>
      </c>
      <c r="AG8" s="15">
        <v>0.75698340379266371</v>
      </c>
      <c r="AH8" s="15">
        <v>0.51370489722272705</v>
      </c>
      <c r="AI8" s="15">
        <v>0.16766061016468911</v>
      </c>
      <c r="AJ8" s="15">
        <v>3.2710392740528053E-2</v>
      </c>
      <c r="AK8" s="15">
        <v>4.0645755991896797</v>
      </c>
      <c r="AL8" s="15">
        <v>1.1534695352246436E-2</v>
      </c>
      <c r="AM8" s="15">
        <v>0</v>
      </c>
    </row>
    <row r="9" spans="1:39" x14ac:dyDescent="0.25">
      <c r="A9" s="13">
        <v>18583</v>
      </c>
      <c r="B9" s="13" t="s">
        <v>76</v>
      </c>
      <c r="C9" s="13" t="s">
        <v>77</v>
      </c>
      <c r="D9" s="13">
        <v>510000</v>
      </c>
      <c r="E9" s="13">
        <v>429153</v>
      </c>
      <c r="F9" s="13">
        <v>18</v>
      </c>
      <c r="G9" s="14">
        <v>1.21034</v>
      </c>
      <c r="H9" s="15">
        <v>28.905919999999998</v>
      </c>
      <c r="I9" s="15">
        <v>47.584879999999998</v>
      </c>
      <c r="J9" s="15">
        <v>19.375489999999999</v>
      </c>
      <c r="K9" s="16">
        <v>23</v>
      </c>
      <c r="L9" s="15">
        <v>2.12582</v>
      </c>
      <c r="M9" s="15">
        <v>2.0204300000000002</v>
      </c>
      <c r="N9" s="15">
        <v>3.2731599999999998</v>
      </c>
      <c r="O9" s="15">
        <v>1.21922</v>
      </c>
      <c r="P9" s="15">
        <v>9.7081987707600004E-3</v>
      </c>
      <c r="Q9" s="15">
        <v>0.87731459417868007</v>
      </c>
      <c r="R9" s="15">
        <v>0.92083725220173007</v>
      </c>
      <c r="S9" s="15">
        <v>4.0629499999999998</v>
      </c>
      <c r="T9" s="15">
        <v>4.7446084218000003E-3</v>
      </c>
      <c r="U9" s="15">
        <v>0</v>
      </c>
      <c r="V9" s="15">
        <v>0</v>
      </c>
      <c r="W9" s="15">
        <v>0</v>
      </c>
      <c r="X9" s="15">
        <v>6.4790365273768504</v>
      </c>
      <c r="Y9" s="15">
        <v>3.5748799608870001E-2</v>
      </c>
      <c r="Z9" s="15">
        <v>0.19151794379535</v>
      </c>
      <c r="AA9" s="15">
        <v>2.0420612162487899</v>
      </c>
      <c r="AB9" s="15">
        <v>7.9928403413400007E-3</v>
      </c>
      <c r="AC9" s="15">
        <v>5.6752816122300001E-3</v>
      </c>
      <c r="AD9" s="15">
        <v>5.6297333713807198</v>
      </c>
      <c r="AE9" s="15">
        <v>2.2378219075878625</v>
      </c>
      <c r="AF9" s="15">
        <v>10.437010959310731</v>
      </c>
      <c r="AG9" s="15">
        <v>0.77937728444602805</v>
      </c>
      <c r="AH9" s="15">
        <v>0.11915038111444798</v>
      </c>
      <c r="AI9" s="15">
        <v>1.3954951535458282</v>
      </c>
      <c r="AJ9" s="15">
        <v>2.9268032503220624E-2</v>
      </c>
      <c r="AK9" s="15">
        <v>3.6368297896187394</v>
      </c>
      <c r="AL9" s="15">
        <v>4.4006491873140603E-2</v>
      </c>
      <c r="AM9" s="15">
        <v>0</v>
      </c>
    </row>
    <row r="10" spans="1:39" x14ac:dyDescent="0.25">
      <c r="A10" s="13">
        <v>26732</v>
      </c>
      <c r="B10" s="13" t="s">
        <v>76</v>
      </c>
      <c r="C10" s="13" t="s">
        <v>77</v>
      </c>
      <c r="D10" s="13">
        <v>514100</v>
      </c>
      <c r="E10" s="13">
        <v>432060</v>
      </c>
      <c r="F10" s="13">
        <v>18</v>
      </c>
      <c r="G10" s="14">
        <v>3.7535950000000007</v>
      </c>
      <c r="H10" s="15">
        <v>17.4116</v>
      </c>
      <c r="I10" s="15">
        <v>31.930810000000001</v>
      </c>
      <c r="J10" s="15">
        <v>12.541180000000001</v>
      </c>
      <c r="K10" s="16">
        <v>17</v>
      </c>
      <c r="L10" s="15">
        <v>2.07056</v>
      </c>
      <c r="M10" s="15">
        <v>1.96791</v>
      </c>
      <c r="N10" s="15">
        <v>3.1880799999999998</v>
      </c>
      <c r="O10" s="15">
        <v>1.2295700000000001</v>
      </c>
      <c r="P10" s="15">
        <v>1.2646206293490002E-2</v>
      </c>
      <c r="Q10" s="15">
        <v>0.34201327323606001</v>
      </c>
      <c r="R10" s="15">
        <v>1.19680922590512</v>
      </c>
      <c r="S10" s="15">
        <v>1.23688</v>
      </c>
      <c r="T10" s="15">
        <v>3.8321837253000001E-4</v>
      </c>
      <c r="U10" s="15">
        <v>0</v>
      </c>
      <c r="V10" s="15">
        <v>0</v>
      </c>
      <c r="W10" s="15">
        <v>0</v>
      </c>
      <c r="X10" s="15">
        <v>0.81457627204734007</v>
      </c>
      <c r="Y10" s="15">
        <v>5.0584825173960006E-2</v>
      </c>
      <c r="Z10" s="15">
        <v>5.879664744246E-2</v>
      </c>
      <c r="AA10" s="15">
        <v>1.48661355800745</v>
      </c>
      <c r="AB10" s="15">
        <v>1.1113332803370001E-2</v>
      </c>
      <c r="AC10" s="15">
        <v>7.7008644384600001E-3</v>
      </c>
      <c r="AD10" s="15">
        <v>3.7373463023457898</v>
      </c>
      <c r="AE10" s="15">
        <v>1.5871462551024915</v>
      </c>
      <c r="AF10" s="15">
        <v>7.4023150825210617</v>
      </c>
      <c r="AG10" s="15">
        <v>0.83288579537316565</v>
      </c>
      <c r="AH10" s="15">
        <v>0.11801168513682253</v>
      </c>
      <c r="AI10" s="15">
        <v>1.2759447191633688</v>
      </c>
      <c r="AJ10" s="15">
        <v>2.6161572268911852E-2</v>
      </c>
      <c r="AK10" s="15">
        <v>3.2508227316056337</v>
      </c>
      <c r="AL10" s="15">
        <v>2.5922158828543523E-2</v>
      </c>
      <c r="AM10" s="15">
        <v>0</v>
      </c>
    </row>
    <row r="11" spans="1:39" x14ac:dyDescent="0.25">
      <c r="A11" s="13">
        <v>27510</v>
      </c>
      <c r="B11" s="13" t="s">
        <v>78</v>
      </c>
      <c r="C11" s="13" t="s">
        <v>79</v>
      </c>
      <c r="D11" s="13">
        <v>512566</v>
      </c>
      <c r="E11" s="13">
        <v>429274</v>
      </c>
      <c r="F11" s="13">
        <v>18</v>
      </c>
      <c r="G11" s="14">
        <v>2.1486750000000003</v>
      </c>
      <c r="H11" s="15">
        <v>23.49306</v>
      </c>
      <c r="I11" s="15">
        <v>44.416229999999999</v>
      </c>
      <c r="J11" s="15">
        <v>16.238</v>
      </c>
      <c r="K11" s="16">
        <v>22</v>
      </c>
      <c r="L11" s="15">
        <v>2.12582</v>
      </c>
      <c r="M11" s="15">
        <v>2.0204300000000002</v>
      </c>
      <c r="N11" s="15">
        <v>3.2731599999999998</v>
      </c>
      <c r="O11" s="15">
        <v>1.3078000000000001</v>
      </c>
      <c r="P11" s="15">
        <v>1.270095177528E-2</v>
      </c>
      <c r="Q11" s="15">
        <v>0.33177586814133003</v>
      </c>
      <c r="R11" s="15">
        <v>0.83704016807517001</v>
      </c>
      <c r="S11" s="15">
        <v>1.47675</v>
      </c>
      <c r="T11" s="15">
        <v>7.1169126326999996E-4</v>
      </c>
      <c r="U11" s="15">
        <v>0</v>
      </c>
      <c r="V11" s="15">
        <v>0</v>
      </c>
      <c r="W11" s="15">
        <v>0</v>
      </c>
      <c r="X11" s="15">
        <v>1.9199605433631599</v>
      </c>
      <c r="Y11" s="15">
        <v>3.5037108345599997E-2</v>
      </c>
      <c r="Z11" s="15">
        <v>0.10029372263928001</v>
      </c>
      <c r="AA11" s="15">
        <v>6.3621366752612705</v>
      </c>
      <c r="AB11" s="15">
        <v>7.73736142632E-3</v>
      </c>
      <c r="AC11" s="15">
        <v>5.7665240818800005E-3</v>
      </c>
      <c r="AD11" s="15">
        <v>3.67592187177741</v>
      </c>
      <c r="AE11" s="15">
        <v>2.5441658203814015</v>
      </c>
      <c r="AF11" s="15">
        <v>10.735469508875436</v>
      </c>
      <c r="AG11" s="15">
        <v>2.0698304534318206</v>
      </c>
      <c r="AH11" s="15">
        <v>1.860294638377739</v>
      </c>
      <c r="AI11" s="15">
        <v>0.7171919053183643</v>
      </c>
      <c r="AJ11" s="15">
        <v>2.9253647991435979E-2</v>
      </c>
      <c r="AK11" s="15">
        <v>2.9211687922463216</v>
      </c>
      <c r="AL11" s="15">
        <v>4.5795233377480815E-2</v>
      </c>
      <c r="AM11" s="15">
        <v>0</v>
      </c>
    </row>
    <row r="12" spans="1:39" x14ac:dyDescent="0.25">
      <c r="A12" s="13">
        <v>27932</v>
      </c>
      <c r="B12" s="13" t="s">
        <v>83</v>
      </c>
      <c r="C12" s="13" t="s">
        <v>79</v>
      </c>
      <c r="D12" s="13">
        <v>509600</v>
      </c>
      <c r="E12" s="13">
        <v>428450</v>
      </c>
      <c r="F12" s="13">
        <v>18</v>
      </c>
      <c r="G12" s="14">
        <v>1.5136619999999998</v>
      </c>
      <c r="H12" s="15">
        <v>23.722580000000001</v>
      </c>
      <c r="I12" s="15">
        <v>51.93139</v>
      </c>
      <c r="J12" s="15">
        <v>16.48752</v>
      </c>
      <c r="K12" s="16">
        <v>25</v>
      </c>
      <c r="L12" s="15">
        <v>2.1274099999999998</v>
      </c>
      <c r="M12" s="15">
        <v>2.0219499999999999</v>
      </c>
      <c r="N12" s="15">
        <v>3.2756099999999999</v>
      </c>
      <c r="O12" s="15">
        <v>1.3637600000000001</v>
      </c>
      <c r="P12" s="15">
        <v>9.3979743739500011E-3</v>
      </c>
      <c r="Q12" s="15">
        <v>1.4040756199620601</v>
      </c>
      <c r="R12" s="15">
        <v>0.90236977634456994</v>
      </c>
      <c r="S12" s="15">
        <v>1.6132299999999999</v>
      </c>
      <c r="T12" s="15">
        <v>1.4963765022600001E-3</v>
      </c>
      <c r="U12" s="15">
        <v>0</v>
      </c>
      <c r="V12" s="15">
        <v>0</v>
      </c>
      <c r="W12" s="15">
        <v>0</v>
      </c>
      <c r="X12" s="15">
        <v>2.2827770996794201</v>
      </c>
      <c r="Y12" s="15">
        <v>3.0712215284190002E-2</v>
      </c>
      <c r="Z12" s="15">
        <v>0.47150458616334001</v>
      </c>
      <c r="AA12" s="15">
        <v>1.6850294325083399</v>
      </c>
      <c r="AB12" s="15">
        <v>6.7884397419600007E-3</v>
      </c>
      <c r="AC12" s="15">
        <v>5.8577665515300009E-3</v>
      </c>
      <c r="AD12" s="15">
        <v>6.5206065965493902</v>
      </c>
      <c r="AE12" s="15">
        <v>3.403267726711507</v>
      </c>
      <c r="AF12" s="15">
        <v>14.360572183606354</v>
      </c>
      <c r="AG12" s="15">
        <v>1.3010801976633533</v>
      </c>
      <c r="AH12" s="15">
        <v>1.9879680750516371</v>
      </c>
      <c r="AI12" s="15">
        <v>0.26166542532859083</v>
      </c>
      <c r="AJ12" s="15">
        <v>6.7905333436269949E-2</v>
      </c>
      <c r="AK12" s="15">
        <v>6.7807933191506002</v>
      </c>
      <c r="AL12" s="15">
        <v>4.5557739051690728E-2</v>
      </c>
      <c r="AM12" s="15">
        <v>0</v>
      </c>
    </row>
    <row r="13" spans="1:39" x14ac:dyDescent="0.25">
      <c r="A13" s="13">
        <v>28008</v>
      </c>
      <c r="B13" s="13" t="s">
        <v>82</v>
      </c>
      <c r="C13" s="13" t="s">
        <v>77</v>
      </c>
      <c r="D13" s="13">
        <v>510600</v>
      </c>
      <c r="E13" s="13">
        <v>428900</v>
      </c>
      <c r="F13" s="13">
        <v>18</v>
      </c>
      <c r="G13" s="14">
        <v>0.31684899999999999</v>
      </c>
      <c r="H13" s="15">
        <v>24.83633</v>
      </c>
      <c r="I13" s="15">
        <v>37.249360000000003</v>
      </c>
      <c r="J13" s="15">
        <v>17.07038</v>
      </c>
      <c r="K13" s="16">
        <v>19</v>
      </c>
      <c r="L13" s="15">
        <v>2.12582</v>
      </c>
      <c r="M13" s="15">
        <v>2.0204300000000002</v>
      </c>
      <c r="N13" s="15">
        <v>3.2731599999999998</v>
      </c>
      <c r="O13" s="15">
        <v>1.29786</v>
      </c>
      <c r="P13" s="15">
        <v>9.7811927464800004E-3</v>
      </c>
      <c r="Q13" s="15">
        <v>1.17412634795013</v>
      </c>
      <c r="R13" s="15">
        <v>0.75448398153584995</v>
      </c>
      <c r="S13" s="15">
        <v>1.98542</v>
      </c>
      <c r="T13" s="15">
        <v>1.2773945751E-3</v>
      </c>
      <c r="U13" s="15">
        <v>0</v>
      </c>
      <c r="V13" s="15">
        <v>0</v>
      </c>
      <c r="W13" s="15">
        <v>0</v>
      </c>
      <c r="X13" s="15">
        <v>4.4646947734077305</v>
      </c>
      <c r="Y13" s="15">
        <v>2.9781542093760004E-2</v>
      </c>
      <c r="Z13" s="15">
        <v>0.20998541965251002</v>
      </c>
      <c r="AA13" s="15">
        <v>2.4740213160658198</v>
      </c>
      <c r="AB13" s="15">
        <v>6.6607002844500003E-3</v>
      </c>
      <c r="AC13" s="15">
        <v>4.9270933611000002E-3</v>
      </c>
      <c r="AD13" s="15">
        <v>5.0039012720513707</v>
      </c>
      <c r="AE13" s="15">
        <v>1.2661678124414122</v>
      </c>
      <c r="AF13" s="15">
        <v>5.905298938208138</v>
      </c>
      <c r="AG13" s="15">
        <v>0.96787622113073879</v>
      </c>
      <c r="AH13" s="15">
        <v>0.37890750129248024</v>
      </c>
      <c r="AI13" s="15">
        <v>0.34144569965582938</v>
      </c>
      <c r="AJ13" s="15">
        <v>2.8268645307893976E-2</v>
      </c>
      <c r="AK13" s="15">
        <v>3.5126464806475091</v>
      </c>
      <c r="AL13" s="15">
        <v>1.2418701316000494E-2</v>
      </c>
      <c r="AM13" s="15">
        <v>0</v>
      </c>
    </row>
    <row r="14" spans="1:39" x14ac:dyDescent="0.25">
      <c r="A14" s="13">
        <v>28361</v>
      </c>
      <c r="B14" s="13" t="s">
        <v>83</v>
      </c>
      <c r="C14" s="13" t="s">
        <v>79</v>
      </c>
      <c r="D14" s="13">
        <v>508000</v>
      </c>
      <c r="E14" s="13">
        <v>427300</v>
      </c>
      <c r="F14" s="13">
        <v>18</v>
      </c>
      <c r="G14" s="14">
        <v>3.6122700000000001</v>
      </c>
      <c r="H14" s="15">
        <v>21.625309999999999</v>
      </c>
      <c r="I14" s="15">
        <v>49.983199999999997</v>
      </c>
      <c r="J14" s="15">
        <v>15.18153</v>
      </c>
      <c r="K14" s="16">
        <v>24</v>
      </c>
      <c r="L14" s="15">
        <v>2.1274099999999998</v>
      </c>
      <c r="M14" s="15">
        <v>2.0219499999999999</v>
      </c>
      <c r="N14" s="15">
        <v>3.2756099999999999</v>
      </c>
      <c r="O14" s="15">
        <v>1.1948700000000001</v>
      </c>
      <c r="P14" s="15">
        <v>9.7811927464800004E-3</v>
      </c>
      <c r="Q14" s="15">
        <v>0.55729075612826995</v>
      </c>
      <c r="R14" s="15">
        <v>0.65165371824029994</v>
      </c>
      <c r="S14" s="15">
        <v>2.0186000000000002</v>
      </c>
      <c r="T14" s="15">
        <v>2.0438313201599999E-3</v>
      </c>
      <c r="U14" s="15">
        <v>0</v>
      </c>
      <c r="V14" s="15">
        <v>0</v>
      </c>
      <c r="W14" s="15">
        <v>0</v>
      </c>
      <c r="X14" s="15">
        <v>2.7796288439115298</v>
      </c>
      <c r="Y14" s="15">
        <v>2.7372740895000001E-2</v>
      </c>
      <c r="Z14" s="15">
        <v>0.37721461802702999</v>
      </c>
      <c r="AA14" s="15">
        <v>1.6591530681156001</v>
      </c>
      <c r="AB14" s="15">
        <v>5.9490090211799995E-3</v>
      </c>
      <c r="AC14" s="15">
        <v>4.1789051099700002E-3</v>
      </c>
      <c r="AD14" s="15">
        <v>4.9126223054135103</v>
      </c>
      <c r="AE14" s="15">
        <v>3.4575834599375508</v>
      </c>
      <c r="AF14" s="15">
        <v>14.589765144705481</v>
      </c>
      <c r="AG14" s="15">
        <v>1.7585530718081712</v>
      </c>
      <c r="AH14" s="15">
        <v>2.1694834009038977</v>
      </c>
      <c r="AI14" s="15">
        <v>0.78787802860280753</v>
      </c>
      <c r="AJ14" s="15">
        <v>5.5012335296986591E-2</v>
      </c>
      <c r="AK14" s="15">
        <v>5.4933428167725653</v>
      </c>
      <c r="AL14" s="15">
        <v>4.6271741972539568E-2</v>
      </c>
      <c r="AM14" s="15">
        <v>0</v>
      </c>
    </row>
    <row r="15" spans="1:39" x14ac:dyDescent="0.25">
      <c r="A15" s="13">
        <v>28417</v>
      </c>
      <c r="B15" s="13" t="s">
        <v>84</v>
      </c>
      <c r="C15" s="13" t="s">
        <v>77</v>
      </c>
      <c r="D15" s="13">
        <v>509250</v>
      </c>
      <c r="E15" s="13">
        <v>428850</v>
      </c>
      <c r="F15" s="13">
        <v>18</v>
      </c>
      <c r="G15" s="14">
        <v>0.69756099999999988</v>
      </c>
      <c r="H15" s="15">
        <v>23.722580000000001</v>
      </c>
      <c r="I15" s="15">
        <v>40.589309999999998</v>
      </c>
      <c r="J15" s="15">
        <v>16.48752</v>
      </c>
      <c r="K15" s="16">
        <v>21</v>
      </c>
      <c r="L15" s="15">
        <v>2.1274099999999998</v>
      </c>
      <c r="M15" s="15">
        <v>2.0219499999999999</v>
      </c>
      <c r="N15" s="15">
        <v>3.2756099999999999</v>
      </c>
      <c r="O15" s="15">
        <v>1.3637600000000001</v>
      </c>
      <c r="P15" s="15">
        <v>9.3979743739500011E-3</v>
      </c>
      <c r="Q15" s="15">
        <v>1.4040756199620601</v>
      </c>
      <c r="R15" s="15">
        <v>0.90236977634456994</v>
      </c>
      <c r="S15" s="15">
        <v>1.6132299999999999</v>
      </c>
      <c r="T15" s="15">
        <v>1.4963765022600001E-3</v>
      </c>
      <c r="U15" s="15">
        <v>0</v>
      </c>
      <c r="V15" s="15">
        <v>0</v>
      </c>
      <c r="W15" s="15">
        <v>0</v>
      </c>
      <c r="X15" s="15">
        <v>2.2827770996794201</v>
      </c>
      <c r="Y15" s="15">
        <v>3.0712215284190002E-2</v>
      </c>
      <c r="Z15" s="15">
        <v>0.47150458616334001</v>
      </c>
      <c r="AA15" s="15">
        <v>1.6850294325083399</v>
      </c>
      <c r="AB15" s="15">
        <v>6.7884397419600007E-3</v>
      </c>
      <c r="AC15" s="15">
        <v>5.8577665515300009E-3</v>
      </c>
      <c r="AD15" s="15">
        <v>6.5206065965493902</v>
      </c>
      <c r="AE15" s="15">
        <v>1.7789553114766967</v>
      </c>
      <c r="AF15" s="15">
        <v>8.2968962002966418</v>
      </c>
      <c r="AG15" s="15">
        <v>0.73987690102592829</v>
      </c>
      <c r="AH15" s="15">
        <v>0.24216479384354839</v>
      </c>
      <c r="AI15" s="15">
        <v>2.453589887333667</v>
      </c>
      <c r="AJ15" s="15">
        <v>2.6594200706022128E-2</v>
      </c>
      <c r="AK15" s="15">
        <v>3.3045809057413815</v>
      </c>
      <c r="AL15" s="15">
        <v>2.40717995761126E-2</v>
      </c>
      <c r="AM15" s="15">
        <v>0</v>
      </c>
    </row>
    <row r="16" spans="1:39" x14ac:dyDescent="0.25">
      <c r="A16" s="13">
        <v>28714</v>
      </c>
      <c r="B16" s="13" t="s">
        <v>76</v>
      </c>
      <c r="C16" s="13" t="s">
        <v>77</v>
      </c>
      <c r="D16" s="13">
        <v>511000</v>
      </c>
      <c r="E16" s="13">
        <v>429566</v>
      </c>
      <c r="F16" s="13">
        <v>18</v>
      </c>
      <c r="G16" s="14">
        <v>0.53571800000000003</v>
      </c>
      <c r="H16" s="15">
        <v>24.770350000000001</v>
      </c>
      <c r="I16" s="15">
        <v>44.930880000000002</v>
      </c>
      <c r="J16" s="15">
        <v>17.060960000000001</v>
      </c>
      <c r="K16" s="16">
        <v>22</v>
      </c>
      <c r="L16" s="15">
        <v>2.12582</v>
      </c>
      <c r="M16" s="15">
        <v>2.0204300000000002</v>
      </c>
      <c r="N16" s="15">
        <v>3.2731599999999998</v>
      </c>
      <c r="O16" s="15">
        <v>1.2446299999999999</v>
      </c>
      <c r="P16" s="15">
        <v>1.073011443084E-2</v>
      </c>
      <c r="Q16" s="15">
        <v>0.65220117305820002</v>
      </c>
      <c r="R16" s="15">
        <v>1.15321357390635</v>
      </c>
      <c r="S16" s="15">
        <v>2.07965</v>
      </c>
      <c r="T16" s="15">
        <v>1.4233825265399999E-3</v>
      </c>
      <c r="U16" s="15">
        <v>0</v>
      </c>
      <c r="V16" s="15">
        <v>0</v>
      </c>
      <c r="W16" s="15">
        <v>0</v>
      </c>
      <c r="X16" s="15">
        <v>2.9343213269561401</v>
      </c>
      <c r="Y16" s="15">
        <v>3.6661224305369999E-2</v>
      </c>
      <c r="Z16" s="15">
        <v>0.12961905238478999</v>
      </c>
      <c r="AA16" s="15">
        <v>3.4138552504486799</v>
      </c>
      <c r="AB16" s="15">
        <v>8.2483192563599997E-3</v>
      </c>
      <c r="AC16" s="15">
        <v>6.8066882358900002E-3</v>
      </c>
      <c r="AD16" s="15">
        <v>5.6796065052914102</v>
      </c>
      <c r="AE16" s="15">
        <v>1.7995697713542922</v>
      </c>
      <c r="AF16" s="15">
        <v>8.3930402870683416</v>
      </c>
      <c r="AG16" s="15">
        <v>0.51544351677152711</v>
      </c>
      <c r="AH16" s="15">
        <v>5.2287073291344431E-2</v>
      </c>
      <c r="AI16" s="15">
        <v>5.2285107810749523</v>
      </c>
      <c r="AJ16" s="15">
        <v>3.2986321154649174E-2</v>
      </c>
      <c r="AK16" s="15">
        <v>4.0988623137533429</v>
      </c>
      <c r="AL16" s="15">
        <v>3.9829935531552112E-2</v>
      </c>
      <c r="AM16" s="15">
        <v>0</v>
      </c>
    </row>
    <row r="17" spans="1:39" x14ac:dyDescent="0.25">
      <c r="A17" s="13">
        <v>36636</v>
      </c>
      <c r="B17" s="13" t="s">
        <v>81</v>
      </c>
      <c r="C17" s="13" t="s">
        <v>77</v>
      </c>
      <c r="D17" s="13">
        <v>505000</v>
      </c>
      <c r="E17" s="13">
        <v>427764</v>
      </c>
      <c r="F17" s="13">
        <v>18</v>
      </c>
      <c r="G17" s="14">
        <v>1.47516</v>
      </c>
      <c r="H17" s="15">
        <v>16.221779999999999</v>
      </c>
      <c r="I17" s="15">
        <v>28.516300000000001</v>
      </c>
      <c r="J17" s="15">
        <v>11.757849999999999</v>
      </c>
      <c r="K17" s="16">
        <v>16</v>
      </c>
      <c r="L17" s="15">
        <v>2.1274099999999998</v>
      </c>
      <c r="M17" s="15">
        <v>2.0219499999999999</v>
      </c>
      <c r="N17" s="15">
        <v>3.2756099999999999</v>
      </c>
      <c r="O17" s="15">
        <v>1.24065</v>
      </c>
      <c r="P17" s="15">
        <v>1.5730201767659997E-2</v>
      </c>
      <c r="Q17" s="15">
        <v>0.30299799321372001</v>
      </c>
      <c r="R17" s="15">
        <v>0.98797346137020003</v>
      </c>
      <c r="S17" s="15">
        <v>1.07606</v>
      </c>
      <c r="T17" s="15">
        <v>3.5767048102799998E-3</v>
      </c>
      <c r="U17" s="15">
        <v>0</v>
      </c>
      <c r="V17" s="15">
        <v>0</v>
      </c>
      <c r="W17" s="15">
        <v>0</v>
      </c>
      <c r="X17" s="15">
        <v>0.79733144528348998</v>
      </c>
      <c r="Y17" s="15">
        <v>4.8176023975200002E-2</v>
      </c>
      <c r="Z17" s="15">
        <v>0.47962516596219001</v>
      </c>
      <c r="AA17" s="15">
        <v>0.84360962588997002</v>
      </c>
      <c r="AB17" s="15">
        <v>9.8541867222000003E-3</v>
      </c>
      <c r="AC17" s="15">
        <v>6.4052213694300005E-3</v>
      </c>
      <c r="AD17" s="15">
        <v>2.9848331581543799</v>
      </c>
      <c r="AE17" s="15">
        <v>1.4155768932365103</v>
      </c>
      <c r="AF17" s="15">
        <v>6.6021301777234536</v>
      </c>
      <c r="AG17" s="15">
        <v>0.30396675635320181</v>
      </c>
      <c r="AH17" s="15">
        <v>4.8511668694523294E-2</v>
      </c>
      <c r="AI17" s="15">
        <v>1.0324142418497226</v>
      </c>
      <c r="AJ17" s="15">
        <v>2.2987496242367778E-2</v>
      </c>
      <c r="AK17" s="15">
        <v>2.8564137720495064</v>
      </c>
      <c r="AL17" s="15">
        <v>1.251899385071575E-2</v>
      </c>
      <c r="AM17" s="15">
        <v>0</v>
      </c>
    </row>
    <row r="18" spans="1:39" x14ac:dyDescent="0.25">
      <c r="A18" s="13">
        <v>37579</v>
      </c>
      <c r="B18" s="13" t="s">
        <v>84</v>
      </c>
      <c r="C18" s="13" t="s">
        <v>77</v>
      </c>
      <c r="D18" s="13">
        <v>508500</v>
      </c>
      <c r="E18" s="13">
        <v>432050</v>
      </c>
      <c r="F18" s="13">
        <v>18</v>
      </c>
      <c r="G18" s="14">
        <v>1.7973020000000002</v>
      </c>
      <c r="H18" s="15">
        <v>17.182549999999999</v>
      </c>
      <c r="I18" s="15">
        <v>31.26313</v>
      </c>
      <c r="J18" s="15">
        <v>12.3774</v>
      </c>
      <c r="K18" s="16">
        <v>17</v>
      </c>
      <c r="L18" s="15">
        <v>2.0709</v>
      </c>
      <c r="M18" s="15">
        <v>1.96824</v>
      </c>
      <c r="N18" s="15">
        <v>3.1886000000000001</v>
      </c>
      <c r="O18" s="15">
        <v>1.1703300000000001</v>
      </c>
      <c r="P18" s="15">
        <v>7.1716581144900008E-3</v>
      </c>
      <c r="Q18" s="15">
        <v>0.37759783639956002</v>
      </c>
      <c r="R18" s="15">
        <v>1.2619563492352202</v>
      </c>
      <c r="S18" s="15">
        <v>1.43</v>
      </c>
      <c r="T18" s="15">
        <v>4.9270933611E-4</v>
      </c>
      <c r="U18" s="15">
        <v>0</v>
      </c>
      <c r="V18" s="15">
        <v>0</v>
      </c>
      <c r="W18" s="15">
        <v>0</v>
      </c>
      <c r="X18" s="15">
        <v>1.5343151211404702</v>
      </c>
      <c r="Y18" s="15">
        <v>5.5165197150389998E-2</v>
      </c>
      <c r="Z18" s="15">
        <v>8.7483279900420013E-2</v>
      </c>
      <c r="AA18" s="15">
        <v>0.86081795566595998</v>
      </c>
      <c r="AB18" s="15">
        <v>1.093084786407E-2</v>
      </c>
      <c r="AC18" s="15">
        <v>7.7556099202500004E-3</v>
      </c>
      <c r="AD18" s="15">
        <v>3.1508032104477302</v>
      </c>
      <c r="AE18" s="15">
        <v>1.7856605747083945</v>
      </c>
      <c r="AF18" s="15">
        <v>8.3281689774541974</v>
      </c>
      <c r="AG18" s="15">
        <v>0.34492857718564129</v>
      </c>
      <c r="AH18" s="15">
        <v>9.0119184761192614E-2</v>
      </c>
      <c r="AI18" s="15">
        <v>1.0739544963854002</v>
      </c>
      <c r="AJ18" s="15">
        <v>1.9404712287680481E-2</v>
      </c>
      <c r="AK18" s="15">
        <v>2.4112189877830548</v>
      </c>
      <c r="AL18" s="15">
        <v>2.712448943443967E-2</v>
      </c>
      <c r="AM18" s="15">
        <v>0</v>
      </c>
    </row>
    <row r="19" spans="1:39" x14ac:dyDescent="0.25">
      <c r="A19" s="13">
        <v>37996</v>
      </c>
      <c r="B19" s="13" t="s">
        <v>76</v>
      </c>
      <c r="C19" s="13" t="s">
        <v>77</v>
      </c>
      <c r="D19" s="13">
        <v>510600</v>
      </c>
      <c r="E19" s="13">
        <v>429100</v>
      </c>
      <c r="F19" s="13">
        <v>18</v>
      </c>
      <c r="G19" s="14">
        <v>0.363784</v>
      </c>
      <c r="H19" s="15">
        <v>28.905919999999998</v>
      </c>
      <c r="I19" s="15">
        <v>37.219230000000003</v>
      </c>
      <c r="J19" s="15">
        <v>19.375489999999999</v>
      </c>
      <c r="K19" s="16">
        <v>19</v>
      </c>
      <c r="L19" s="15">
        <v>2.12582</v>
      </c>
      <c r="M19" s="15">
        <v>2.0204300000000002</v>
      </c>
      <c r="N19" s="15">
        <v>3.2731599999999998</v>
      </c>
      <c r="O19" s="15">
        <v>1.21922</v>
      </c>
      <c r="P19" s="15">
        <v>9.7081987707600004E-3</v>
      </c>
      <c r="Q19" s="15">
        <v>0.87731459417868007</v>
      </c>
      <c r="R19" s="15">
        <v>0.92083725220173007</v>
      </c>
      <c r="S19" s="15">
        <v>4.0629499999999998</v>
      </c>
      <c r="T19" s="15">
        <v>4.7446084218000003E-3</v>
      </c>
      <c r="U19" s="15">
        <v>0</v>
      </c>
      <c r="V19" s="15">
        <v>0</v>
      </c>
      <c r="W19" s="15">
        <v>0</v>
      </c>
      <c r="X19" s="15">
        <v>6.4790365273768504</v>
      </c>
      <c r="Y19" s="15">
        <v>3.5748799608870001E-2</v>
      </c>
      <c r="Z19" s="15">
        <v>0.19151794379535</v>
      </c>
      <c r="AA19" s="15">
        <v>2.0420612162487899</v>
      </c>
      <c r="AB19" s="15">
        <v>7.9928403413400007E-3</v>
      </c>
      <c r="AC19" s="15">
        <v>5.6752816122300001E-3</v>
      </c>
      <c r="AD19" s="15">
        <v>5.6297333713807198</v>
      </c>
      <c r="AE19" s="15">
        <v>0.65508147980613962</v>
      </c>
      <c r="AF19" s="15">
        <v>3.0552442805191053</v>
      </c>
      <c r="AG19" s="15">
        <v>0.22378387335458974</v>
      </c>
      <c r="AH19" s="15">
        <v>9.3495681536124572E-2</v>
      </c>
      <c r="AI19" s="15">
        <v>2.912087988342023</v>
      </c>
      <c r="AJ19" s="15">
        <v>1.0901924655192449E-2</v>
      </c>
      <c r="AK19" s="15">
        <v>1.3546672242426967</v>
      </c>
      <c r="AL19" s="15">
        <v>8.0475475441325016E-3</v>
      </c>
      <c r="AM19" s="15">
        <v>0</v>
      </c>
    </row>
    <row r="20" spans="1:39" x14ac:dyDescent="0.25">
      <c r="A20" s="13">
        <v>38064</v>
      </c>
      <c r="B20" s="13" t="s">
        <v>83</v>
      </c>
      <c r="C20" s="13" t="s">
        <v>79</v>
      </c>
      <c r="D20" s="13">
        <v>511068</v>
      </c>
      <c r="E20" s="13">
        <v>428909</v>
      </c>
      <c r="F20" s="13">
        <v>18</v>
      </c>
      <c r="G20" s="14">
        <v>2.2429350000000001</v>
      </c>
      <c r="H20" s="15">
        <v>20.750209999999999</v>
      </c>
      <c r="I20" s="15">
        <v>41.838749999999997</v>
      </c>
      <c r="J20" s="15">
        <v>14.571350000000001</v>
      </c>
      <c r="K20" s="16">
        <v>21</v>
      </c>
      <c r="L20" s="15">
        <v>2.12582</v>
      </c>
      <c r="M20" s="15">
        <v>2.0204300000000002</v>
      </c>
      <c r="N20" s="15">
        <v>3.2731599999999998</v>
      </c>
      <c r="O20" s="15">
        <v>1.3227800000000001</v>
      </c>
      <c r="P20" s="15">
        <v>1.0748362924770001E-2</v>
      </c>
      <c r="Q20" s="15">
        <v>0.42179568869802003</v>
      </c>
      <c r="R20" s="15">
        <v>0.67605195462471002</v>
      </c>
      <c r="S20" s="15">
        <v>1.33527</v>
      </c>
      <c r="T20" s="15">
        <v>9.1242469650000004E-4</v>
      </c>
      <c r="U20" s="15">
        <v>0</v>
      </c>
      <c r="V20" s="15">
        <v>0</v>
      </c>
      <c r="W20" s="15">
        <v>0</v>
      </c>
      <c r="X20" s="15">
        <v>1.77410033138067</v>
      </c>
      <c r="Y20" s="15">
        <v>2.7317995413210002E-2</v>
      </c>
      <c r="Z20" s="15">
        <v>0.14281271349617999</v>
      </c>
      <c r="AA20" s="15">
        <v>4.9405972466082</v>
      </c>
      <c r="AB20" s="15">
        <v>6.1132454665500007E-3</v>
      </c>
      <c r="AC20" s="15">
        <v>4.50737800071E-3</v>
      </c>
      <c r="AD20" s="15">
        <v>2.6677838246145602</v>
      </c>
      <c r="AE20" s="15">
        <v>2.6016601774406967</v>
      </c>
      <c r="AF20" s="15">
        <v>10.97807512530099</v>
      </c>
      <c r="AG20" s="15">
        <v>0.9906953264050804</v>
      </c>
      <c r="AH20" s="15">
        <v>1.7914608301967707</v>
      </c>
      <c r="AI20" s="15">
        <v>0.2504373765156887</v>
      </c>
      <c r="AJ20" s="15">
        <v>4.3995666516550257E-2</v>
      </c>
      <c r="AK20" s="15">
        <v>4.393256118342812</v>
      </c>
      <c r="AL20" s="15">
        <v>3.89593792814074E-2</v>
      </c>
      <c r="AM20" s="15">
        <v>0</v>
      </c>
    </row>
    <row r="21" spans="1:39" x14ac:dyDescent="0.25">
      <c r="A21" s="13">
        <v>38670</v>
      </c>
      <c r="B21" s="13" t="s">
        <v>78</v>
      </c>
      <c r="C21" s="13" t="s">
        <v>77</v>
      </c>
      <c r="D21" s="13">
        <v>511240</v>
      </c>
      <c r="E21" s="13">
        <v>429450</v>
      </c>
      <c r="F21" s="13">
        <v>18</v>
      </c>
      <c r="G21" s="14">
        <v>1.1743419999999998</v>
      </c>
      <c r="H21" s="15">
        <v>24.770350000000001</v>
      </c>
      <c r="I21" s="15">
        <v>42.442149999999998</v>
      </c>
      <c r="J21" s="15">
        <v>17.060960000000001</v>
      </c>
      <c r="K21" s="16">
        <v>21</v>
      </c>
      <c r="L21" s="15">
        <v>2.12582</v>
      </c>
      <c r="M21" s="15">
        <v>2.0204300000000002</v>
      </c>
      <c r="N21" s="15">
        <v>3.2731599999999998</v>
      </c>
      <c r="O21" s="15">
        <v>1.2446299999999999</v>
      </c>
      <c r="P21" s="15">
        <v>1.073011443084E-2</v>
      </c>
      <c r="Q21" s="15">
        <v>0.65220117305820002</v>
      </c>
      <c r="R21" s="15">
        <v>1.15321357390635</v>
      </c>
      <c r="S21" s="15">
        <v>2.07965</v>
      </c>
      <c r="T21" s="15">
        <v>1.4233825265399999E-3</v>
      </c>
      <c r="U21" s="15">
        <v>0</v>
      </c>
      <c r="V21" s="15">
        <v>0</v>
      </c>
      <c r="W21" s="15">
        <v>0</v>
      </c>
      <c r="X21" s="15">
        <v>2.9343213269561401</v>
      </c>
      <c r="Y21" s="15">
        <v>3.6661224305369999E-2</v>
      </c>
      <c r="Z21" s="15">
        <v>0.12961905238478999</v>
      </c>
      <c r="AA21" s="15">
        <v>3.4138552504486799</v>
      </c>
      <c r="AB21" s="15">
        <v>8.2483192563599997E-3</v>
      </c>
      <c r="AC21" s="15">
        <v>6.8066882358900002E-3</v>
      </c>
      <c r="AD21" s="15">
        <v>5.6796065052914102</v>
      </c>
      <c r="AE21" s="15">
        <v>1.7982552460652921</v>
      </c>
      <c r="AF21" s="15">
        <v>8.3869094529742299</v>
      </c>
      <c r="AG21" s="15">
        <v>1.852166708333377</v>
      </c>
      <c r="AH21" s="15">
        <v>0.7486468700005684</v>
      </c>
      <c r="AI21" s="15">
        <v>0.61298126983277756</v>
      </c>
      <c r="AJ21" s="15">
        <v>3.3905986825549822E-2</v>
      </c>
      <c r="AK21" s="15">
        <v>4.2131394694881239</v>
      </c>
      <c r="AL21" s="15">
        <v>2.5794996480074363E-2</v>
      </c>
      <c r="AM21" s="15">
        <v>0</v>
      </c>
    </row>
    <row r="22" spans="1:39" x14ac:dyDescent="0.25">
      <c r="A22" s="13">
        <v>46738</v>
      </c>
      <c r="B22" s="13" t="s">
        <v>81</v>
      </c>
      <c r="C22" s="13" t="s">
        <v>77</v>
      </c>
      <c r="D22" s="13">
        <v>508000</v>
      </c>
      <c r="E22" s="13">
        <v>428680</v>
      </c>
      <c r="F22" s="13">
        <v>18</v>
      </c>
      <c r="G22" s="14">
        <v>1.463211</v>
      </c>
      <c r="H22" s="15">
        <v>22.395050000000001</v>
      </c>
      <c r="I22" s="15">
        <v>37.058120000000002</v>
      </c>
      <c r="J22" s="15">
        <v>15.661580000000001</v>
      </c>
      <c r="K22" s="16">
        <v>19</v>
      </c>
      <c r="L22" s="15">
        <v>2.1274099999999998</v>
      </c>
      <c r="M22" s="15">
        <v>2.0219499999999999</v>
      </c>
      <c r="N22" s="15">
        <v>3.2756099999999999</v>
      </c>
      <c r="O22" s="15">
        <v>1.34992</v>
      </c>
      <c r="P22" s="15">
        <v>9.6534532889700018E-3</v>
      </c>
      <c r="Q22" s="15">
        <v>0.51250895202405</v>
      </c>
      <c r="R22" s="15">
        <v>1.18390754069661</v>
      </c>
      <c r="S22" s="15">
        <v>1.7586900000000001</v>
      </c>
      <c r="T22" s="15">
        <v>2.2080677655299998E-3</v>
      </c>
      <c r="U22" s="15">
        <v>0</v>
      </c>
      <c r="V22" s="15">
        <v>0</v>
      </c>
      <c r="W22" s="15">
        <v>0</v>
      </c>
      <c r="X22" s="15">
        <v>2.1003651543551398</v>
      </c>
      <c r="Y22" s="15">
        <v>3.9726971285610001E-2</v>
      </c>
      <c r="Z22" s="15">
        <v>1.2825588988821899</v>
      </c>
      <c r="AA22" s="15">
        <v>1.2708798627669899</v>
      </c>
      <c r="AB22" s="15">
        <v>8.6862831106800011E-3</v>
      </c>
      <c r="AC22" s="15">
        <v>7.6461189566700005E-3</v>
      </c>
      <c r="AD22" s="15">
        <v>5.4433432543797</v>
      </c>
      <c r="AE22" s="15">
        <v>1.4713896881288182</v>
      </c>
      <c r="AF22" s="15">
        <v>6.8624363039552216</v>
      </c>
      <c r="AG22" s="15">
        <v>0.42663937093161375</v>
      </c>
      <c r="AH22" s="15">
        <v>2.4127205992618965E-2</v>
      </c>
      <c r="AI22" s="15">
        <v>2.7542152339558932</v>
      </c>
      <c r="AJ22" s="15">
        <v>2.4742243061378108E-2</v>
      </c>
      <c r="AK22" s="15">
        <v>3.0744576567524922</v>
      </c>
      <c r="AL22" s="15">
        <v>2.5062297221964319E-2</v>
      </c>
      <c r="AM22" s="15">
        <v>0</v>
      </c>
    </row>
    <row r="23" spans="1:39" x14ac:dyDescent="0.25">
      <c r="A23" s="13">
        <v>46741</v>
      </c>
      <c r="B23" s="13" t="s">
        <v>76</v>
      </c>
      <c r="C23" s="13" t="s">
        <v>77</v>
      </c>
      <c r="D23" s="13">
        <v>514400</v>
      </c>
      <c r="E23" s="13">
        <v>432400</v>
      </c>
      <c r="F23" s="13">
        <v>18</v>
      </c>
      <c r="G23" s="14">
        <v>0.79620299999999999</v>
      </c>
      <c r="H23" s="15">
        <v>17.4116</v>
      </c>
      <c r="I23" s="15">
        <v>35.28105</v>
      </c>
      <c r="J23" s="15">
        <v>12.541180000000001</v>
      </c>
      <c r="K23" s="16">
        <v>19</v>
      </c>
      <c r="L23" s="15">
        <v>2.07056</v>
      </c>
      <c r="M23" s="15">
        <v>1.96791</v>
      </c>
      <c r="N23" s="15">
        <v>3.1880799999999998</v>
      </c>
      <c r="O23" s="15">
        <v>1.2295700000000001</v>
      </c>
      <c r="P23" s="15">
        <v>1.2646206293490002E-2</v>
      </c>
      <c r="Q23" s="15">
        <v>0.34201327323606001</v>
      </c>
      <c r="R23" s="15">
        <v>1.19680922590512</v>
      </c>
      <c r="S23" s="15">
        <v>1.23688</v>
      </c>
      <c r="T23" s="15">
        <v>3.8321837253000001E-4</v>
      </c>
      <c r="U23" s="15">
        <v>0</v>
      </c>
      <c r="V23" s="15">
        <v>0</v>
      </c>
      <c r="W23" s="15">
        <v>0</v>
      </c>
      <c r="X23" s="15">
        <v>0.81457627204734007</v>
      </c>
      <c r="Y23" s="15">
        <v>5.0584825173960006E-2</v>
      </c>
      <c r="Z23" s="15">
        <v>5.879664744246E-2</v>
      </c>
      <c r="AA23" s="15">
        <v>1.48661355800745</v>
      </c>
      <c r="AB23" s="15">
        <v>1.1113332803370001E-2</v>
      </c>
      <c r="AC23" s="15">
        <v>7.7008644384600001E-3</v>
      </c>
      <c r="AD23" s="15">
        <v>3.7373463023457898</v>
      </c>
      <c r="AE23" s="15">
        <v>2.3316888797228104</v>
      </c>
      <c r="AF23" s="15">
        <v>10.874798530148203</v>
      </c>
      <c r="AG23" s="15">
        <v>0.68403680986447901</v>
      </c>
      <c r="AH23" s="15">
        <v>0.20101956237145163</v>
      </c>
      <c r="AI23" s="15">
        <v>0.6779162938810005</v>
      </c>
      <c r="AJ23" s="15">
        <v>2.4513783307173315E-2</v>
      </c>
      <c r="AK23" s="15">
        <v>3.0460693720350438</v>
      </c>
      <c r="AL23" s="15">
        <v>2.9406768669840645E-2</v>
      </c>
      <c r="AM23" s="15">
        <v>0</v>
      </c>
    </row>
    <row r="24" spans="1:39" x14ac:dyDescent="0.25">
      <c r="A24" s="13">
        <v>48331</v>
      </c>
      <c r="B24" s="13" t="s">
        <v>83</v>
      </c>
      <c r="C24" s="13" t="s">
        <v>79</v>
      </c>
      <c r="D24" s="13">
        <v>509000</v>
      </c>
      <c r="E24" s="13">
        <v>428200</v>
      </c>
      <c r="F24" s="13">
        <v>18</v>
      </c>
      <c r="G24" s="14">
        <v>1.672382</v>
      </c>
      <c r="H24" s="15">
        <v>23.722580000000001</v>
      </c>
      <c r="I24" s="15">
        <v>52.122439999999997</v>
      </c>
      <c r="J24" s="15">
        <v>16.48752</v>
      </c>
      <c r="K24" s="16">
        <v>25</v>
      </c>
      <c r="L24" s="15">
        <v>2.1274099999999998</v>
      </c>
      <c r="M24" s="15">
        <v>2.0219499999999999</v>
      </c>
      <c r="N24" s="15">
        <v>3.2756099999999999</v>
      </c>
      <c r="O24" s="15">
        <v>1.3637600000000001</v>
      </c>
      <c r="P24" s="15">
        <v>9.3979743739500011E-3</v>
      </c>
      <c r="Q24" s="15">
        <v>1.4040756199620601</v>
      </c>
      <c r="R24" s="15">
        <v>0.90236977634456994</v>
      </c>
      <c r="S24" s="15">
        <v>1.6132299999999999</v>
      </c>
      <c r="T24" s="15">
        <v>1.4963765022600001E-3</v>
      </c>
      <c r="U24" s="15">
        <v>0</v>
      </c>
      <c r="V24" s="15">
        <v>0</v>
      </c>
      <c r="W24" s="15">
        <v>0</v>
      </c>
      <c r="X24" s="15">
        <v>2.2827770996794201</v>
      </c>
      <c r="Y24" s="15">
        <v>3.0712215284190002E-2</v>
      </c>
      <c r="Z24" s="15">
        <v>0.47150458616334001</v>
      </c>
      <c r="AA24" s="15">
        <v>1.6850294325083399</v>
      </c>
      <c r="AB24" s="15">
        <v>6.7884397419600007E-3</v>
      </c>
      <c r="AC24" s="15">
        <v>5.8577665515300009E-3</v>
      </c>
      <c r="AD24" s="15">
        <v>6.5206065965493902</v>
      </c>
      <c r="AE24" s="15">
        <v>3.1527286408840696</v>
      </c>
      <c r="AF24" s="15">
        <v>13.303386879435116</v>
      </c>
      <c r="AG24" s="15">
        <v>1.6275811305677774</v>
      </c>
      <c r="AH24" s="15">
        <v>2.7968250408746216</v>
      </c>
      <c r="AI24" s="15">
        <v>0.26726710346328064</v>
      </c>
      <c r="AJ24" s="15">
        <v>7.1167717071890721E-2</v>
      </c>
      <c r="AK24" s="15">
        <v>7.1065637416121108</v>
      </c>
      <c r="AL24" s="15">
        <v>7.4339746091125536E-2</v>
      </c>
      <c r="AM24" s="15">
        <v>0</v>
      </c>
    </row>
    <row r="25" spans="1:39" x14ac:dyDescent="0.25">
      <c r="A25" s="13">
        <v>56339</v>
      </c>
      <c r="B25" s="13" t="s">
        <v>76</v>
      </c>
      <c r="C25" s="13" t="s">
        <v>77</v>
      </c>
      <c r="D25" s="13">
        <v>510600</v>
      </c>
      <c r="E25" s="13">
        <v>429300</v>
      </c>
      <c r="F25" s="13">
        <v>18</v>
      </c>
      <c r="G25" s="14">
        <v>0.661991</v>
      </c>
      <c r="H25" s="15">
        <v>28.905919999999998</v>
      </c>
      <c r="I25" s="15">
        <v>41.140630000000002</v>
      </c>
      <c r="J25" s="15">
        <v>19.375489999999999</v>
      </c>
      <c r="K25" s="16">
        <v>21</v>
      </c>
      <c r="L25" s="15">
        <v>2.12582</v>
      </c>
      <c r="M25" s="15">
        <v>2.0204300000000002</v>
      </c>
      <c r="N25" s="15">
        <v>3.2731599999999998</v>
      </c>
      <c r="O25" s="15">
        <v>1.21922</v>
      </c>
      <c r="P25" s="15">
        <v>9.7081987707600004E-3</v>
      </c>
      <c r="Q25" s="15">
        <v>0.87731459417868007</v>
      </c>
      <c r="R25" s="15">
        <v>0.92083725220173007</v>
      </c>
      <c r="S25" s="15">
        <v>4.0629499999999998</v>
      </c>
      <c r="T25" s="15">
        <v>4.7446084218000003E-3</v>
      </c>
      <c r="U25" s="15">
        <v>0</v>
      </c>
      <c r="V25" s="15">
        <v>0</v>
      </c>
      <c r="W25" s="15">
        <v>0</v>
      </c>
      <c r="X25" s="15">
        <v>6.4790365273768504</v>
      </c>
      <c r="Y25" s="15">
        <v>3.5748799608870001E-2</v>
      </c>
      <c r="Z25" s="15">
        <v>0.19151794379535</v>
      </c>
      <c r="AA25" s="15">
        <v>2.0420612162487899</v>
      </c>
      <c r="AB25" s="15">
        <v>7.9928403413400007E-3</v>
      </c>
      <c r="AC25" s="15">
        <v>5.6752816122300001E-3</v>
      </c>
      <c r="AD25" s="15">
        <v>5.6297333713807198</v>
      </c>
      <c r="AE25" s="15">
        <v>1.1437667648097678</v>
      </c>
      <c r="AF25" s="15">
        <v>5.3344308672365734</v>
      </c>
      <c r="AG25" s="15">
        <v>0.28560603987983885</v>
      </c>
      <c r="AH25" s="15">
        <v>3.2165586904803083E-2</v>
      </c>
      <c r="AI25" s="15">
        <v>2.7763042277953103</v>
      </c>
      <c r="AJ25" s="15">
        <v>2.1160531134035692E-2</v>
      </c>
      <c r="AK25" s="15">
        <v>2.6293960820204609</v>
      </c>
      <c r="AL25" s="15">
        <v>1.1879900219214439E-2</v>
      </c>
      <c r="AM25" s="15">
        <v>0</v>
      </c>
    </row>
    <row r="26" spans="1:39" x14ac:dyDescent="0.25">
      <c r="A26" s="13">
        <v>57095</v>
      </c>
      <c r="B26" s="13" t="s">
        <v>82</v>
      </c>
      <c r="C26" s="13" t="s">
        <v>77</v>
      </c>
      <c r="D26" s="13">
        <v>510400</v>
      </c>
      <c r="E26" s="13">
        <v>429100</v>
      </c>
      <c r="F26" s="13">
        <v>18</v>
      </c>
      <c r="G26" s="14">
        <v>0.67038200000000003</v>
      </c>
      <c r="H26" s="15">
        <v>28.905919999999998</v>
      </c>
      <c r="I26" s="15">
        <v>39.788989999999998</v>
      </c>
      <c r="J26" s="15">
        <v>19.375489999999999</v>
      </c>
      <c r="K26" s="16">
        <v>20</v>
      </c>
      <c r="L26" s="15">
        <v>2.12582</v>
      </c>
      <c r="M26" s="15">
        <v>2.0204300000000002</v>
      </c>
      <c r="N26" s="15">
        <v>3.2731599999999998</v>
      </c>
      <c r="O26" s="15">
        <v>1.21922</v>
      </c>
      <c r="P26" s="15">
        <v>9.7081987707600004E-3</v>
      </c>
      <c r="Q26" s="15">
        <v>0.87731459417868007</v>
      </c>
      <c r="R26" s="15">
        <v>0.92083725220173007</v>
      </c>
      <c r="S26" s="15">
        <v>4.0629499999999998</v>
      </c>
      <c r="T26" s="15">
        <v>4.7446084218000003E-3</v>
      </c>
      <c r="U26" s="15">
        <v>0</v>
      </c>
      <c r="V26" s="15">
        <v>0</v>
      </c>
      <c r="W26" s="15">
        <v>0</v>
      </c>
      <c r="X26" s="15">
        <v>6.4790365273768504</v>
      </c>
      <c r="Y26" s="15">
        <v>3.5748799608870001E-2</v>
      </c>
      <c r="Z26" s="15">
        <v>0.19151794379535</v>
      </c>
      <c r="AA26" s="15">
        <v>2.0420612162487899</v>
      </c>
      <c r="AB26" s="15">
        <v>7.9928403413400007E-3</v>
      </c>
      <c r="AC26" s="15">
        <v>5.6752816122300001E-3</v>
      </c>
      <c r="AD26" s="15">
        <v>5.6297333713807198</v>
      </c>
      <c r="AE26" s="15">
        <v>1.1337814715579531</v>
      </c>
      <c r="AF26" s="15">
        <v>5.2878603091650191</v>
      </c>
      <c r="AG26" s="15">
        <v>1.0248205898133573</v>
      </c>
      <c r="AH26" s="15">
        <v>0.38196063698772403</v>
      </c>
      <c r="AI26" s="15">
        <v>0.14008977418201121</v>
      </c>
      <c r="AJ26" s="15">
        <v>2.3138952700112434E-2</v>
      </c>
      <c r="AK26" s="15">
        <v>2.8752336690581388</v>
      </c>
      <c r="AL26" s="15">
        <v>1.6184596535686636E-2</v>
      </c>
      <c r="AM26" s="15">
        <v>0</v>
      </c>
    </row>
    <row r="27" spans="1:39" x14ac:dyDescent="0.25">
      <c r="A27" s="13">
        <v>57460</v>
      </c>
      <c r="B27" s="13" t="s">
        <v>84</v>
      </c>
      <c r="C27" s="13" t="s">
        <v>77</v>
      </c>
      <c r="D27" s="13">
        <v>509000</v>
      </c>
      <c r="E27" s="13">
        <v>430000</v>
      </c>
      <c r="F27" s="13">
        <v>18</v>
      </c>
      <c r="G27" s="14">
        <v>1.7199740000000001</v>
      </c>
      <c r="H27" s="15">
        <v>25.458649999999999</v>
      </c>
      <c r="I27" s="15">
        <v>39.082700000000003</v>
      </c>
      <c r="J27" s="15">
        <v>17.464279999999999</v>
      </c>
      <c r="K27" s="16">
        <v>20</v>
      </c>
      <c r="L27" s="15">
        <v>2.1274099999999998</v>
      </c>
      <c r="M27" s="15">
        <v>2.0219499999999999</v>
      </c>
      <c r="N27" s="15">
        <v>3.2756099999999999</v>
      </c>
      <c r="O27" s="15">
        <v>1.2523899999999999</v>
      </c>
      <c r="P27" s="15">
        <v>9.3067319043000016E-3</v>
      </c>
      <c r="Q27" s="15">
        <v>0.86729617101111012</v>
      </c>
      <c r="R27" s="15">
        <v>1.1885791551426899</v>
      </c>
      <c r="S27" s="15">
        <v>2.6306400000000001</v>
      </c>
      <c r="T27" s="15">
        <v>1.56937047798E-3</v>
      </c>
      <c r="U27" s="15">
        <v>0</v>
      </c>
      <c r="V27" s="15">
        <v>0</v>
      </c>
      <c r="W27" s="15">
        <v>0</v>
      </c>
      <c r="X27" s="15">
        <v>4.3627221893268899</v>
      </c>
      <c r="Y27" s="15">
        <v>4.060289899425E-2</v>
      </c>
      <c r="Z27" s="15">
        <v>0.32349105189711003</v>
      </c>
      <c r="AA27" s="15">
        <v>1.4580364165130699</v>
      </c>
      <c r="AB27" s="15">
        <v>8.9417620257000001E-3</v>
      </c>
      <c r="AC27" s="15">
        <v>7.2446520902099991E-3</v>
      </c>
      <c r="AD27" s="15">
        <v>5.88285823068375</v>
      </c>
      <c r="AE27" s="15">
        <v>1.6403679645729479</v>
      </c>
      <c r="AF27" s="15">
        <v>7.6505366068224081</v>
      </c>
      <c r="AG27" s="15">
        <v>0.5918872227057862</v>
      </c>
      <c r="AH27" s="15">
        <v>0.20640414030160176</v>
      </c>
      <c r="AI27" s="15">
        <v>1.2416894610908067</v>
      </c>
      <c r="AJ27" s="15">
        <v>1.8052294794215915E-2</v>
      </c>
      <c r="AK27" s="15">
        <v>2.2431683261032096</v>
      </c>
      <c r="AL27" s="15">
        <v>3.1943983609025672E-2</v>
      </c>
      <c r="AM27" s="15">
        <v>0</v>
      </c>
    </row>
    <row r="28" spans="1:39" x14ac:dyDescent="0.25">
      <c r="A28" s="13">
        <v>57534</v>
      </c>
      <c r="B28" s="13" t="s">
        <v>80</v>
      </c>
      <c r="C28" s="13" t="s">
        <v>77</v>
      </c>
      <c r="D28" s="13">
        <v>506000</v>
      </c>
      <c r="E28" s="13">
        <v>427760</v>
      </c>
      <c r="F28" s="13">
        <v>18</v>
      </c>
      <c r="G28" s="14">
        <v>0.94187699999999985</v>
      </c>
      <c r="H28" s="15">
        <v>20.188960000000002</v>
      </c>
      <c r="I28" s="15">
        <v>27.388809999999999</v>
      </c>
      <c r="J28" s="15">
        <v>14.267760000000001</v>
      </c>
      <c r="K28" s="16">
        <v>15</v>
      </c>
      <c r="L28" s="15">
        <v>2.1274099999999998</v>
      </c>
      <c r="M28" s="15">
        <v>2.0219499999999999</v>
      </c>
      <c r="N28" s="15">
        <v>3.2756099999999999</v>
      </c>
      <c r="O28" s="15">
        <v>1.2718400000000001</v>
      </c>
      <c r="P28" s="15">
        <v>1.328490358104E-2</v>
      </c>
      <c r="Q28" s="15">
        <v>0.33717742234461001</v>
      </c>
      <c r="R28" s="15">
        <v>1.0629930199164299</v>
      </c>
      <c r="S28" s="15">
        <v>1.9704999999999999</v>
      </c>
      <c r="T28" s="15">
        <v>2.8066183664340001E-2</v>
      </c>
      <c r="U28" s="15">
        <v>0</v>
      </c>
      <c r="V28" s="15">
        <v>0</v>
      </c>
      <c r="W28" s="15">
        <v>0</v>
      </c>
      <c r="X28" s="15">
        <v>2.28553262226285</v>
      </c>
      <c r="Y28" s="15">
        <v>4.2993451699080004E-2</v>
      </c>
      <c r="Z28" s="15">
        <v>1.03279176246228</v>
      </c>
      <c r="AA28" s="15">
        <v>1.0064409372273599</v>
      </c>
      <c r="AB28" s="15">
        <v>9.1242469650000008E-3</v>
      </c>
      <c r="AC28" s="15">
        <v>6.49646383908E-3</v>
      </c>
      <c r="AD28" s="15">
        <v>3.6967981488333299</v>
      </c>
      <c r="AE28" s="15">
        <v>0.86867000329927224</v>
      </c>
      <c r="AF28" s="15">
        <v>4.0514029797087545</v>
      </c>
      <c r="AG28" s="15">
        <v>0.43509684861651737</v>
      </c>
      <c r="AH28" s="15">
        <v>1.968439297177333E-2</v>
      </c>
      <c r="AI28" s="15">
        <v>0.19464058525420713</v>
      </c>
      <c r="AJ28" s="15">
        <v>1.2949622575411634E-2</v>
      </c>
      <c r="AK28" s="15">
        <v>1.60911305334221</v>
      </c>
      <c r="AL28" s="15">
        <v>8.2925142318527861E-3</v>
      </c>
      <c r="AM28" s="15">
        <v>0</v>
      </c>
    </row>
    <row r="29" spans="1:39" x14ac:dyDescent="0.25">
      <c r="A29" s="13">
        <v>57573</v>
      </c>
      <c r="B29" s="13" t="s">
        <v>81</v>
      </c>
      <c r="C29" s="13" t="s">
        <v>77</v>
      </c>
      <c r="D29" s="13">
        <v>509000</v>
      </c>
      <c r="E29" s="13">
        <v>428652</v>
      </c>
      <c r="F29" s="13">
        <v>18</v>
      </c>
      <c r="G29" s="14">
        <v>0.86347300000000005</v>
      </c>
      <c r="H29" s="15">
        <v>23.722580000000001</v>
      </c>
      <c r="I29" s="15">
        <v>35.943100000000001</v>
      </c>
      <c r="J29" s="15">
        <v>16.48752</v>
      </c>
      <c r="K29" s="16">
        <v>19</v>
      </c>
      <c r="L29" s="15">
        <v>2.1274099999999998</v>
      </c>
      <c r="M29" s="15">
        <v>2.0219499999999999</v>
      </c>
      <c r="N29" s="15">
        <v>3.2756099999999999</v>
      </c>
      <c r="O29" s="15">
        <v>1.3637600000000001</v>
      </c>
      <c r="P29" s="15">
        <v>9.3979743739500011E-3</v>
      </c>
      <c r="Q29" s="15">
        <v>1.4040756199620601</v>
      </c>
      <c r="R29" s="15">
        <v>0.90236977634456994</v>
      </c>
      <c r="S29" s="15">
        <v>1.6132299999999999</v>
      </c>
      <c r="T29" s="15">
        <v>1.4963765022600001E-3</v>
      </c>
      <c r="U29" s="15">
        <v>0</v>
      </c>
      <c r="V29" s="15">
        <v>0</v>
      </c>
      <c r="W29" s="15">
        <v>0</v>
      </c>
      <c r="X29" s="15">
        <v>2.2827770996794201</v>
      </c>
      <c r="Y29" s="15">
        <v>3.0712215284190002E-2</v>
      </c>
      <c r="Z29" s="15">
        <v>0.47150458616334001</v>
      </c>
      <c r="AA29" s="15">
        <v>1.6850294325083399</v>
      </c>
      <c r="AB29" s="15">
        <v>6.7884397419600007E-3</v>
      </c>
      <c r="AC29" s="15">
        <v>5.8577665515300009E-3</v>
      </c>
      <c r="AD29" s="15">
        <v>6.5206065965493902</v>
      </c>
      <c r="AE29" s="15">
        <v>1.0333367646674607</v>
      </c>
      <c r="AF29" s="15">
        <v>4.8193947431312907</v>
      </c>
      <c r="AG29" s="15">
        <v>0.35360316154757421</v>
      </c>
      <c r="AH29" s="15">
        <v>2.3380967424366319E-2</v>
      </c>
      <c r="AI29" s="15">
        <v>4.2322278328923009</v>
      </c>
      <c r="AJ29" s="15">
        <v>1.3936967906232105E-2</v>
      </c>
      <c r="AK29" s="15">
        <v>1.7318000467837311</v>
      </c>
      <c r="AL29" s="15">
        <v>1.283951564704656E-2</v>
      </c>
      <c r="AM29" s="15">
        <v>0</v>
      </c>
    </row>
    <row r="30" spans="1:39" x14ac:dyDescent="0.25">
      <c r="A30" s="13">
        <v>57709</v>
      </c>
      <c r="B30" s="13" t="s">
        <v>84</v>
      </c>
      <c r="C30" s="13" t="s">
        <v>77</v>
      </c>
      <c r="D30" s="13">
        <v>509316</v>
      </c>
      <c r="E30" s="13">
        <v>428477</v>
      </c>
      <c r="F30" s="13">
        <v>18</v>
      </c>
      <c r="G30" s="14">
        <v>0.31818799999999997</v>
      </c>
      <c r="H30" s="15">
        <v>23.722580000000001</v>
      </c>
      <c r="I30" s="15">
        <v>37.784520000000001</v>
      </c>
      <c r="J30" s="15">
        <v>16.48752</v>
      </c>
      <c r="K30" s="16">
        <v>20</v>
      </c>
      <c r="L30" s="15">
        <v>2.1274099999999998</v>
      </c>
      <c r="M30" s="15">
        <v>2.0219499999999999</v>
      </c>
      <c r="N30" s="15">
        <v>3.2756099999999999</v>
      </c>
      <c r="O30" s="15">
        <v>1.3637600000000001</v>
      </c>
      <c r="P30" s="15">
        <v>9.3979743739500011E-3</v>
      </c>
      <c r="Q30" s="15">
        <v>1.4040756199620601</v>
      </c>
      <c r="R30" s="15">
        <v>0.90236977634456994</v>
      </c>
      <c r="S30" s="15">
        <v>1.6132299999999999</v>
      </c>
      <c r="T30" s="15">
        <v>1.4963765022600001E-3</v>
      </c>
      <c r="U30" s="15">
        <v>0</v>
      </c>
      <c r="V30" s="15">
        <v>0</v>
      </c>
      <c r="W30" s="15">
        <v>0</v>
      </c>
      <c r="X30" s="15">
        <v>2.2827770996794201</v>
      </c>
      <c r="Y30" s="15">
        <v>3.0712215284190002E-2</v>
      </c>
      <c r="Z30" s="15">
        <v>0.47150458616334001</v>
      </c>
      <c r="AA30" s="15">
        <v>1.6850294325083399</v>
      </c>
      <c r="AB30" s="15">
        <v>6.7884397419600007E-3</v>
      </c>
      <c r="AC30" s="15">
        <v>5.8577665515300009E-3</v>
      </c>
      <c r="AD30" s="15">
        <v>6.5206065965493902</v>
      </c>
      <c r="AE30" s="15">
        <v>1.603510156388311</v>
      </c>
      <c r="AF30" s="15">
        <v>7.4786349257034317</v>
      </c>
      <c r="AG30" s="15">
        <v>0.70639884029761579</v>
      </c>
      <c r="AH30" s="15">
        <v>0.25072108163732787</v>
      </c>
      <c r="AI30" s="15">
        <v>0.27660932373984987</v>
      </c>
      <c r="AJ30" s="15">
        <v>2.9812314470255025E-2</v>
      </c>
      <c r="AK30" s="15">
        <v>3.704461970615025</v>
      </c>
      <c r="AL30" s="15">
        <v>1.1791387148182416E-2</v>
      </c>
      <c r="AM30" s="15">
        <v>0</v>
      </c>
    </row>
    <row r="31" spans="1:39" x14ac:dyDescent="0.25">
      <c r="A31" s="13">
        <v>57832</v>
      </c>
      <c r="B31" s="13" t="s">
        <v>83</v>
      </c>
      <c r="C31" s="13" t="s">
        <v>79</v>
      </c>
      <c r="D31" s="13">
        <v>505000</v>
      </c>
      <c r="E31" s="13">
        <v>426200</v>
      </c>
      <c r="F31" s="13">
        <v>18</v>
      </c>
      <c r="G31" s="14">
        <v>3.1176909999999998</v>
      </c>
      <c r="H31" s="15">
        <v>17.226939999999999</v>
      </c>
      <c r="I31" s="15">
        <v>47.229889999999997</v>
      </c>
      <c r="J31" s="15">
        <v>12.415179999999999</v>
      </c>
      <c r="K31" s="16">
        <v>23</v>
      </c>
      <c r="L31" s="15">
        <v>2.1274099999999998</v>
      </c>
      <c r="M31" s="15">
        <v>2.0219499999999999</v>
      </c>
      <c r="N31" s="15">
        <v>3.2756099999999999</v>
      </c>
      <c r="O31" s="15">
        <v>1.2822</v>
      </c>
      <c r="P31" s="15">
        <v>1.6405396043070002E-2</v>
      </c>
      <c r="Q31" s="15">
        <v>0.33371020849791</v>
      </c>
      <c r="R31" s="15">
        <v>0.71681909006432998</v>
      </c>
      <c r="S31" s="15">
        <v>1.02078</v>
      </c>
      <c r="T31" s="15">
        <v>3.9726971285610001E-2</v>
      </c>
      <c r="U31" s="15">
        <v>0</v>
      </c>
      <c r="V31" s="15">
        <v>0</v>
      </c>
      <c r="W31" s="15">
        <v>3.1022439681000001E-4</v>
      </c>
      <c r="X31" s="15">
        <v>0.80132786545416002</v>
      </c>
      <c r="Y31" s="15">
        <v>3.6770715268950004E-2</v>
      </c>
      <c r="Z31" s="15">
        <v>1.0291055666884201</v>
      </c>
      <c r="AA31" s="15">
        <v>1.05410600337252</v>
      </c>
      <c r="AB31" s="15">
        <v>7.9015978716899995E-3</v>
      </c>
      <c r="AC31" s="15">
        <v>4.7081114339399995E-3</v>
      </c>
      <c r="AD31" s="15">
        <v>3.4580713512410699</v>
      </c>
      <c r="AE31" s="15">
        <v>3.5726587199784223</v>
      </c>
      <c r="AF31" s="15">
        <v>15.075341570384175</v>
      </c>
      <c r="AG31" s="15">
        <v>1.6444428789440613</v>
      </c>
      <c r="AH31" s="15">
        <v>2.4029735100173406</v>
      </c>
      <c r="AI31" s="15">
        <v>0.81831639418088375</v>
      </c>
      <c r="AJ31" s="15">
        <v>6.4087244971498022E-2</v>
      </c>
      <c r="AK31" s="15">
        <v>6.3995321214841567</v>
      </c>
      <c r="AL31" s="15">
        <v>2.5597560039467927E-2</v>
      </c>
      <c r="AM31" s="15">
        <v>0</v>
      </c>
    </row>
    <row r="32" spans="1:39" x14ac:dyDescent="0.25">
      <c r="A32" s="13">
        <v>70046</v>
      </c>
      <c r="B32" s="13" t="s">
        <v>82</v>
      </c>
      <c r="C32" s="13" t="s">
        <v>77</v>
      </c>
      <c r="D32" s="13">
        <v>510310</v>
      </c>
      <c r="E32" s="13">
        <v>431000</v>
      </c>
      <c r="F32" s="13">
        <v>18</v>
      </c>
      <c r="G32" s="14">
        <v>0.96296399999999993</v>
      </c>
      <c r="H32" s="15">
        <v>23.437139999999999</v>
      </c>
      <c r="I32" s="15">
        <v>45.743360000000003</v>
      </c>
      <c r="J32" s="15">
        <v>16.228210000000001</v>
      </c>
      <c r="K32" s="16">
        <v>23</v>
      </c>
      <c r="L32" s="15">
        <v>2.07056</v>
      </c>
      <c r="M32" s="15">
        <v>1.96791</v>
      </c>
      <c r="N32" s="15">
        <v>3.1880799999999998</v>
      </c>
      <c r="O32" s="15">
        <v>1.21254</v>
      </c>
      <c r="P32" s="15">
        <v>7.8833493777599999E-3</v>
      </c>
      <c r="Q32" s="15">
        <v>0.74718458396385001</v>
      </c>
      <c r="R32" s="15">
        <v>1.0986140800677899</v>
      </c>
      <c r="S32" s="15">
        <v>3.3609399999999998</v>
      </c>
      <c r="T32" s="15">
        <v>1.3138915629600002E-3</v>
      </c>
      <c r="U32" s="15">
        <v>0</v>
      </c>
      <c r="V32" s="15">
        <v>0</v>
      </c>
      <c r="W32" s="15">
        <v>0</v>
      </c>
      <c r="X32" s="15">
        <v>3.6003913554011402</v>
      </c>
      <c r="Y32" s="15">
        <v>4.317593663838E-2</v>
      </c>
      <c r="Z32" s="15">
        <v>0.15845167279419001</v>
      </c>
      <c r="AA32" s="15">
        <v>1.72161766283799</v>
      </c>
      <c r="AB32" s="15">
        <v>9.4892168436000006E-3</v>
      </c>
      <c r="AC32" s="15">
        <v>6.7701912480300002E-3</v>
      </c>
      <c r="AD32" s="15">
        <v>4.2422091354131704</v>
      </c>
      <c r="AE32" s="15">
        <v>2.1619350519830349</v>
      </c>
      <c r="AF32" s="15">
        <v>10.08308112203027</v>
      </c>
      <c r="AG32" s="15">
        <v>1.7230712771730363</v>
      </c>
      <c r="AH32" s="15">
        <v>0.69950563561162826</v>
      </c>
      <c r="AI32" s="15">
        <v>1.1012762734860659</v>
      </c>
      <c r="AJ32" s="15">
        <v>5.1858996805334366E-2</v>
      </c>
      <c r="AK32" s="15">
        <v>6.4439707185862076</v>
      </c>
      <c r="AL32" s="15">
        <v>4.1520924324422989E-2</v>
      </c>
      <c r="AM32" s="15">
        <v>0</v>
      </c>
    </row>
    <row r="33" spans="1:39" x14ac:dyDescent="0.25">
      <c r="A33" s="13">
        <v>70047</v>
      </c>
      <c r="B33" s="13" t="s">
        <v>78</v>
      </c>
      <c r="C33" s="13" t="s">
        <v>77</v>
      </c>
      <c r="D33" s="13">
        <v>510000</v>
      </c>
      <c r="E33" s="13">
        <v>432660</v>
      </c>
      <c r="F33" s="13">
        <v>18</v>
      </c>
      <c r="G33" s="14">
        <v>2.3757320000000002</v>
      </c>
      <c r="H33" s="15">
        <v>27.04674</v>
      </c>
      <c r="I33" s="15">
        <v>43.553049999999999</v>
      </c>
      <c r="J33" s="15">
        <v>18.26305</v>
      </c>
      <c r="K33" s="16">
        <v>22</v>
      </c>
      <c r="L33" s="15">
        <v>2.07056</v>
      </c>
      <c r="M33" s="15">
        <v>1.96791</v>
      </c>
      <c r="N33" s="15">
        <v>3.1880799999999998</v>
      </c>
      <c r="O33" s="15">
        <v>1.5370699999999999</v>
      </c>
      <c r="P33" s="15">
        <v>7.2993975720000003E-3</v>
      </c>
      <c r="Q33" s="15">
        <v>0.50542853637921004</v>
      </c>
      <c r="R33" s="15">
        <v>1.0191053920147799</v>
      </c>
      <c r="S33" s="15">
        <v>4.2156200000000004</v>
      </c>
      <c r="T33" s="15">
        <v>5.6570331183000006E-4</v>
      </c>
      <c r="U33" s="15">
        <v>0</v>
      </c>
      <c r="V33" s="15">
        <v>0</v>
      </c>
      <c r="W33" s="15">
        <v>0</v>
      </c>
      <c r="X33" s="15">
        <v>7.5003864841450207</v>
      </c>
      <c r="Y33" s="15">
        <v>5.1278267943300003E-2</v>
      </c>
      <c r="Z33" s="15">
        <v>9.0439535917079997E-2</v>
      </c>
      <c r="AA33" s="15">
        <v>1.1639436883371901</v>
      </c>
      <c r="AB33" s="15">
        <v>1.0693617442980001E-2</v>
      </c>
      <c r="AC33" s="15">
        <v>6.9709246812600005E-3</v>
      </c>
      <c r="AD33" s="15">
        <v>3.7113786954833996</v>
      </c>
      <c r="AE33" s="15">
        <v>2.0955108789688057</v>
      </c>
      <c r="AF33" s="15">
        <v>9.7732844311667311</v>
      </c>
      <c r="AG33" s="15">
        <v>0.6438403466233279</v>
      </c>
      <c r="AH33" s="15">
        <v>0.29980776134744491</v>
      </c>
      <c r="AI33" s="15">
        <v>0.25592348275767918</v>
      </c>
      <c r="AJ33" s="15">
        <v>2.7272707560706398E-2</v>
      </c>
      <c r="AK33" s="15">
        <v>3.3888917982246642</v>
      </c>
      <c r="AL33" s="15">
        <v>2.1778593350636311E-2</v>
      </c>
      <c r="AM33" s="15">
        <v>0</v>
      </c>
    </row>
    <row r="34" spans="1:39" x14ac:dyDescent="0.25">
      <c r="A34" s="13">
        <v>73465</v>
      </c>
      <c r="B34" s="13" t="s">
        <v>81</v>
      </c>
      <c r="C34" s="13" t="s">
        <v>77</v>
      </c>
      <c r="D34" s="13">
        <v>503000</v>
      </c>
      <c r="E34" s="13">
        <v>427200</v>
      </c>
      <c r="F34" s="13">
        <v>18</v>
      </c>
      <c r="G34" s="14">
        <v>1.823547</v>
      </c>
      <c r="H34" s="15">
        <v>14.71477</v>
      </c>
      <c r="I34" s="15">
        <v>26.929020000000001</v>
      </c>
      <c r="J34" s="15">
        <v>10.760070000000001</v>
      </c>
      <c r="K34" s="16">
        <v>15</v>
      </c>
      <c r="L34" s="15">
        <v>2.1293700000000002</v>
      </c>
      <c r="M34" s="15">
        <v>2.0238100000000001</v>
      </c>
      <c r="N34" s="15">
        <v>3.2786400000000002</v>
      </c>
      <c r="O34" s="15">
        <v>1.2135</v>
      </c>
      <c r="P34" s="15">
        <v>3.7956867374400002E-2</v>
      </c>
      <c r="Q34" s="15">
        <v>0.32790718742816999</v>
      </c>
      <c r="R34" s="15">
        <v>1.0011671224815899</v>
      </c>
      <c r="S34" s="15">
        <v>0.88302999999999998</v>
      </c>
      <c r="T34" s="15">
        <v>1.1131581297299999E-3</v>
      </c>
      <c r="U34" s="15">
        <v>0</v>
      </c>
      <c r="V34" s="15">
        <v>0</v>
      </c>
      <c r="W34" s="15">
        <v>0</v>
      </c>
      <c r="X34" s="15">
        <v>0.52035580441395002</v>
      </c>
      <c r="Y34" s="15">
        <v>4.2391251399390005E-2</v>
      </c>
      <c r="Z34" s="15">
        <v>0.28350860169648001</v>
      </c>
      <c r="AA34" s="15">
        <v>0.60338645179545003</v>
      </c>
      <c r="AB34" s="15">
        <v>8.9600105196300014E-3</v>
      </c>
      <c r="AC34" s="15">
        <v>6.0037545029699999E-3</v>
      </c>
      <c r="AD34" s="15">
        <v>2.3536907470914001</v>
      </c>
      <c r="AE34" s="15">
        <v>1.4178183267025544</v>
      </c>
      <c r="AF34" s="15">
        <v>6.6125840326840928</v>
      </c>
      <c r="AG34" s="15">
        <v>0.7584861100969118</v>
      </c>
      <c r="AH34" s="15">
        <v>8.2690047667047697E-2</v>
      </c>
      <c r="AI34" s="15">
        <v>0.41778022086066546</v>
      </c>
      <c r="AJ34" s="15">
        <v>2.3272160692677797E-2</v>
      </c>
      <c r="AK34" s="15">
        <v>2.8917860217153835</v>
      </c>
      <c r="AL34" s="15">
        <v>9.8330795806672068E-3</v>
      </c>
      <c r="AM34" s="15">
        <v>0</v>
      </c>
    </row>
    <row r="35" spans="1:39" x14ac:dyDescent="0.25">
      <c r="A35" s="13">
        <v>73468</v>
      </c>
      <c r="B35" s="13" t="s">
        <v>76</v>
      </c>
      <c r="C35" s="13" t="s">
        <v>77</v>
      </c>
      <c r="D35" s="13">
        <v>514790</v>
      </c>
      <c r="E35" s="13">
        <v>433000</v>
      </c>
      <c r="F35" s="13">
        <v>18</v>
      </c>
      <c r="G35" s="14">
        <v>0.55581899999999995</v>
      </c>
      <c r="H35" s="15">
        <v>17.4116</v>
      </c>
      <c r="I35" s="15">
        <v>25.037369999999999</v>
      </c>
      <c r="J35" s="15">
        <v>12.541180000000001</v>
      </c>
      <c r="K35" s="16">
        <v>14</v>
      </c>
      <c r="L35" s="15">
        <v>2.07056</v>
      </c>
      <c r="M35" s="15">
        <v>1.96791</v>
      </c>
      <c r="N35" s="15">
        <v>3.1880799999999998</v>
      </c>
      <c r="O35" s="15">
        <v>1.2295700000000001</v>
      </c>
      <c r="P35" s="15">
        <v>1.2646206293490002E-2</v>
      </c>
      <c r="Q35" s="15">
        <v>0.34201327323606001</v>
      </c>
      <c r="R35" s="15">
        <v>1.19680922590512</v>
      </c>
      <c r="S35" s="15">
        <v>1.23688</v>
      </c>
      <c r="T35" s="15">
        <v>3.8321837253000001E-4</v>
      </c>
      <c r="U35" s="15">
        <v>0</v>
      </c>
      <c r="V35" s="15">
        <v>0</v>
      </c>
      <c r="W35" s="15">
        <v>0</v>
      </c>
      <c r="X35" s="15">
        <v>0.81457627204734007</v>
      </c>
      <c r="Y35" s="15">
        <v>5.0584825173960006E-2</v>
      </c>
      <c r="Z35" s="15">
        <v>5.879664744246E-2</v>
      </c>
      <c r="AA35" s="15">
        <v>1.48661355800745</v>
      </c>
      <c r="AB35" s="15">
        <v>1.1113332803370001E-2</v>
      </c>
      <c r="AC35" s="15">
        <v>7.7008644384600001E-3</v>
      </c>
      <c r="AD35" s="15">
        <v>3.7373463023457898</v>
      </c>
      <c r="AE35" s="15">
        <v>0.88067659599812931</v>
      </c>
      <c r="AF35" s="15">
        <v>4.1074007064076685</v>
      </c>
      <c r="AG35" s="15">
        <v>0.59749547345865461</v>
      </c>
      <c r="AH35" s="15">
        <v>0.30881227308479209</v>
      </c>
      <c r="AI35" s="15">
        <v>0.22732666560412484</v>
      </c>
      <c r="AJ35" s="15">
        <v>1.1892058074253782E-2</v>
      </c>
      <c r="AK35" s="15">
        <v>1.4777006640116002</v>
      </c>
      <c r="AL35" s="15">
        <v>1.4465563360773629E-2</v>
      </c>
      <c r="AM35" s="15">
        <v>0</v>
      </c>
    </row>
    <row r="36" spans="1:39" x14ac:dyDescent="0.25">
      <c r="A36" s="13">
        <v>73710</v>
      </c>
      <c r="B36" s="13" t="s">
        <v>78</v>
      </c>
      <c r="C36" s="13" t="s">
        <v>79</v>
      </c>
      <c r="D36" s="13">
        <v>516220</v>
      </c>
      <c r="E36" s="13">
        <v>428920</v>
      </c>
      <c r="F36" s="13">
        <v>18</v>
      </c>
      <c r="G36" s="14">
        <v>1.204059</v>
      </c>
      <c r="H36" s="15">
        <v>27.63993</v>
      </c>
      <c r="I36" s="15">
        <v>50.323030000000003</v>
      </c>
      <c r="J36" s="15">
        <v>18.513750000000002</v>
      </c>
      <c r="K36" s="16">
        <v>24</v>
      </c>
      <c r="L36" s="15">
        <v>2.1243099999999999</v>
      </c>
      <c r="M36" s="15">
        <v>2.0190000000000001</v>
      </c>
      <c r="N36" s="15">
        <v>3.2708400000000002</v>
      </c>
      <c r="O36" s="15">
        <v>6.89534</v>
      </c>
      <c r="P36" s="15">
        <v>0.41920440255996</v>
      </c>
      <c r="Q36" s="15">
        <v>0.17666366973632999</v>
      </c>
      <c r="R36" s="15">
        <v>0.32518816183260002</v>
      </c>
      <c r="S36" s="15">
        <v>2.1153400000000002</v>
      </c>
      <c r="T36" s="15">
        <v>4.9270933611E-4</v>
      </c>
      <c r="U36" s="15">
        <v>0</v>
      </c>
      <c r="V36" s="15">
        <v>0</v>
      </c>
      <c r="W36" s="15">
        <v>0</v>
      </c>
      <c r="X36" s="15">
        <v>2.64172497528252</v>
      </c>
      <c r="Y36" s="15">
        <v>3.4051689673380001E-2</v>
      </c>
      <c r="Z36" s="15">
        <v>6.9618004342950013E-2</v>
      </c>
      <c r="AA36" s="15">
        <v>5.5724148519465899</v>
      </c>
      <c r="AB36" s="15">
        <v>7.2081551023500008E-3</v>
      </c>
      <c r="AC36" s="15">
        <v>3.1387409559600001E-3</v>
      </c>
      <c r="AD36" s="15">
        <v>1.96538104475493</v>
      </c>
      <c r="AE36" s="15">
        <v>2.7691264448781978</v>
      </c>
      <c r="AF36" s="15">
        <v>11.710933200713045</v>
      </c>
      <c r="AG36" s="15">
        <v>1.3048630068849016</v>
      </c>
      <c r="AH36" s="15">
        <v>1.3016515598846974</v>
      </c>
      <c r="AI36" s="15">
        <v>0.40168152485195635</v>
      </c>
      <c r="AJ36" s="15">
        <v>5.5356573935677597E-2</v>
      </c>
      <c r="AK36" s="15">
        <v>5.0427159307023945</v>
      </c>
      <c r="AL36" s="15">
        <v>9.6771758149142642E-2</v>
      </c>
      <c r="AM36" s="15">
        <v>0</v>
      </c>
    </row>
    <row r="37" spans="1:39" x14ac:dyDescent="0.25">
      <c r="A37" s="13">
        <v>77641</v>
      </c>
      <c r="B37" s="13" t="s">
        <v>78</v>
      </c>
      <c r="C37" s="13" t="s">
        <v>77</v>
      </c>
      <c r="D37" s="13">
        <v>508300</v>
      </c>
      <c r="E37" s="13">
        <v>434280</v>
      </c>
      <c r="F37" s="13">
        <v>18</v>
      </c>
      <c r="G37" s="14">
        <v>0.70533099999999993</v>
      </c>
      <c r="H37" s="15">
        <v>15.62303</v>
      </c>
      <c r="I37" s="15">
        <v>28.355139999999999</v>
      </c>
      <c r="J37" s="15">
        <v>11.36971</v>
      </c>
      <c r="K37" s="16">
        <v>16</v>
      </c>
      <c r="L37" s="15">
        <v>2.0709</v>
      </c>
      <c r="M37" s="15">
        <v>1.96824</v>
      </c>
      <c r="N37" s="15">
        <v>3.1886000000000001</v>
      </c>
      <c r="O37" s="15">
        <v>0.90461999999999998</v>
      </c>
      <c r="P37" s="15">
        <v>6.1497424544100007E-3</v>
      </c>
      <c r="Q37" s="15">
        <v>0.52951654836680995</v>
      </c>
      <c r="R37" s="15">
        <v>0.90994290132552003</v>
      </c>
      <c r="S37" s="15">
        <v>1.0886800000000001</v>
      </c>
      <c r="T37" s="15">
        <v>1.8248493930000001E-4</v>
      </c>
      <c r="U37" s="15">
        <v>0</v>
      </c>
      <c r="V37" s="15">
        <v>0</v>
      </c>
      <c r="W37" s="15">
        <v>0</v>
      </c>
      <c r="X37" s="15">
        <v>1.3249501502815801</v>
      </c>
      <c r="Y37" s="15">
        <v>4.261023332655E-2</v>
      </c>
      <c r="Z37" s="15">
        <v>5.8741901960670008E-2</v>
      </c>
      <c r="AA37" s="15">
        <v>0.56542958442105007</v>
      </c>
      <c r="AB37" s="15">
        <v>8.9235135317700005E-3</v>
      </c>
      <c r="AC37" s="15">
        <v>6.42346986336E-3</v>
      </c>
      <c r="AD37" s="15">
        <v>2.9491391040273003</v>
      </c>
      <c r="AE37" s="15">
        <v>1.6160879579832763</v>
      </c>
      <c r="AF37" s="15">
        <v>7.5372967220892715</v>
      </c>
      <c r="AG37" s="15">
        <v>0.49686844345343312</v>
      </c>
      <c r="AH37" s="15">
        <v>0.23121284650805715</v>
      </c>
      <c r="AI37" s="15">
        <v>0.19931392687508989</v>
      </c>
      <c r="AJ37" s="15">
        <v>2.103266498280355E-2</v>
      </c>
      <c r="AK37" s="15">
        <v>2.6135075036599655</v>
      </c>
      <c r="AL37" s="15">
        <v>1.6789934448101271E-2</v>
      </c>
      <c r="AM37" s="15">
        <v>0</v>
      </c>
    </row>
    <row r="38" spans="1:39" x14ac:dyDescent="0.25">
      <c r="A38" s="13">
        <v>99703</v>
      </c>
      <c r="B38" s="13" t="s">
        <v>78</v>
      </c>
      <c r="C38" s="13" t="s">
        <v>77</v>
      </c>
      <c r="D38" s="13">
        <v>510800</v>
      </c>
      <c r="E38" s="13">
        <v>430000</v>
      </c>
      <c r="F38" s="13">
        <v>18</v>
      </c>
      <c r="G38" s="14">
        <v>0.97327700000000006</v>
      </c>
      <c r="H38" s="15">
        <v>28.905919999999998</v>
      </c>
      <c r="I38" s="15">
        <v>42.022869999999998</v>
      </c>
      <c r="J38" s="15">
        <v>19.375489999999999</v>
      </c>
      <c r="K38" s="16">
        <v>21</v>
      </c>
      <c r="L38" s="15">
        <v>2.12582</v>
      </c>
      <c r="M38" s="15">
        <v>2.0204300000000002</v>
      </c>
      <c r="N38" s="15">
        <v>3.2731599999999998</v>
      </c>
      <c r="O38" s="15">
        <v>1.21922</v>
      </c>
      <c r="P38" s="15">
        <v>9.7081987707600004E-3</v>
      </c>
      <c r="Q38" s="15">
        <v>0.87731459417868007</v>
      </c>
      <c r="R38" s="15">
        <v>0.92083725220173007</v>
      </c>
      <c r="S38" s="15">
        <v>4.0629499999999998</v>
      </c>
      <c r="T38" s="15">
        <v>4.7446084218000003E-3</v>
      </c>
      <c r="U38" s="15">
        <v>0</v>
      </c>
      <c r="V38" s="15">
        <v>0</v>
      </c>
      <c r="W38" s="15">
        <v>0</v>
      </c>
      <c r="X38" s="15">
        <v>6.4790365273768504</v>
      </c>
      <c r="Y38" s="15">
        <v>3.5748799608870001E-2</v>
      </c>
      <c r="Z38" s="15">
        <v>0.19151794379535</v>
      </c>
      <c r="AA38" s="15">
        <v>2.0420612162487899</v>
      </c>
      <c r="AB38" s="15">
        <v>7.9928403413400007E-3</v>
      </c>
      <c r="AC38" s="15">
        <v>5.6752816122300001E-3</v>
      </c>
      <c r="AD38" s="15">
        <v>5.6297333713807198</v>
      </c>
      <c r="AE38" s="15">
        <v>1.1932710826302417</v>
      </c>
      <c r="AF38" s="15">
        <v>5.5653147931976044</v>
      </c>
      <c r="AG38" s="15">
        <v>1.7091311827206097</v>
      </c>
      <c r="AH38" s="15">
        <v>0.4587014017431455</v>
      </c>
      <c r="AI38" s="15">
        <v>0.3512888860228367</v>
      </c>
      <c r="AJ38" s="15">
        <v>3.0512332165519528E-2</v>
      </c>
      <c r="AK38" s="15">
        <v>3.7914457884414561</v>
      </c>
      <c r="AL38" s="15">
        <v>1.7284533078584522E-2</v>
      </c>
      <c r="AM38" s="15">
        <v>0</v>
      </c>
    </row>
    <row r="39" spans="1:39" x14ac:dyDescent="0.25">
      <c r="A39" s="13">
        <v>99704</v>
      </c>
      <c r="B39" s="13" t="s">
        <v>82</v>
      </c>
      <c r="C39" s="13" t="s">
        <v>77</v>
      </c>
      <c r="D39" s="13">
        <v>510400</v>
      </c>
      <c r="E39" s="13">
        <v>430000</v>
      </c>
      <c r="F39" s="13">
        <v>18</v>
      </c>
      <c r="G39" s="14">
        <v>1.0051990000000002</v>
      </c>
      <c r="H39" s="15">
        <v>28.905919999999998</v>
      </c>
      <c r="I39" s="15">
        <v>45.28866</v>
      </c>
      <c r="J39" s="15">
        <v>19.375489999999999</v>
      </c>
      <c r="K39" s="16">
        <v>22</v>
      </c>
      <c r="L39" s="15">
        <v>2.12582</v>
      </c>
      <c r="M39" s="15">
        <v>2.0204300000000002</v>
      </c>
      <c r="N39" s="15">
        <v>3.2731599999999998</v>
      </c>
      <c r="O39" s="15">
        <v>1.21922</v>
      </c>
      <c r="P39" s="15">
        <v>9.7081987707600004E-3</v>
      </c>
      <c r="Q39" s="15">
        <v>0.87731459417868007</v>
      </c>
      <c r="R39" s="15">
        <v>0.92083725220173007</v>
      </c>
      <c r="S39" s="15">
        <v>4.0629499999999998</v>
      </c>
      <c r="T39" s="15">
        <v>4.7446084218000003E-3</v>
      </c>
      <c r="U39" s="15">
        <v>0</v>
      </c>
      <c r="V39" s="15">
        <v>0</v>
      </c>
      <c r="W39" s="15">
        <v>0</v>
      </c>
      <c r="X39" s="15">
        <v>6.4790365273768504</v>
      </c>
      <c r="Y39" s="15">
        <v>3.5748799608870001E-2</v>
      </c>
      <c r="Z39" s="15">
        <v>0.19151794379535</v>
      </c>
      <c r="AA39" s="15">
        <v>2.0420612162487899</v>
      </c>
      <c r="AB39" s="15">
        <v>7.9928403413400007E-3</v>
      </c>
      <c r="AC39" s="15">
        <v>5.6752816122300001E-3</v>
      </c>
      <c r="AD39" s="15">
        <v>5.6297333713807198</v>
      </c>
      <c r="AE39" s="15">
        <v>1.3742481309515111</v>
      </c>
      <c r="AF39" s="15">
        <v>6.4093763471166962</v>
      </c>
      <c r="AG39" s="15">
        <v>1.164443699403964</v>
      </c>
      <c r="AH39" s="15">
        <v>0.22932679266979383</v>
      </c>
      <c r="AI39" s="15">
        <v>1.3046985197098138</v>
      </c>
      <c r="AJ39" s="15">
        <v>4.6931087880890739E-2</v>
      </c>
      <c r="AK39" s="15">
        <v>5.8316314376669132</v>
      </c>
      <c r="AL39" s="15">
        <v>2.2083984600417893E-2</v>
      </c>
      <c r="AM39" s="15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9"/>
  <sheetViews>
    <sheetView tabSelected="1" workbookViewId="0">
      <selection sqref="A1:AM39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6713</v>
      </c>
      <c r="B3" s="13" t="s">
        <v>76</v>
      </c>
      <c r="C3" s="13" t="s">
        <v>77</v>
      </c>
      <c r="D3" s="13">
        <v>511370</v>
      </c>
      <c r="E3" s="13">
        <v>430000</v>
      </c>
      <c r="F3" s="13">
        <v>18</v>
      </c>
      <c r="G3" s="14">
        <v>2.8683979999999996</v>
      </c>
      <c r="H3" s="15">
        <v>23.705870000000001</v>
      </c>
      <c r="I3" s="15">
        <v>39.270099999999999</v>
      </c>
      <c r="J3" s="15">
        <v>16.400510000000001</v>
      </c>
      <c r="K3" s="16">
        <v>20</v>
      </c>
      <c r="L3" s="15">
        <v>1.6677599999999999</v>
      </c>
      <c r="M3" s="15">
        <v>2.1360299999999999</v>
      </c>
      <c r="N3" s="15">
        <v>3.06772</v>
      </c>
      <c r="O3" s="15">
        <v>1.3551899999999999</v>
      </c>
      <c r="P3" s="15">
        <v>1.0054920155430001E-2</v>
      </c>
      <c r="Q3" s="15">
        <v>0.65533991401416003</v>
      </c>
      <c r="R3" s="15">
        <v>1.2429049215723</v>
      </c>
      <c r="S3" s="15">
        <v>1.8557699999999999</v>
      </c>
      <c r="T3" s="15">
        <v>1.36863704475E-3</v>
      </c>
      <c r="U3" s="15">
        <v>0</v>
      </c>
      <c r="V3" s="15">
        <v>0</v>
      </c>
      <c r="W3" s="15">
        <v>0</v>
      </c>
      <c r="X3" s="15">
        <v>3.1172442301104604</v>
      </c>
      <c r="Y3" s="15">
        <v>3.7829127916889999E-2</v>
      </c>
      <c r="Z3" s="15">
        <v>0.13341473912222998</v>
      </c>
      <c r="AA3" s="15">
        <v>3.4138552504486799</v>
      </c>
      <c r="AB3" s="15">
        <v>8.2483192563599997E-3</v>
      </c>
      <c r="AC3" s="15">
        <v>6.8066882358900002E-3</v>
      </c>
      <c r="AD3" s="15">
        <v>4.9963281470704199</v>
      </c>
      <c r="AE3" s="15">
        <v>2.0225469379504863</v>
      </c>
      <c r="AF3" s="15">
        <v>7.1453802702425193</v>
      </c>
      <c r="AG3" s="15">
        <v>0.51589721480828321</v>
      </c>
      <c r="AH3" s="15">
        <v>9.905106457558116E-2</v>
      </c>
      <c r="AI3" s="15">
        <v>1.6256766407847429</v>
      </c>
      <c r="AJ3" s="15">
        <v>3.0884386473771782E-2</v>
      </c>
      <c r="AK3" s="15">
        <v>4.1106407933065814</v>
      </c>
      <c r="AL3" s="15">
        <v>1.415269185803511E-2</v>
      </c>
      <c r="AM3" s="15">
        <v>0</v>
      </c>
    </row>
    <row r="4" spans="1:39" x14ac:dyDescent="0.25">
      <c r="A4" s="13">
        <v>7482</v>
      </c>
      <c r="B4" s="13" t="s">
        <v>78</v>
      </c>
      <c r="C4" s="13" t="s">
        <v>79</v>
      </c>
      <c r="D4" s="13">
        <v>515000</v>
      </c>
      <c r="E4" s="13">
        <v>429150</v>
      </c>
      <c r="F4" s="13">
        <v>18</v>
      </c>
      <c r="G4" s="14">
        <v>1.6062049999999999</v>
      </c>
      <c r="H4" s="15">
        <v>25.099139999999998</v>
      </c>
      <c r="I4" s="15">
        <v>41.086069999999999</v>
      </c>
      <c r="J4" s="15">
        <v>17.081430000000001</v>
      </c>
      <c r="K4" s="16">
        <v>20</v>
      </c>
      <c r="L4" s="15">
        <v>1.66658</v>
      </c>
      <c r="M4" s="15">
        <v>2.1345200000000002</v>
      </c>
      <c r="N4" s="15">
        <v>3.06555</v>
      </c>
      <c r="O4" s="15">
        <v>2.1694599999999999</v>
      </c>
      <c r="P4" s="15">
        <v>4.7336593254420002E-2</v>
      </c>
      <c r="Q4" s="15">
        <v>0.18834270585152998</v>
      </c>
      <c r="R4" s="15">
        <v>0.49384074273366008</v>
      </c>
      <c r="S4" s="15">
        <v>2.3952</v>
      </c>
      <c r="T4" s="15">
        <v>3.8321837253000001E-4</v>
      </c>
      <c r="U4" s="15">
        <v>0</v>
      </c>
      <c r="V4" s="15">
        <v>0</v>
      </c>
      <c r="W4" s="15">
        <v>0</v>
      </c>
      <c r="X4" s="15">
        <v>3.8833342537857898</v>
      </c>
      <c r="Y4" s="15">
        <v>3.2062603835010001E-2</v>
      </c>
      <c r="Z4" s="15">
        <v>6.1825897434840002E-2</v>
      </c>
      <c r="AA4" s="15">
        <v>7.0837186222413306</v>
      </c>
      <c r="AB4" s="15">
        <v>6.8066882358900002E-3</v>
      </c>
      <c r="AC4" s="15">
        <v>3.6314502920700002E-3</v>
      </c>
      <c r="AD4" s="15">
        <v>1.8665836986179098</v>
      </c>
      <c r="AE4" s="15">
        <v>2.3075126087635423</v>
      </c>
      <c r="AF4" s="15">
        <v>7.3755741015413818</v>
      </c>
      <c r="AG4" s="15">
        <v>1.0472708740766794</v>
      </c>
      <c r="AH4" s="15">
        <v>1.2540237533640448</v>
      </c>
      <c r="AI4" s="15">
        <v>0.28228181199115704</v>
      </c>
      <c r="AJ4" s="15">
        <v>3.4129684386834253E-2</v>
      </c>
      <c r="AK4" s="15">
        <v>3.6504801862070444</v>
      </c>
      <c r="AL4" s="15">
        <v>3.5656979669317516E-2</v>
      </c>
      <c r="AM4" s="15">
        <v>0</v>
      </c>
    </row>
    <row r="5" spans="1:39" x14ac:dyDescent="0.25">
      <c r="A5" s="13">
        <v>8413</v>
      </c>
      <c r="B5" s="13" t="s">
        <v>80</v>
      </c>
      <c r="C5" s="13" t="s">
        <v>77</v>
      </c>
      <c r="D5" s="13">
        <v>507000</v>
      </c>
      <c r="E5" s="13">
        <v>427540</v>
      </c>
      <c r="F5" s="13">
        <v>18</v>
      </c>
      <c r="G5" s="14">
        <v>0.92219099999999998</v>
      </c>
      <c r="H5" s="15">
        <v>24.145250000000001</v>
      </c>
      <c r="I5" s="15">
        <v>39.812669999999997</v>
      </c>
      <c r="J5" s="15">
        <v>16.654879999999999</v>
      </c>
      <c r="K5" s="16">
        <v>20</v>
      </c>
      <c r="L5" s="15">
        <v>1.6690100000000001</v>
      </c>
      <c r="M5" s="15">
        <v>2.1376300000000001</v>
      </c>
      <c r="N5" s="15">
        <v>3.07002</v>
      </c>
      <c r="O5" s="15">
        <v>1.3135300000000001</v>
      </c>
      <c r="P5" s="15">
        <v>1.001842316757E-2</v>
      </c>
      <c r="Q5" s="15">
        <v>0.56280180129513002</v>
      </c>
      <c r="R5" s="15">
        <v>0.9631007641436099</v>
      </c>
      <c r="S5" s="15">
        <v>2.5195400000000001</v>
      </c>
      <c r="T5" s="15">
        <v>5.89426353939E-3</v>
      </c>
      <c r="U5" s="15">
        <v>0</v>
      </c>
      <c r="V5" s="15">
        <v>0</v>
      </c>
      <c r="W5" s="15">
        <v>0</v>
      </c>
      <c r="X5" s="15">
        <v>5.08963269653451</v>
      </c>
      <c r="Y5" s="15">
        <v>3.719043062934E-2</v>
      </c>
      <c r="Z5" s="15">
        <v>0.55988204226633009</v>
      </c>
      <c r="AA5" s="15">
        <v>1.22217463246782</v>
      </c>
      <c r="AB5" s="15">
        <v>7.77385841418E-3</v>
      </c>
      <c r="AC5" s="15">
        <v>5.2920632396999999E-3</v>
      </c>
      <c r="AD5" s="15">
        <v>4.9717839227345699</v>
      </c>
      <c r="AE5" s="15">
        <v>2.3571345449870793</v>
      </c>
      <c r="AF5" s="15">
        <v>8.3274322865035408</v>
      </c>
      <c r="AG5" s="15">
        <v>0.87122283338841056</v>
      </c>
      <c r="AH5" s="15">
        <v>9.5527058608291263E-2</v>
      </c>
      <c r="AI5" s="15">
        <v>0.56320007193799893</v>
      </c>
      <c r="AJ5" s="15">
        <v>2.5601810511881786E-2</v>
      </c>
      <c r="AK5" s="15">
        <v>3.4075420848013369</v>
      </c>
      <c r="AL5" s="15">
        <v>1.9759309261458979E-2</v>
      </c>
      <c r="AM5" s="15">
        <v>0</v>
      </c>
    </row>
    <row r="6" spans="1:39" x14ac:dyDescent="0.25">
      <c r="A6" s="13">
        <v>17889</v>
      </c>
      <c r="B6" s="13" t="s">
        <v>81</v>
      </c>
      <c r="C6" s="13" t="s">
        <v>77</v>
      </c>
      <c r="D6" s="13">
        <v>506000</v>
      </c>
      <c r="E6" s="13">
        <v>428300</v>
      </c>
      <c r="F6" s="13">
        <v>18</v>
      </c>
      <c r="G6" s="14">
        <v>1.5796030000000001</v>
      </c>
      <c r="H6" s="15">
        <v>16.885850000000001</v>
      </c>
      <c r="I6" s="15">
        <v>23.881699999999999</v>
      </c>
      <c r="J6" s="15">
        <v>12.1797</v>
      </c>
      <c r="K6" s="16">
        <v>13</v>
      </c>
      <c r="L6" s="15">
        <v>1.6690100000000001</v>
      </c>
      <c r="M6" s="15">
        <v>2.1376300000000001</v>
      </c>
      <c r="N6" s="15">
        <v>3.07002</v>
      </c>
      <c r="O6" s="15">
        <v>1.2478499999999999</v>
      </c>
      <c r="P6" s="15">
        <v>1.100384183979E-2</v>
      </c>
      <c r="Q6" s="15">
        <v>0.38482423999584003</v>
      </c>
      <c r="R6" s="15">
        <v>1.62880582271001</v>
      </c>
      <c r="S6" s="15">
        <v>1.0700700000000001</v>
      </c>
      <c r="T6" s="15">
        <v>4.2336505917599998E-3</v>
      </c>
      <c r="U6" s="15">
        <v>0</v>
      </c>
      <c r="V6" s="15">
        <v>0</v>
      </c>
      <c r="W6" s="15">
        <v>0</v>
      </c>
      <c r="X6" s="15">
        <v>1.18868864610627</v>
      </c>
      <c r="Y6" s="15">
        <v>4.9088448671700001E-2</v>
      </c>
      <c r="Z6" s="15">
        <v>0.43991644317051004</v>
      </c>
      <c r="AA6" s="15">
        <v>0.87069039088208999</v>
      </c>
      <c r="AB6" s="15">
        <v>1.0127914131150001E-2</v>
      </c>
      <c r="AC6" s="15">
        <v>8.37605871387E-3</v>
      </c>
      <c r="AD6" s="15">
        <v>3.0955467708276898</v>
      </c>
      <c r="AE6" s="15">
        <v>1.0499866826631994</v>
      </c>
      <c r="AF6" s="15">
        <v>3.7094585967540539</v>
      </c>
      <c r="AG6" s="15">
        <v>0.14673898056197426</v>
      </c>
      <c r="AH6" s="15">
        <v>4.4711688565887808E-2</v>
      </c>
      <c r="AI6" s="15">
        <v>0.52584513249642095</v>
      </c>
      <c r="AJ6" s="15">
        <v>1.1253892799194651E-2</v>
      </c>
      <c r="AK6" s="15">
        <v>1.497867243150681</v>
      </c>
      <c r="AL6" s="15">
        <v>9.9877830085847701E-3</v>
      </c>
      <c r="AM6" s="15">
        <v>0</v>
      </c>
    </row>
    <row r="7" spans="1:39" x14ac:dyDescent="0.25">
      <c r="A7" s="13">
        <v>17892</v>
      </c>
      <c r="B7" s="13" t="s">
        <v>82</v>
      </c>
      <c r="C7" s="13" t="s">
        <v>77</v>
      </c>
      <c r="D7" s="13">
        <v>510000</v>
      </c>
      <c r="E7" s="13">
        <v>431400</v>
      </c>
      <c r="F7" s="13">
        <v>18</v>
      </c>
      <c r="G7" s="14">
        <v>1.7489710000000003</v>
      </c>
      <c r="H7" s="15">
        <v>21.069109999999998</v>
      </c>
      <c r="I7" s="15">
        <v>35.281860000000002</v>
      </c>
      <c r="J7" s="15">
        <v>14.781090000000001</v>
      </c>
      <c r="K7" s="16">
        <v>18</v>
      </c>
      <c r="L7" s="15">
        <v>1.6244099999999999</v>
      </c>
      <c r="M7" s="15">
        <v>2.0805099999999999</v>
      </c>
      <c r="N7" s="15">
        <v>2.9879799999999999</v>
      </c>
      <c r="O7" s="15">
        <v>1.51871</v>
      </c>
      <c r="P7" s="15">
        <v>6.7701912480300002E-3</v>
      </c>
      <c r="Q7" s="15">
        <v>0.46708845063228005</v>
      </c>
      <c r="R7" s="15">
        <v>1.2035246716713601</v>
      </c>
      <c r="S7" s="15">
        <v>2.4891200000000002</v>
      </c>
      <c r="T7" s="15">
        <v>7.2993975720000005E-4</v>
      </c>
      <c r="U7" s="15">
        <v>0</v>
      </c>
      <c r="V7" s="15">
        <v>0</v>
      </c>
      <c r="W7" s="15">
        <v>0</v>
      </c>
      <c r="X7" s="15">
        <v>3.6887323145162698</v>
      </c>
      <c r="Y7" s="15">
        <v>4.914319415349E-2</v>
      </c>
      <c r="Z7" s="15">
        <v>0.12357880089396001</v>
      </c>
      <c r="AA7" s="15">
        <v>1.41586414704084</v>
      </c>
      <c r="AB7" s="15">
        <v>1.0273902082589999E-2</v>
      </c>
      <c r="AC7" s="15">
        <v>7.09866413877E-3</v>
      </c>
      <c r="AD7" s="15">
        <v>3.39560675651868</v>
      </c>
      <c r="AE7" s="15">
        <v>2.1040073880559693</v>
      </c>
      <c r="AF7" s="15">
        <v>7.4331688412106756</v>
      </c>
      <c r="AG7" s="15">
        <v>0.86141445118137894</v>
      </c>
      <c r="AH7" s="15">
        <v>0.20031889832589231</v>
      </c>
      <c r="AI7" s="15">
        <v>0.19244169540123085</v>
      </c>
      <c r="AJ7" s="15">
        <v>2.5302940925422894E-2</v>
      </c>
      <c r="AK7" s="15">
        <v>3.3677632303623817</v>
      </c>
      <c r="AL7" s="15">
        <v>2.8332554537051087E-2</v>
      </c>
      <c r="AM7" s="15">
        <v>0</v>
      </c>
    </row>
    <row r="8" spans="1:39" x14ac:dyDescent="0.25">
      <c r="A8" s="13">
        <v>18318</v>
      </c>
      <c r="B8" s="13" t="s">
        <v>80</v>
      </c>
      <c r="C8" s="13" t="s">
        <v>77</v>
      </c>
      <c r="D8" s="13">
        <v>507260</v>
      </c>
      <c r="E8" s="13">
        <v>427200</v>
      </c>
      <c r="F8" s="13">
        <v>18</v>
      </c>
      <c r="G8" s="14">
        <v>0.406246</v>
      </c>
      <c r="H8" s="15">
        <v>24.145250000000001</v>
      </c>
      <c r="I8" s="15">
        <v>37.014209999999999</v>
      </c>
      <c r="J8" s="15">
        <v>16.654879999999999</v>
      </c>
      <c r="K8" s="16">
        <v>19</v>
      </c>
      <c r="L8" s="15">
        <v>1.6690100000000001</v>
      </c>
      <c r="M8" s="15">
        <v>2.1376300000000001</v>
      </c>
      <c r="N8" s="15">
        <v>3.07002</v>
      </c>
      <c r="O8" s="15">
        <v>1.3135300000000001</v>
      </c>
      <c r="P8" s="15">
        <v>1.001842316757E-2</v>
      </c>
      <c r="Q8" s="15">
        <v>0.56280180129513002</v>
      </c>
      <c r="R8" s="15">
        <v>0.9631007641436099</v>
      </c>
      <c r="S8" s="15">
        <v>2.5195400000000001</v>
      </c>
      <c r="T8" s="15">
        <v>5.89426353939E-3</v>
      </c>
      <c r="U8" s="15">
        <v>0</v>
      </c>
      <c r="V8" s="15">
        <v>0</v>
      </c>
      <c r="W8" s="15">
        <v>0</v>
      </c>
      <c r="X8" s="15">
        <v>5.08963269653451</v>
      </c>
      <c r="Y8" s="15">
        <v>3.719043062934E-2</v>
      </c>
      <c r="Z8" s="15">
        <v>0.55988204226633009</v>
      </c>
      <c r="AA8" s="15">
        <v>1.22217463246782</v>
      </c>
      <c r="AB8" s="15">
        <v>7.77385841418E-3</v>
      </c>
      <c r="AC8" s="15">
        <v>5.2920632396999999E-3</v>
      </c>
      <c r="AD8" s="15">
        <v>4.9717839227345699</v>
      </c>
      <c r="AE8" s="15">
        <v>1.7008293247933117</v>
      </c>
      <c r="AF8" s="15">
        <v>6.0087961729793751</v>
      </c>
      <c r="AG8" s="15">
        <v>0.65335000288694467</v>
      </c>
      <c r="AH8" s="15">
        <v>0.51191273818418548</v>
      </c>
      <c r="AI8" s="15">
        <v>8.4093189579256739E-2</v>
      </c>
      <c r="AJ8" s="15">
        <v>2.9087218850206806E-2</v>
      </c>
      <c r="AK8" s="15">
        <v>3.8714419168092342</v>
      </c>
      <c r="AL8" s="15">
        <v>9.4494359174818396E-3</v>
      </c>
      <c r="AM8" s="15">
        <v>0</v>
      </c>
    </row>
    <row r="9" spans="1:39" x14ac:dyDescent="0.25">
      <c r="A9" s="13">
        <v>18583</v>
      </c>
      <c r="B9" s="13" t="s">
        <v>76</v>
      </c>
      <c r="C9" s="13" t="s">
        <v>77</v>
      </c>
      <c r="D9" s="13">
        <v>510000</v>
      </c>
      <c r="E9" s="13">
        <v>429153</v>
      </c>
      <c r="F9" s="13">
        <v>18</v>
      </c>
      <c r="G9" s="14">
        <v>1.21034</v>
      </c>
      <c r="H9" s="15">
        <v>28.12576</v>
      </c>
      <c r="I9" s="15">
        <v>43.998350000000002</v>
      </c>
      <c r="J9" s="15">
        <v>18.900179999999999</v>
      </c>
      <c r="K9" s="16">
        <v>22</v>
      </c>
      <c r="L9" s="15">
        <v>1.6677599999999999</v>
      </c>
      <c r="M9" s="15">
        <v>2.1360299999999999</v>
      </c>
      <c r="N9" s="15">
        <v>3.06772</v>
      </c>
      <c r="O9" s="15">
        <v>1.329</v>
      </c>
      <c r="P9" s="15">
        <v>8.9600105196300014E-3</v>
      </c>
      <c r="Q9" s="15">
        <v>0.88470523422033009</v>
      </c>
      <c r="R9" s="15">
        <v>0.9925355848527001</v>
      </c>
      <c r="S9" s="15">
        <v>3.8898299999999999</v>
      </c>
      <c r="T9" s="15">
        <v>4.5256264946400004E-3</v>
      </c>
      <c r="U9" s="15">
        <v>0</v>
      </c>
      <c r="V9" s="15">
        <v>0</v>
      </c>
      <c r="W9" s="15">
        <v>0</v>
      </c>
      <c r="X9" s="15">
        <v>6.8829669405173997</v>
      </c>
      <c r="Y9" s="15">
        <v>3.6880206232530001E-2</v>
      </c>
      <c r="Z9" s="15">
        <v>0.19770418323762001</v>
      </c>
      <c r="AA9" s="15">
        <v>2.0420612162487899</v>
      </c>
      <c r="AB9" s="15">
        <v>7.9928403413400007E-3</v>
      </c>
      <c r="AC9" s="15">
        <v>5.6752816122300001E-3</v>
      </c>
      <c r="AD9" s="15">
        <v>4.97141895285597</v>
      </c>
      <c r="AE9" s="15">
        <v>2.3947647451863898</v>
      </c>
      <c r="AF9" s="15">
        <v>8.4603746103745987</v>
      </c>
      <c r="AG9" s="15">
        <v>0.6726786406946319</v>
      </c>
      <c r="AH9" s="15">
        <v>0.11873479894315266</v>
      </c>
      <c r="AI9" s="15">
        <v>0.69993622396692856</v>
      </c>
      <c r="AJ9" s="15">
        <v>2.6026173671103998E-2</v>
      </c>
      <c r="AK9" s="15">
        <v>3.4640238450900416</v>
      </c>
      <c r="AL9" s="15">
        <v>3.6050962073155064E-2</v>
      </c>
      <c r="AM9" s="15">
        <v>0</v>
      </c>
    </row>
    <row r="10" spans="1:39" x14ac:dyDescent="0.25">
      <c r="A10" s="13">
        <v>26732</v>
      </c>
      <c r="B10" s="13" t="s">
        <v>76</v>
      </c>
      <c r="C10" s="13" t="s">
        <v>77</v>
      </c>
      <c r="D10" s="13">
        <v>514100</v>
      </c>
      <c r="E10" s="13">
        <v>432060</v>
      </c>
      <c r="F10" s="13">
        <v>18</v>
      </c>
      <c r="G10" s="14">
        <v>3.7535950000000007</v>
      </c>
      <c r="H10" s="15">
        <v>16.526119999999999</v>
      </c>
      <c r="I10" s="15">
        <v>28.842279999999999</v>
      </c>
      <c r="J10" s="15">
        <v>11.95407</v>
      </c>
      <c r="K10" s="16">
        <v>16</v>
      </c>
      <c r="L10" s="15">
        <v>1.6244099999999999</v>
      </c>
      <c r="M10" s="15">
        <v>2.0805099999999999</v>
      </c>
      <c r="N10" s="15">
        <v>2.9879799999999999</v>
      </c>
      <c r="O10" s="15">
        <v>1.3392500000000001</v>
      </c>
      <c r="P10" s="15">
        <v>1.2299484908820001E-2</v>
      </c>
      <c r="Q10" s="15">
        <v>0.32662979285307003</v>
      </c>
      <c r="R10" s="15">
        <v>1.2905882362113901</v>
      </c>
      <c r="S10" s="15">
        <v>1.1300300000000001</v>
      </c>
      <c r="T10" s="15">
        <v>3.8321837253000001E-4</v>
      </c>
      <c r="U10" s="15">
        <v>0</v>
      </c>
      <c r="V10" s="15">
        <v>0</v>
      </c>
      <c r="W10" s="15">
        <v>0</v>
      </c>
      <c r="X10" s="15">
        <v>0.8653618306545301</v>
      </c>
      <c r="Y10" s="15">
        <v>5.2172444145870002E-2</v>
      </c>
      <c r="Z10" s="15">
        <v>6.0366017920439996E-2</v>
      </c>
      <c r="AA10" s="15">
        <v>1.48661355800745</v>
      </c>
      <c r="AB10" s="15">
        <v>1.1113332803370001E-2</v>
      </c>
      <c r="AC10" s="15">
        <v>7.7008644384600001E-3</v>
      </c>
      <c r="AD10" s="15">
        <v>3.2507137147144802</v>
      </c>
      <c r="AE10" s="15">
        <v>1.6984558809504968</v>
      </c>
      <c r="AF10" s="15">
        <v>6.000411122185862</v>
      </c>
      <c r="AG10" s="15">
        <v>0.71886168421292673</v>
      </c>
      <c r="AH10" s="15">
        <v>0.11760007095782114</v>
      </c>
      <c r="AI10" s="15">
        <v>0.63997348811562993</v>
      </c>
      <c r="AJ10" s="15">
        <v>2.3263798214586982E-2</v>
      </c>
      <c r="AK10" s="15">
        <v>3.0963580263880588</v>
      </c>
      <c r="AL10" s="15">
        <v>2.1235928974619817E-2</v>
      </c>
      <c r="AM10" s="15">
        <v>0</v>
      </c>
    </row>
    <row r="11" spans="1:39" x14ac:dyDescent="0.25">
      <c r="A11" s="13">
        <v>27510</v>
      </c>
      <c r="B11" s="13" t="s">
        <v>78</v>
      </c>
      <c r="C11" s="13" t="s">
        <v>79</v>
      </c>
      <c r="D11" s="13">
        <v>512566</v>
      </c>
      <c r="E11" s="13">
        <v>429274</v>
      </c>
      <c r="F11" s="13">
        <v>18</v>
      </c>
      <c r="G11" s="14">
        <v>2.1486750000000003</v>
      </c>
      <c r="H11" s="15">
        <v>22.678799999999999</v>
      </c>
      <c r="I11" s="15">
        <v>40.949579999999997</v>
      </c>
      <c r="J11" s="15">
        <v>15.73381</v>
      </c>
      <c r="K11" s="16">
        <v>21</v>
      </c>
      <c r="L11" s="15">
        <v>1.6677599999999999</v>
      </c>
      <c r="M11" s="15">
        <v>2.1360299999999999</v>
      </c>
      <c r="N11" s="15">
        <v>3.06772</v>
      </c>
      <c r="O11" s="15">
        <v>1.4179999999999999</v>
      </c>
      <c r="P11" s="15">
        <v>1.208050298166E-2</v>
      </c>
      <c r="Q11" s="15">
        <v>0.33155688621417001</v>
      </c>
      <c r="R11" s="15">
        <v>0.90211429742955007</v>
      </c>
      <c r="S11" s="15">
        <v>1.35111</v>
      </c>
      <c r="T11" s="15">
        <v>6.7519427540999998E-4</v>
      </c>
      <c r="U11" s="15">
        <v>0</v>
      </c>
      <c r="V11" s="15">
        <v>0</v>
      </c>
      <c r="W11" s="15">
        <v>0</v>
      </c>
      <c r="X11" s="15">
        <v>2.0396706635439603</v>
      </c>
      <c r="Y11" s="15">
        <v>3.6113769487469999E-2</v>
      </c>
      <c r="Z11" s="15">
        <v>0.10297625124699</v>
      </c>
      <c r="AA11" s="15">
        <v>6.3621366752612705</v>
      </c>
      <c r="AB11" s="15">
        <v>7.73736142632E-3</v>
      </c>
      <c r="AC11" s="15">
        <v>5.7665240818800005E-3</v>
      </c>
      <c r="AD11" s="15">
        <v>3.2373193201698598</v>
      </c>
      <c r="AE11" s="15">
        <v>2.7225913341815913</v>
      </c>
      <c r="AF11" s="15">
        <v>8.7023031021402595</v>
      </c>
      <c r="AG11" s="15">
        <v>1.7864644394915301</v>
      </c>
      <c r="AH11" s="15">
        <v>1.8538049135851276</v>
      </c>
      <c r="AI11" s="15">
        <v>0.35972053121982139</v>
      </c>
      <c r="AJ11" s="15">
        <v>2.6013365034537932E-2</v>
      </c>
      <c r="AK11" s="15">
        <v>2.7823660060502573</v>
      </c>
      <c r="AL11" s="15">
        <v>3.7516308296873427E-2</v>
      </c>
      <c r="AM11" s="15">
        <v>0</v>
      </c>
    </row>
    <row r="12" spans="1:39" x14ac:dyDescent="0.25">
      <c r="A12" s="13">
        <v>27932</v>
      </c>
      <c r="B12" s="13" t="s">
        <v>83</v>
      </c>
      <c r="C12" s="13" t="s">
        <v>79</v>
      </c>
      <c r="D12" s="13">
        <v>509600</v>
      </c>
      <c r="E12" s="13">
        <v>428450</v>
      </c>
      <c r="F12" s="13">
        <v>18</v>
      </c>
      <c r="G12" s="14">
        <v>1.5136619999999998</v>
      </c>
      <c r="H12" s="15">
        <v>22.678609999999999</v>
      </c>
      <c r="I12" s="15">
        <v>47.752960000000002</v>
      </c>
      <c r="J12" s="15">
        <v>15.829549999999999</v>
      </c>
      <c r="K12" s="16">
        <v>23</v>
      </c>
      <c r="L12" s="15">
        <v>1.6690100000000001</v>
      </c>
      <c r="M12" s="15">
        <v>2.1376300000000001</v>
      </c>
      <c r="N12" s="15">
        <v>3.07002</v>
      </c>
      <c r="O12" s="15">
        <v>1.40943</v>
      </c>
      <c r="P12" s="15">
        <v>8.5220466653099999E-3</v>
      </c>
      <c r="Q12" s="15">
        <v>1.4142400310810699</v>
      </c>
      <c r="R12" s="15">
        <v>0.97275421743257995</v>
      </c>
      <c r="S12" s="15">
        <v>1.47862</v>
      </c>
      <c r="T12" s="15">
        <v>1.4233825265399999E-3</v>
      </c>
      <c r="U12" s="15">
        <v>0</v>
      </c>
      <c r="V12" s="15">
        <v>0</v>
      </c>
      <c r="W12" s="15">
        <v>0</v>
      </c>
      <c r="X12" s="15">
        <v>2.42509710383949</v>
      </c>
      <c r="Y12" s="15">
        <v>3.1624639980690004E-2</v>
      </c>
      <c r="Z12" s="15">
        <v>0.48798297618212999</v>
      </c>
      <c r="AA12" s="15">
        <v>1.6850294325083399</v>
      </c>
      <c r="AB12" s="15">
        <v>6.7884397419600007E-3</v>
      </c>
      <c r="AC12" s="15">
        <v>5.8577665515300009E-3</v>
      </c>
      <c r="AD12" s="15">
        <v>5.8745551659455995</v>
      </c>
      <c r="AE12" s="15">
        <v>3.6419453488414057</v>
      </c>
      <c r="AF12" s="15">
        <v>11.640862846048414</v>
      </c>
      <c r="AG12" s="15">
        <v>1.1229590911265896</v>
      </c>
      <c r="AH12" s="15">
        <v>1.9810341646849541</v>
      </c>
      <c r="AI12" s="15">
        <v>0.1312430920590002</v>
      </c>
      <c r="AJ12" s="15">
        <v>6.038382991362324E-2</v>
      </c>
      <c r="AK12" s="15">
        <v>6.4585998560247484</v>
      </c>
      <c r="AL12" s="15">
        <v>3.7321771301269589E-2</v>
      </c>
      <c r="AM12" s="15">
        <v>0</v>
      </c>
    </row>
    <row r="13" spans="1:39" x14ac:dyDescent="0.25">
      <c r="A13" s="13">
        <v>28008</v>
      </c>
      <c r="B13" s="13" t="s">
        <v>82</v>
      </c>
      <c r="C13" s="13" t="s">
        <v>77</v>
      </c>
      <c r="D13" s="13">
        <v>510600</v>
      </c>
      <c r="E13" s="13">
        <v>428900</v>
      </c>
      <c r="F13" s="13">
        <v>18</v>
      </c>
      <c r="G13" s="14">
        <v>0.31684899999999999</v>
      </c>
      <c r="H13" s="15">
        <v>23.997810000000001</v>
      </c>
      <c r="I13" s="15">
        <v>34.904949999999999</v>
      </c>
      <c r="J13" s="15">
        <v>16.551459999999999</v>
      </c>
      <c r="K13" s="16">
        <v>18</v>
      </c>
      <c r="L13" s="15">
        <v>1.6677599999999999</v>
      </c>
      <c r="M13" s="15">
        <v>2.1360299999999999</v>
      </c>
      <c r="N13" s="15">
        <v>3.06772</v>
      </c>
      <c r="O13" s="15">
        <v>1.3446</v>
      </c>
      <c r="P13" s="15">
        <v>9.01475600142E-3</v>
      </c>
      <c r="Q13" s="15">
        <v>1.19388946687632</v>
      </c>
      <c r="R13" s="15">
        <v>0.81295215608756999</v>
      </c>
      <c r="S13" s="15">
        <v>1.7879700000000001</v>
      </c>
      <c r="T13" s="15">
        <v>1.22264909331E-3</v>
      </c>
      <c r="U13" s="15">
        <v>0</v>
      </c>
      <c r="V13" s="15">
        <v>0</v>
      </c>
      <c r="W13" s="15">
        <v>0</v>
      </c>
      <c r="X13" s="15">
        <v>4.74303905132202</v>
      </c>
      <c r="Y13" s="15">
        <v>3.0675718296329996E-2</v>
      </c>
      <c r="Z13" s="15">
        <v>0.21637239252800999</v>
      </c>
      <c r="AA13" s="15">
        <v>2.4740213160658198</v>
      </c>
      <c r="AB13" s="15">
        <v>6.6607002844500003E-3</v>
      </c>
      <c r="AC13" s="15">
        <v>4.9270933611000002E-3</v>
      </c>
      <c r="AD13" s="15">
        <v>4.50089978536485</v>
      </c>
      <c r="AE13" s="15">
        <v>1.3549659351086283</v>
      </c>
      <c r="AF13" s="15">
        <v>4.7869083668271912</v>
      </c>
      <c r="AG13" s="15">
        <v>0.83537117828583096</v>
      </c>
      <c r="AH13" s="15">
        <v>0.37758572020034487</v>
      </c>
      <c r="AI13" s="15">
        <v>0.17125827213714853</v>
      </c>
      <c r="AJ13" s="15">
        <v>2.5137469952610486E-2</v>
      </c>
      <c r="AK13" s="15">
        <v>3.345739424529993</v>
      </c>
      <c r="AL13" s="15">
        <v>1.0173632958250287E-2</v>
      </c>
      <c r="AM13" s="15">
        <v>0</v>
      </c>
    </row>
    <row r="14" spans="1:39" x14ac:dyDescent="0.25">
      <c r="A14" s="13">
        <v>28361</v>
      </c>
      <c r="B14" s="13" t="s">
        <v>83</v>
      </c>
      <c r="C14" s="13" t="s">
        <v>79</v>
      </c>
      <c r="D14" s="13">
        <v>508000</v>
      </c>
      <c r="E14" s="13">
        <v>427300</v>
      </c>
      <c r="F14" s="13">
        <v>18</v>
      </c>
      <c r="G14" s="14">
        <v>3.6122700000000001</v>
      </c>
      <c r="H14" s="15">
        <v>20.586749999999999</v>
      </c>
      <c r="I14" s="15">
        <v>45.507510000000003</v>
      </c>
      <c r="J14" s="15">
        <v>14.52214</v>
      </c>
      <c r="K14" s="16">
        <v>22</v>
      </c>
      <c r="L14" s="15">
        <v>1.6690100000000001</v>
      </c>
      <c r="M14" s="15">
        <v>2.1376300000000001</v>
      </c>
      <c r="N14" s="15">
        <v>3.07002</v>
      </c>
      <c r="O14" s="15">
        <v>1.2428600000000001</v>
      </c>
      <c r="P14" s="15">
        <v>8.7592770863999993E-3</v>
      </c>
      <c r="Q14" s="15">
        <v>0.55997328473598007</v>
      </c>
      <c r="R14" s="15">
        <v>0.70211080395674996</v>
      </c>
      <c r="S14" s="15">
        <v>1.7934000000000001</v>
      </c>
      <c r="T14" s="15">
        <v>1.95258885051E-3</v>
      </c>
      <c r="U14" s="15">
        <v>0</v>
      </c>
      <c r="V14" s="15">
        <v>0</v>
      </c>
      <c r="W14" s="15">
        <v>0</v>
      </c>
      <c r="X14" s="15">
        <v>2.9529347907647399</v>
      </c>
      <c r="Y14" s="15">
        <v>2.8139177640059999E-2</v>
      </c>
      <c r="Z14" s="15">
        <v>0.3894228604662</v>
      </c>
      <c r="AA14" s="15">
        <v>1.6591530681156001</v>
      </c>
      <c r="AB14" s="15">
        <v>5.9490090211799995E-3</v>
      </c>
      <c r="AC14" s="15">
        <v>4.1789051099700002E-3</v>
      </c>
      <c r="AD14" s="15">
        <v>4.3612440613185601</v>
      </c>
      <c r="AE14" s="15">
        <v>3.7000699431809867</v>
      </c>
      <c r="AF14" s="15">
        <v>11.826648289233198</v>
      </c>
      <c r="AG14" s="15">
        <v>1.5178026281394297</v>
      </c>
      <c r="AH14" s="15">
        <v>2.1619161400158031</v>
      </c>
      <c r="AI14" s="15">
        <v>0.39517462886264304</v>
      </c>
      <c r="AJ14" s="15">
        <v>4.8918913532281734E-2</v>
      </c>
      <c r="AK14" s="15">
        <v>5.2323227650255548</v>
      </c>
      <c r="AL14" s="15">
        <v>3.7906692010115178E-2</v>
      </c>
      <c r="AM14" s="15">
        <v>0</v>
      </c>
    </row>
    <row r="15" spans="1:39" x14ac:dyDescent="0.25">
      <c r="A15" s="13">
        <v>28417</v>
      </c>
      <c r="B15" s="13" t="s">
        <v>84</v>
      </c>
      <c r="C15" s="13" t="s">
        <v>77</v>
      </c>
      <c r="D15" s="13">
        <v>509250</v>
      </c>
      <c r="E15" s="13">
        <v>428850</v>
      </c>
      <c r="F15" s="13">
        <v>18</v>
      </c>
      <c r="G15" s="14">
        <v>0.69756099999999988</v>
      </c>
      <c r="H15" s="15">
        <v>22.678609999999999</v>
      </c>
      <c r="I15" s="15">
        <v>36.609380000000002</v>
      </c>
      <c r="J15" s="15">
        <v>15.829549999999999</v>
      </c>
      <c r="K15" s="16">
        <v>19</v>
      </c>
      <c r="L15" s="15">
        <v>1.6690100000000001</v>
      </c>
      <c r="M15" s="15">
        <v>2.1376300000000001</v>
      </c>
      <c r="N15" s="15">
        <v>3.07002</v>
      </c>
      <c r="O15" s="15">
        <v>1.40943</v>
      </c>
      <c r="P15" s="15">
        <v>8.5220466653099999E-3</v>
      </c>
      <c r="Q15" s="15">
        <v>1.4142400310810699</v>
      </c>
      <c r="R15" s="15">
        <v>0.97275421743257995</v>
      </c>
      <c r="S15" s="15">
        <v>1.47862</v>
      </c>
      <c r="T15" s="15">
        <v>1.4233825265399999E-3</v>
      </c>
      <c r="U15" s="15">
        <v>0</v>
      </c>
      <c r="V15" s="15">
        <v>0</v>
      </c>
      <c r="W15" s="15">
        <v>0</v>
      </c>
      <c r="X15" s="15">
        <v>2.42509710383949</v>
      </c>
      <c r="Y15" s="15">
        <v>3.1624639980690004E-2</v>
      </c>
      <c r="Z15" s="15">
        <v>0.48798297618212999</v>
      </c>
      <c r="AA15" s="15">
        <v>1.6850294325083399</v>
      </c>
      <c r="AB15" s="15">
        <v>6.7884397419600007E-3</v>
      </c>
      <c r="AC15" s="15">
        <v>5.8577665515300009E-3</v>
      </c>
      <c r="AD15" s="15">
        <v>5.8745551659455995</v>
      </c>
      <c r="AE15" s="15">
        <v>1.903717364784651</v>
      </c>
      <c r="AF15" s="15">
        <v>6.7255717250421281</v>
      </c>
      <c r="AG15" s="15">
        <v>0.63858609986969284</v>
      </c>
      <c r="AH15" s="15">
        <v>0.2413202066937602</v>
      </c>
      <c r="AI15" s="15">
        <v>1.2306433484718897</v>
      </c>
      <c r="AJ15" s="15">
        <v>2.364851283973932E-2</v>
      </c>
      <c r="AK15" s="15">
        <v>3.147562657999436</v>
      </c>
      <c r="AL15" s="15">
        <v>1.9720084298705424E-2</v>
      </c>
      <c r="AM15" s="15">
        <v>0</v>
      </c>
    </row>
    <row r="16" spans="1:39" x14ac:dyDescent="0.25">
      <c r="A16" s="13">
        <v>28714</v>
      </c>
      <c r="B16" s="13" t="s">
        <v>76</v>
      </c>
      <c r="C16" s="13" t="s">
        <v>77</v>
      </c>
      <c r="D16" s="13">
        <v>511000</v>
      </c>
      <c r="E16" s="13">
        <v>429566</v>
      </c>
      <c r="F16" s="13">
        <v>18</v>
      </c>
      <c r="G16" s="14">
        <v>0.53571800000000003</v>
      </c>
      <c r="H16" s="15">
        <v>23.705870000000001</v>
      </c>
      <c r="I16" s="15">
        <v>39.520659999999999</v>
      </c>
      <c r="J16" s="15">
        <v>16.400510000000001</v>
      </c>
      <c r="K16" s="16">
        <v>20</v>
      </c>
      <c r="L16" s="15">
        <v>1.6677599999999999</v>
      </c>
      <c r="M16" s="15">
        <v>2.1360299999999999</v>
      </c>
      <c r="N16" s="15">
        <v>3.06772</v>
      </c>
      <c r="O16" s="15">
        <v>1.3551899999999999</v>
      </c>
      <c r="P16" s="15">
        <v>1.0054920155430001E-2</v>
      </c>
      <c r="Q16" s="15">
        <v>0.65533991401416003</v>
      </c>
      <c r="R16" s="15">
        <v>1.2429049215723</v>
      </c>
      <c r="S16" s="15">
        <v>1.8557699999999999</v>
      </c>
      <c r="T16" s="15">
        <v>1.36863704475E-3</v>
      </c>
      <c r="U16" s="15">
        <v>0</v>
      </c>
      <c r="V16" s="15">
        <v>0</v>
      </c>
      <c r="W16" s="15">
        <v>0</v>
      </c>
      <c r="X16" s="15">
        <v>3.1172442301104604</v>
      </c>
      <c r="Y16" s="15">
        <v>3.7829127916889999E-2</v>
      </c>
      <c r="Z16" s="15">
        <v>0.13341473912222998</v>
      </c>
      <c r="AA16" s="15">
        <v>3.4138552504486799</v>
      </c>
      <c r="AB16" s="15">
        <v>8.2483192563599997E-3</v>
      </c>
      <c r="AC16" s="15">
        <v>6.8066882358900002E-3</v>
      </c>
      <c r="AD16" s="15">
        <v>4.9963281470704199</v>
      </c>
      <c r="AE16" s="15">
        <v>1.9257776124140702</v>
      </c>
      <c r="AF16" s="15">
        <v>6.8035075470545685</v>
      </c>
      <c r="AG16" s="15">
        <v>0.4448781590787716</v>
      </c>
      <c r="AH16" s="15">
        <v>5.2104715401847253E-2</v>
      </c>
      <c r="AI16" s="15">
        <v>2.6224562696397196</v>
      </c>
      <c r="AJ16" s="15">
        <v>2.9332615345519335E-2</v>
      </c>
      <c r="AK16" s="15">
        <v>3.9041036258259507</v>
      </c>
      <c r="AL16" s="15">
        <v>3.2629455239554496E-2</v>
      </c>
      <c r="AM16" s="15">
        <v>0</v>
      </c>
    </row>
    <row r="17" spans="1:39" x14ac:dyDescent="0.25">
      <c r="A17" s="13">
        <v>36636</v>
      </c>
      <c r="B17" s="13" t="s">
        <v>81</v>
      </c>
      <c r="C17" s="13" t="s">
        <v>77</v>
      </c>
      <c r="D17" s="13">
        <v>505000</v>
      </c>
      <c r="E17" s="13">
        <v>427764</v>
      </c>
      <c r="F17" s="13">
        <v>18</v>
      </c>
      <c r="G17" s="14">
        <v>1.47516</v>
      </c>
      <c r="H17" s="15">
        <v>15.340109999999999</v>
      </c>
      <c r="I17" s="15">
        <v>25.786639999999998</v>
      </c>
      <c r="J17" s="15">
        <v>11.17088</v>
      </c>
      <c r="K17" s="16">
        <v>14</v>
      </c>
      <c r="L17" s="15">
        <v>1.6690100000000001</v>
      </c>
      <c r="M17" s="15">
        <v>2.1376300000000001</v>
      </c>
      <c r="N17" s="15">
        <v>3.07002</v>
      </c>
      <c r="O17" s="15">
        <v>1.2465999999999999</v>
      </c>
      <c r="P17" s="15">
        <v>1.312066713567E-2</v>
      </c>
      <c r="Q17" s="15">
        <v>0.30569877031536002</v>
      </c>
      <c r="R17" s="15">
        <v>1.0648908632851501</v>
      </c>
      <c r="S17" s="15">
        <v>0.95670999999999995</v>
      </c>
      <c r="T17" s="15">
        <v>3.4124683649099999E-3</v>
      </c>
      <c r="U17" s="15">
        <v>0</v>
      </c>
      <c r="V17" s="15">
        <v>0</v>
      </c>
      <c r="W17" s="15">
        <v>0</v>
      </c>
      <c r="X17" s="15">
        <v>0.84704034274881002</v>
      </c>
      <c r="Y17" s="15">
        <v>4.9599406501740002E-2</v>
      </c>
      <c r="Z17" s="15">
        <v>0.49615830146277007</v>
      </c>
      <c r="AA17" s="15">
        <v>0.84360962588997002</v>
      </c>
      <c r="AB17" s="15">
        <v>9.8541867222000003E-3</v>
      </c>
      <c r="AC17" s="15">
        <v>6.4052213694300005E-3</v>
      </c>
      <c r="AD17" s="15">
        <v>2.6203559888904899</v>
      </c>
      <c r="AE17" s="15">
        <v>1.5148535193461554</v>
      </c>
      <c r="AF17" s="15">
        <v>5.3517692204523017</v>
      </c>
      <c r="AG17" s="15">
        <v>0.26235287251445283</v>
      </c>
      <c r="AH17" s="15">
        <v>4.8342448076528807E-2</v>
      </c>
      <c r="AI17" s="15">
        <v>0.51782613407580136</v>
      </c>
      <c r="AJ17" s="15">
        <v>2.0441290324708299E-2</v>
      </c>
      <c r="AK17" s="15">
        <v>2.7206887191341123</v>
      </c>
      <c r="AL17" s="15">
        <v>1.0255796075936531E-2</v>
      </c>
      <c r="AM17" s="15">
        <v>0</v>
      </c>
    </row>
    <row r="18" spans="1:39" x14ac:dyDescent="0.25">
      <c r="A18" s="13">
        <v>37579</v>
      </c>
      <c r="B18" s="13" t="s">
        <v>84</v>
      </c>
      <c r="C18" s="13" t="s">
        <v>77</v>
      </c>
      <c r="D18" s="13">
        <v>508500</v>
      </c>
      <c r="E18" s="13">
        <v>432050</v>
      </c>
      <c r="F18" s="13">
        <v>18</v>
      </c>
      <c r="G18" s="14">
        <v>1.7973020000000002</v>
      </c>
      <c r="H18" s="15">
        <v>16.402139999999999</v>
      </c>
      <c r="I18" s="15">
        <v>28.326250000000002</v>
      </c>
      <c r="J18" s="15">
        <v>11.861000000000001</v>
      </c>
      <c r="K18" s="16">
        <v>15</v>
      </c>
      <c r="L18" s="15">
        <v>1.6246799999999999</v>
      </c>
      <c r="M18" s="15">
        <v>2.0808499999999999</v>
      </c>
      <c r="N18" s="15">
        <v>2.98847</v>
      </c>
      <c r="O18" s="15">
        <v>1.26874</v>
      </c>
      <c r="P18" s="15">
        <v>6.3322273937100005E-3</v>
      </c>
      <c r="Q18" s="15">
        <v>0.37422186502251004</v>
      </c>
      <c r="R18" s="15">
        <v>1.3605164649511501</v>
      </c>
      <c r="S18" s="15">
        <v>1.27891</v>
      </c>
      <c r="T18" s="15">
        <v>4.7446084217999995E-4</v>
      </c>
      <c r="U18" s="15">
        <v>0</v>
      </c>
      <c r="V18" s="15">
        <v>0</v>
      </c>
      <c r="W18" s="15">
        <v>0</v>
      </c>
      <c r="X18" s="15">
        <v>1.6299737263215299</v>
      </c>
      <c r="Y18" s="15">
        <v>5.6771064616230001E-2</v>
      </c>
      <c r="Z18" s="15">
        <v>9.016580850813001E-2</v>
      </c>
      <c r="AA18" s="15">
        <v>0.86081795566595998</v>
      </c>
      <c r="AB18" s="15">
        <v>1.093084786407E-2</v>
      </c>
      <c r="AC18" s="15">
        <v>7.7556099202500004E-3</v>
      </c>
      <c r="AD18" s="15">
        <v>2.7625482535930499</v>
      </c>
      <c r="AE18" s="15">
        <v>1.9108922723383734</v>
      </c>
      <c r="AF18" s="15">
        <v>6.750919687016812</v>
      </c>
      <c r="AG18" s="15">
        <v>0.2977069890346466</v>
      </c>
      <c r="AH18" s="15">
        <v>8.9804851480916839E-2</v>
      </c>
      <c r="AI18" s="15">
        <v>0.53866155141743122</v>
      </c>
      <c r="AJ18" s="15">
        <v>1.725535751713568E-2</v>
      </c>
      <c r="AK18" s="15">
        <v>2.2966483913567228</v>
      </c>
      <c r="AL18" s="15">
        <v>2.2220899837962323E-2</v>
      </c>
      <c r="AM18" s="15">
        <v>0</v>
      </c>
    </row>
    <row r="19" spans="1:39" x14ac:dyDescent="0.25">
      <c r="A19" s="13">
        <v>37996</v>
      </c>
      <c r="B19" s="13" t="s">
        <v>76</v>
      </c>
      <c r="C19" s="13" t="s">
        <v>77</v>
      </c>
      <c r="D19" s="13">
        <v>510600</v>
      </c>
      <c r="E19" s="13">
        <v>429100</v>
      </c>
      <c r="F19" s="13">
        <v>18</v>
      </c>
      <c r="G19" s="14">
        <v>0.363784</v>
      </c>
      <c r="H19" s="15">
        <v>28.12576</v>
      </c>
      <c r="I19" s="15">
        <v>34.356920000000002</v>
      </c>
      <c r="J19" s="15">
        <v>18.900179999999999</v>
      </c>
      <c r="K19" s="16">
        <v>19</v>
      </c>
      <c r="L19" s="15">
        <v>1.6677599999999999</v>
      </c>
      <c r="M19" s="15">
        <v>2.1360299999999999</v>
      </c>
      <c r="N19" s="15">
        <v>3.06772</v>
      </c>
      <c r="O19" s="15">
        <v>1.329</v>
      </c>
      <c r="P19" s="15">
        <v>8.9600105196300014E-3</v>
      </c>
      <c r="Q19" s="15">
        <v>0.88470523422033009</v>
      </c>
      <c r="R19" s="15">
        <v>0.9925355848527001</v>
      </c>
      <c r="S19" s="15">
        <v>3.8898299999999999</v>
      </c>
      <c r="T19" s="15">
        <v>4.5256264946400004E-3</v>
      </c>
      <c r="U19" s="15">
        <v>0</v>
      </c>
      <c r="V19" s="15">
        <v>0</v>
      </c>
      <c r="W19" s="15">
        <v>0</v>
      </c>
      <c r="X19" s="15">
        <v>6.8829669405173997</v>
      </c>
      <c r="Y19" s="15">
        <v>3.6880206232530001E-2</v>
      </c>
      <c r="Z19" s="15">
        <v>0.19770418323762001</v>
      </c>
      <c r="AA19" s="15">
        <v>2.0420612162487899</v>
      </c>
      <c r="AB19" s="15">
        <v>7.9928403413400007E-3</v>
      </c>
      <c r="AC19" s="15">
        <v>5.6752816122300001E-3</v>
      </c>
      <c r="AD19" s="15">
        <v>4.97141895285597</v>
      </c>
      <c r="AE19" s="15">
        <v>0.70102380834678557</v>
      </c>
      <c r="AF19" s="15">
        <v>2.4766207375178468</v>
      </c>
      <c r="AG19" s="15">
        <v>0.19314736702245588</v>
      </c>
      <c r="AH19" s="15">
        <v>9.3169603799487327E-2</v>
      </c>
      <c r="AI19" s="15">
        <v>1.460611589259964</v>
      </c>
      <c r="AJ19" s="15">
        <v>9.6943809694724561E-3</v>
      </c>
      <c r="AK19" s="15">
        <v>1.2902998061111153</v>
      </c>
      <c r="AL19" s="15">
        <v>6.5927069728749562E-3</v>
      </c>
      <c r="AM19" s="15">
        <v>0</v>
      </c>
    </row>
    <row r="20" spans="1:39" x14ac:dyDescent="0.25">
      <c r="A20" s="13">
        <v>38064</v>
      </c>
      <c r="B20" s="13" t="s">
        <v>83</v>
      </c>
      <c r="C20" s="13" t="s">
        <v>79</v>
      </c>
      <c r="D20" s="13">
        <v>511068</v>
      </c>
      <c r="E20" s="13">
        <v>428909</v>
      </c>
      <c r="F20" s="13">
        <v>18</v>
      </c>
      <c r="G20" s="14">
        <v>2.2429350000000001</v>
      </c>
      <c r="H20" s="15">
        <v>20.016909999999999</v>
      </c>
      <c r="I20" s="15">
        <v>38.721440000000001</v>
      </c>
      <c r="J20" s="15">
        <v>14.10942</v>
      </c>
      <c r="K20" s="16">
        <v>20</v>
      </c>
      <c r="L20" s="15">
        <v>1.6677599999999999</v>
      </c>
      <c r="M20" s="15">
        <v>2.1360299999999999</v>
      </c>
      <c r="N20" s="15">
        <v>3.06772</v>
      </c>
      <c r="O20" s="15">
        <v>1.37053</v>
      </c>
      <c r="P20" s="15">
        <v>1.0054920155430001E-2</v>
      </c>
      <c r="Q20" s="15">
        <v>0.42570086639903998</v>
      </c>
      <c r="R20" s="15">
        <v>0.72837038672202004</v>
      </c>
      <c r="S20" s="15">
        <v>1.2281899999999999</v>
      </c>
      <c r="T20" s="15">
        <v>8.5767921470999997E-4</v>
      </c>
      <c r="U20" s="15">
        <v>0</v>
      </c>
      <c r="V20" s="15">
        <v>0</v>
      </c>
      <c r="W20" s="15">
        <v>0</v>
      </c>
      <c r="X20" s="15">
        <v>1.8847044530904</v>
      </c>
      <c r="Y20" s="15">
        <v>2.812092914613E-2</v>
      </c>
      <c r="Z20" s="15">
        <v>0.14666314571541</v>
      </c>
      <c r="AA20" s="15">
        <v>4.9405972466082</v>
      </c>
      <c r="AB20" s="15">
        <v>6.1132454665500007E-3</v>
      </c>
      <c r="AC20" s="15">
        <v>4.50737800071E-3</v>
      </c>
      <c r="AD20" s="15">
        <v>2.3709538223491804</v>
      </c>
      <c r="AE20" s="15">
        <v>2.7841203875675586</v>
      </c>
      <c r="AF20" s="15">
        <v>8.8989703233387036</v>
      </c>
      <c r="AG20" s="15">
        <v>0.85506693857092608</v>
      </c>
      <c r="AH20" s="15">
        <v>1.7852128675971157</v>
      </c>
      <c r="AI20" s="15">
        <v>0.12561149647300635</v>
      </c>
      <c r="AJ20" s="15">
        <v>3.9122518318835606E-2</v>
      </c>
      <c r="AK20" s="15">
        <v>4.1845091896754747</v>
      </c>
      <c r="AL20" s="15">
        <v>3.191627845838086E-2</v>
      </c>
      <c r="AM20" s="15">
        <v>0</v>
      </c>
    </row>
    <row r="21" spans="1:39" x14ac:dyDescent="0.25">
      <c r="A21" s="13">
        <v>38670</v>
      </c>
      <c r="B21" s="13" t="s">
        <v>78</v>
      </c>
      <c r="C21" s="13" t="s">
        <v>77</v>
      </c>
      <c r="D21" s="13">
        <v>511240</v>
      </c>
      <c r="E21" s="13">
        <v>429450</v>
      </c>
      <c r="F21" s="13">
        <v>18</v>
      </c>
      <c r="G21" s="14">
        <v>1.1743419999999998</v>
      </c>
      <c r="H21" s="15">
        <v>23.705870000000001</v>
      </c>
      <c r="I21" s="15">
        <v>39.145099999999999</v>
      </c>
      <c r="J21" s="15">
        <v>16.400510000000001</v>
      </c>
      <c r="K21" s="16">
        <v>20</v>
      </c>
      <c r="L21" s="15">
        <v>1.6677599999999999</v>
      </c>
      <c r="M21" s="15">
        <v>2.1360299999999999</v>
      </c>
      <c r="N21" s="15">
        <v>3.06772</v>
      </c>
      <c r="O21" s="15">
        <v>1.3551899999999999</v>
      </c>
      <c r="P21" s="15">
        <v>1.0054920155430001E-2</v>
      </c>
      <c r="Q21" s="15">
        <v>0.65533991401416003</v>
      </c>
      <c r="R21" s="15">
        <v>1.2429049215723</v>
      </c>
      <c r="S21" s="15">
        <v>1.8557699999999999</v>
      </c>
      <c r="T21" s="15">
        <v>1.36863704475E-3</v>
      </c>
      <c r="U21" s="15">
        <v>0</v>
      </c>
      <c r="V21" s="15">
        <v>0</v>
      </c>
      <c r="W21" s="15">
        <v>0</v>
      </c>
      <c r="X21" s="15">
        <v>3.1172442301104604</v>
      </c>
      <c r="Y21" s="15">
        <v>3.7829127916889999E-2</v>
      </c>
      <c r="Z21" s="15">
        <v>0.13341473912222998</v>
      </c>
      <c r="AA21" s="15">
        <v>3.4138552504486799</v>
      </c>
      <c r="AB21" s="15">
        <v>8.2483192563599997E-3</v>
      </c>
      <c r="AC21" s="15">
        <v>6.8066882358900002E-3</v>
      </c>
      <c r="AD21" s="15">
        <v>4.9963281470704199</v>
      </c>
      <c r="AE21" s="15">
        <v>1.9243708091083904</v>
      </c>
      <c r="AF21" s="15">
        <v>6.7985375043841616</v>
      </c>
      <c r="AG21" s="15">
        <v>1.5986009160352899</v>
      </c>
      <c r="AH21" s="15">
        <v>0.7460358339110259</v>
      </c>
      <c r="AI21" s="15">
        <v>0.30745207737383878</v>
      </c>
      <c r="AJ21" s="15">
        <v>3.0150413549226564E-2</v>
      </c>
      <c r="AK21" s="15">
        <v>4.012950685478784</v>
      </c>
      <c r="AL21" s="15">
        <v>2.113176015928463E-2</v>
      </c>
      <c r="AM21" s="15">
        <v>0</v>
      </c>
    </row>
    <row r="22" spans="1:39" x14ac:dyDescent="0.25">
      <c r="A22" s="13">
        <v>46738</v>
      </c>
      <c r="B22" s="13" t="s">
        <v>81</v>
      </c>
      <c r="C22" s="13" t="s">
        <v>77</v>
      </c>
      <c r="D22" s="13">
        <v>508000</v>
      </c>
      <c r="E22" s="13">
        <v>428680</v>
      </c>
      <c r="F22" s="13">
        <v>18</v>
      </c>
      <c r="G22" s="14">
        <v>1.463211</v>
      </c>
      <c r="H22" s="15">
        <v>21.335290000000001</v>
      </c>
      <c r="I22" s="15">
        <v>33.21725</v>
      </c>
      <c r="J22" s="15">
        <v>14.99061</v>
      </c>
      <c r="K22" s="16">
        <v>17</v>
      </c>
      <c r="L22" s="15">
        <v>1.6690100000000001</v>
      </c>
      <c r="M22" s="15">
        <v>2.1376300000000001</v>
      </c>
      <c r="N22" s="15">
        <v>3.07002</v>
      </c>
      <c r="O22" s="15">
        <v>1.3947000000000001</v>
      </c>
      <c r="P22" s="15">
        <v>8.6132891349600012E-3</v>
      </c>
      <c r="Q22" s="15">
        <v>0.51643237821900001</v>
      </c>
      <c r="R22" s="15">
        <v>1.27688361726996</v>
      </c>
      <c r="S22" s="15">
        <v>1.54088</v>
      </c>
      <c r="T22" s="15">
        <v>2.1168252958799999E-3</v>
      </c>
      <c r="U22" s="15">
        <v>0</v>
      </c>
      <c r="V22" s="15">
        <v>0</v>
      </c>
      <c r="W22" s="15">
        <v>0</v>
      </c>
      <c r="X22" s="15">
        <v>2.2313163467968198</v>
      </c>
      <c r="Y22" s="15">
        <v>4.0986117366780005E-2</v>
      </c>
      <c r="Z22" s="15">
        <v>1.3303152074969999</v>
      </c>
      <c r="AA22" s="15">
        <v>1.2708798627669899</v>
      </c>
      <c r="AB22" s="15">
        <v>8.6862831106800011E-3</v>
      </c>
      <c r="AC22" s="15">
        <v>7.6461189566700005E-3</v>
      </c>
      <c r="AD22" s="15">
        <v>4.8291901911655497</v>
      </c>
      <c r="AE22" s="15">
        <v>1.5745800963080099</v>
      </c>
      <c r="AF22" s="15">
        <v>5.5627750055960661</v>
      </c>
      <c r="AG22" s="15">
        <v>0.36823116241073411</v>
      </c>
      <c r="AH22" s="15">
        <v>2.4043037397195662E-2</v>
      </c>
      <c r="AI22" s="15">
        <v>1.3814263263006652</v>
      </c>
      <c r="AJ22" s="15">
        <v>2.2001666543937447E-2</v>
      </c>
      <c r="AK22" s="15">
        <v>2.9283712044286143</v>
      </c>
      <c r="AL22" s="15">
        <v>2.0531501014770588E-2</v>
      </c>
      <c r="AM22" s="15">
        <v>0</v>
      </c>
    </row>
    <row r="23" spans="1:39" x14ac:dyDescent="0.25">
      <c r="A23" s="13">
        <v>46741</v>
      </c>
      <c r="B23" s="13" t="s">
        <v>76</v>
      </c>
      <c r="C23" s="13" t="s">
        <v>77</v>
      </c>
      <c r="D23" s="13">
        <v>514400</v>
      </c>
      <c r="E23" s="13">
        <v>432400</v>
      </c>
      <c r="F23" s="13">
        <v>18</v>
      </c>
      <c r="G23" s="14">
        <v>0.79620299999999999</v>
      </c>
      <c r="H23" s="15">
        <v>16.526119999999999</v>
      </c>
      <c r="I23" s="15">
        <v>31.914529999999999</v>
      </c>
      <c r="J23" s="15">
        <v>11.95407</v>
      </c>
      <c r="K23" s="16">
        <v>17</v>
      </c>
      <c r="L23" s="15">
        <v>1.6244099999999999</v>
      </c>
      <c r="M23" s="15">
        <v>2.0805099999999999</v>
      </c>
      <c r="N23" s="15">
        <v>2.9879799999999999</v>
      </c>
      <c r="O23" s="15">
        <v>1.3392500000000001</v>
      </c>
      <c r="P23" s="15">
        <v>1.2299484908820001E-2</v>
      </c>
      <c r="Q23" s="15">
        <v>0.32662979285307003</v>
      </c>
      <c r="R23" s="15">
        <v>1.2905882362113901</v>
      </c>
      <c r="S23" s="15">
        <v>1.1300300000000001</v>
      </c>
      <c r="T23" s="15">
        <v>3.8321837253000001E-4</v>
      </c>
      <c r="U23" s="15">
        <v>0</v>
      </c>
      <c r="V23" s="15">
        <v>0</v>
      </c>
      <c r="W23" s="15">
        <v>0</v>
      </c>
      <c r="X23" s="15">
        <v>0.8653618306545301</v>
      </c>
      <c r="Y23" s="15">
        <v>5.2172444145870002E-2</v>
      </c>
      <c r="Z23" s="15">
        <v>6.0366017920439996E-2</v>
      </c>
      <c r="AA23" s="15">
        <v>1.48661355800745</v>
      </c>
      <c r="AB23" s="15">
        <v>1.1113332803370001E-2</v>
      </c>
      <c r="AC23" s="15">
        <v>7.7008644384600001E-3</v>
      </c>
      <c r="AD23" s="15">
        <v>3.2507137147144802</v>
      </c>
      <c r="AE23" s="15">
        <v>2.4952133716134526</v>
      </c>
      <c r="AF23" s="15">
        <v>8.8152457977756722</v>
      </c>
      <c r="AG23" s="15">
        <v>0.59039017261411986</v>
      </c>
      <c r="AH23" s="15">
        <v>0.2003183163231507</v>
      </c>
      <c r="AI23" s="15">
        <v>0.34002117425798395</v>
      </c>
      <c r="AJ23" s="15">
        <v>2.1798514075526177E-2</v>
      </c>
      <c r="AK23" s="15">
        <v>2.9013320782144194</v>
      </c>
      <c r="AL23" s="15">
        <v>2.4090575125673665E-2</v>
      </c>
      <c r="AM23" s="15">
        <v>0</v>
      </c>
    </row>
    <row r="24" spans="1:39" x14ac:dyDescent="0.25">
      <c r="A24" s="13">
        <v>48331</v>
      </c>
      <c r="B24" s="13" t="s">
        <v>83</v>
      </c>
      <c r="C24" s="13" t="s">
        <v>79</v>
      </c>
      <c r="D24" s="13">
        <v>509000</v>
      </c>
      <c r="E24" s="13">
        <v>428200</v>
      </c>
      <c r="F24" s="13">
        <v>18</v>
      </c>
      <c r="G24" s="14">
        <v>1.672382</v>
      </c>
      <c r="H24" s="15">
        <v>22.678609999999999</v>
      </c>
      <c r="I24" s="15">
        <v>48.055300000000003</v>
      </c>
      <c r="J24" s="15">
        <v>15.829549999999999</v>
      </c>
      <c r="K24" s="16">
        <v>23</v>
      </c>
      <c r="L24" s="15">
        <v>1.6690100000000001</v>
      </c>
      <c r="M24" s="15">
        <v>2.1376300000000001</v>
      </c>
      <c r="N24" s="15">
        <v>3.07002</v>
      </c>
      <c r="O24" s="15">
        <v>1.40943</v>
      </c>
      <c r="P24" s="15">
        <v>8.5220466653099999E-3</v>
      </c>
      <c r="Q24" s="15">
        <v>1.4142400310810699</v>
      </c>
      <c r="R24" s="15">
        <v>0.97275421743257995</v>
      </c>
      <c r="S24" s="15">
        <v>1.47862</v>
      </c>
      <c r="T24" s="15">
        <v>1.4233825265399999E-3</v>
      </c>
      <c r="U24" s="15">
        <v>0</v>
      </c>
      <c r="V24" s="15">
        <v>0</v>
      </c>
      <c r="W24" s="15">
        <v>0</v>
      </c>
      <c r="X24" s="15">
        <v>2.42509710383949</v>
      </c>
      <c r="Y24" s="15">
        <v>3.1624639980690004E-2</v>
      </c>
      <c r="Z24" s="15">
        <v>0.48798297618212999</v>
      </c>
      <c r="AA24" s="15">
        <v>1.6850294325083399</v>
      </c>
      <c r="AB24" s="15">
        <v>6.7884397419600007E-3</v>
      </c>
      <c r="AC24" s="15">
        <v>5.8577665515300009E-3</v>
      </c>
      <c r="AD24" s="15">
        <v>5.8745551659455995</v>
      </c>
      <c r="AE24" s="15">
        <v>3.3738353770950305</v>
      </c>
      <c r="AF24" s="15">
        <v>10.783894629940955</v>
      </c>
      <c r="AG24" s="15">
        <v>1.4047611928734842</v>
      </c>
      <c r="AH24" s="15">
        <v>2.7870698008183905</v>
      </c>
      <c r="AI24" s="15">
        <v>0.13405271228867313</v>
      </c>
      <c r="AJ24" s="15">
        <v>6.3284855141864285E-2</v>
      </c>
      <c r="AK24" s="15">
        <v>6.7688908916918091</v>
      </c>
      <c r="AL24" s="15">
        <v>6.0900540149807038E-2</v>
      </c>
      <c r="AM24" s="15">
        <v>0</v>
      </c>
    </row>
    <row r="25" spans="1:39" x14ac:dyDescent="0.25">
      <c r="A25" s="13">
        <v>56339</v>
      </c>
      <c r="B25" s="13" t="s">
        <v>76</v>
      </c>
      <c r="C25" s="13" t="s">
        <v>77</v>
      </c>
      <c r="D25" s="13">
        <v>510600</v>
      </c>
      <c r="E25" s="13">
        <v>429300</v>
      </c>
      <c r="F25" s="13">
        <v>18</v>
      </c>
      <c r="G25" s="14">
        <v>0.661991</v>
      </c>
      <c r="H25" s="15">
        <v>28.12576</v>
      </c>
      <c r="I25" s="15">
        <v>37.877969999999998</v>
      </c>
      <c r="J25" s="15">
        <v>18.900179999999999</v>
      </c>
      <c r="K25" s="16">
        <v>19</v>
      </c>
      <c r="L25" s="15">
        <v>1.6677599999999999</v>
      </c>
      <c r="M25" s="15">
        <v>2.1360299999999999</v>
      </c>
      <c r="N25" s="15">
        <v>3.06772</v>
      </c>
      <c r="O25" s="15">
        <v>1.329</v>
      </c>
      <c r="P25" s="15">
        <v>8.9600105196300014E-3</v>
      </c>
      <c r="Q25" s="15">
        <v>0.88470523422033009</v>
      </c>
      <c r="R25" s="15">
        <v>0.9925355848527001</v>
      </c>
      <c r="S25" s="15">
        <v>3.8898299999999999</v>
      </c>
      <c r="T25" s="15">
        <v>4.5256264946400004E-3</v>
      </c>
      <c r="U25" s="15">
        <v>0</v>
      </c>
      <c r="V25" s="15">
        <v>0</v>
      </c>
      <c r="W25" s="15">
        <v>0</v>
      </c>
      <c r="X25" s="15">
        <v>6.8829669405173997</v>
      </c>
      <c r="Y25" s="15">
        <v>3.6880206232530001E-2</v>
      </c>
      <c r="Z25" s="15">
        <v>0.19770418323762001</v>
      </c>
      <c r="AA25" s="15">
        <v>2.0420612162487899</v>
      </c>
      <c r="AB25" s="15">
        <v>7.9928403413400007E-3</v>
      </c>
      <c r="AC25" s="15">
        <v>5.6752816122300001E-3</v>
      </c>
      <c r="AD25" s="15">
        <v>4.97141895285597</v>
      </c>
      <c r="AE25" s="15">
        <v>1.2239810233642423</v>
      </c>
      <c r="AF25" s="15">
        <v>4.3241566815554462</v>
      </c>
      <c r="AG25" s="15">
        <v>0.24650580925058535</v>
      </c>
      <c r="AH25" s="15">
        <v>3.2053388126550446E-2</v>
      </c>
      <c r="AI25" s="15">
        <v>1.3925059803598647</v>
      </c>
      <c r="AJ25" s="15">
        <v>1.881669026007755E-2</v>
      </c>
      <c r="AK25" s="15">
        <v>2.5044581877570034</v>
      </c>
      <c r="AL25" s="15">
        <v>9.7322393262285374E-3</v>
      </c>
      <c r="AM25" s="15">
        <v>0</v>
      </c>
    </row>
    <row r="26" spans="1:39" x14ac:dyDescent="0.25">
      <c r="A26" s="13">
        <v>57095</v>
      </c>
      <c r="B26" s="13" t="s">
        <v>82</v>
      </c>
      <c r="C26" s="13" t="s">
        <v>77</v>
      </c>
      <c r="D26" s="13">
        <v>510400</v>
      </c>
      <c r="E26" s="13">
        <v>429100</v>
      </c>
      <c r="F26" s="13">
        <v>18</v>
      </c>
      <c r="G26" s="14">
        <v>0.67038200000000003</v>
      </c>
      <c r="H26" s="15">
        <v>28.12576</v>
      </c>
      <c r="I26" s="15">
        <v>37.733330000000002</v>
      </c>
      <c r="J26" s="15">
        <v>18.900179999999999</v>
      </c>
      <c r="K26" s="16">
        <v>19</v>
      </c>
      <c r="L26" s="15">
        <v>1.6677599999999999</v>
      </c>
      <c r="M26" s="15">
        <v>2.1360299999999999</v>
      </c>
      <c r="N26" s="15">
        <v>3.06772</v>
      </c>
      <c r="O26" s="15">
        <v>1.329</v>
      </c>
      <c r="P26" s="15">
        <v>8.9600105196300014E-3</v>
      </c>
      <c r="Q26" s="15">
        <v>0.88470523422033009</v>
      </c>
      <c r="R26" s="15">
        <v>0.9925355848527001</v>
      </c>
      <c r="S26" s="15">
        <v>3.8898299999999999</v>
      </c>
      <c r="T26" s="15">
        <v>4.5256264946400004E-3</v>
      </c>
      <c r="U26" s="15">
        <v>0</v>
      </c>
      <c r="V26" s="15">
        <v>0</v>
      </c>
      <c r="W26" s="15">
        <v>0</v>
      </c>
      <c r="X26" s="15">
        <v>6.8829669405173997</v>
      </c>
      <c r="Y26" s="15">
        <v>3.6880206232530001E-2</v>
      </c>
      <c r="Z26" s="15">
        <v>0.19770418323762001</v>
      </c>
      <c r="AA26" s="15">
        <v>2.0420612162487899</v>
      </c>
      <c r="AB26" s="15">
        <v>7.9928403413400007E-3</v>
      </c>
      <c r="AC26" s="15">
        <v>5.6752816122300001E-3</v>
      </c>
      <c r="AD26" s="15">
        <v>4.97141895285597</v>
      </c>
      <c r="AE26" s="15">
        <v>1.2132962613200209</v>
      </c>
      <c r="AF26" s="15">
        <v>4.28640888620372</v>
      </c>
      <c r="AG26" s="15">
        <v>0.88452050563764695</v>
      </c>
      <c r="AH26" s="15">
        <v>0.38062855251173455</v>
      </c>
      <c r="AI26" s="15">
        <v>7.0264626491628304E-2</v>
      </c>
      <c r="AJ26" s="15">
        <v>2.0575986306868178E-2</v>
      </c>
      <c r="AK26" s="15">
        <v>2.7386164445053485</v>
      </c>
      <c r="AL26" s="15">
        <v>1.3258737023037257E-2</v>
      </c>
      <c r="AM26" s="15">
        <v>0</v>
      </c>
    </row>
    <row r="27" spans="1:39" x14ac:dyDescent="0.25">
      <c r="A27" s="13">
        <v>57460</v>
      </c>
      <c r="B27" s="13" t="s">
        <v>84</v>
      </c>
      <c r="C27" s="13" t="s">
        <v>77</v>
      </c>
      <c r="D27" s="13">
        <v>509000</v>
      </c>
      <c r="E27" s="13">
        <v>430000</v>
      </c>
      <c r="F27" s="13">
        <v>18</v>
      </c>
      <c r="G27" s="14">
        <v>1.7199740000000001</v>
      </c>
      <c r="H27" s="15">
        <v>24.540500000000002</v>
      </c>
      <c r="I27" s="15">
        <v>36.01567</v>
      </c>
      <c r="J27" s="15">
        <v>16.8934</v>
      </c>
      <c r="K27" s="16">
        <v>19</v>
      </c>
      <c r="L27" s="15">
        <v>1.6690100000000001</v>
      </c>
      <c r="M27" s="15">
        <v>2.1376300000000001</v>
      </c>
      <c r="N27" s="15">
        <v>3.07002</v>
      </c>
      <c r="O27" s="15">
        <v>1.36053</v>
      </c>
      <c r="P27" s="15">
        <v>8.4308041956600004E-3</v>
      </c>
      <c r="Q27" s="15">
        <v>0.8783365098387601</v>
      </c>
      <c r="R27" s="15">
        <v>1.2819749470764299</v>
      </c>
      <c r="S27" s="15">
        <v>2.4132099999999999</v>
      </c>
      <c r="T27" s="15">
        <v>1.4963765022600001E-3</v>
      </c>
      <c r="U27" s="15">
        <v>0</v>
      </c>
      <c r="V27" s="15">
        <v>0</v>
      </c>
      <c r="W27" s="15">
        <v>0</v>
      </c>
      <c r="X27" s="15">
        <v>4.6347159913535396</v>
      </c>
      <c r="Y27" s="15">
        <v>4.1916790557210003E-2</v>
      </c>
      <c r="Z27" s="15">
        <v>0.33476862114584999</v>
      </c>
      <c r="AA27" s="15">
        <v>1.4580364165130699</v>
      </c>
      <c r="AB27" s="15">
        <v>8.9417620257000001E-3</v>
      </c>
      <c r="AC27" s="15">
        <v>7.2446520902099991E-3</v>
      </c>
      <c r="AD27" s="15">
        <v>5.2342520109297608</v>
      </c>
      <c r="AE27" s="15">
        <v>1.7554100830830892</v>
      </c>
      <c r="AF27" s="15">
        <v>6.2016224882063771</v>
      </c>
      <c r="AG27" s="15">
        <v>0.51085639401068605</v>
      </c>
      <c r="AH27" s="15">
        <v>0.20568421549156787</v>
      </c>
      <c r="AI27" s="15">
        <v>0.622792117656917</v>
      </c>
      <c r="AJ27" s="15">
        <v>1.6052740542768944E-2</v>
      </c>
      <c r="AK27" s="15">
        <v>2.136582838565086</v>
      </c>
      <c r="AL27" s="15">
        <v>2.6169122443505881E-2</v>
      </c>
      <c r="AM27" s="15">
        <v>0</v>
      </c>
    </row>
    <row r="28" spans="1:39" x14ac:dyDescent="0.25">
      <c r="A28" s="13">
        <v>57534</v>
      </c>
      <c r="B28" s="13" t="s">
        <v>80</v>
      </c>
      <c r="C28" s="13" t="s">
        <v>77</v>
      </c>
      <c r="D28" s="13">
        <v>506000</v>
      </c>
      <c r="E28" s="13">
        <v>427760</v>
      </c>
      <c r="F28" s="13">
        <v>18</v>
      </c>
      <c r="G28" s="14">
        <v>0.94187699999999985</v>
      </c>
      <c r="H28" s="15">
        <v>19.223299999999998</v>
      </c>
      <c r="I28" s="15">
        <v>25.480740000000001</v>
      </c>
      <c r="J28" s="15">
        <v>13.65099</v>
      </c>
      <c r="K28" s="16">
        <v>14</v>
      </c>
      <c r="L28" s="15">
        <v>1.6690100000000001</v>
      </c>
      <c r="M28" s="15">
        <v>2.1376300000000001</v>
      </c>
      <c r="N28" s="15">
        <v>3.07002</v>
      </c>
      <c r="O28" s="15">
        <v>1.27851</v>
      </c>
      <c r="P28" s="15">
        <v>1.1368811718390002E-2</v>
      </c>
      <c r="Q28" s="15">
        <v>0.33916650818298</v>
      </c>
      <c r="R28" s="15">
        <v>1.1464981281401101</v>
      </c>
      <c r="S28" s="15">
        <v>1.7283299999999999</v>
      </c>
      <c r="T28" s="15">
        <v>2.68252860771E-2</v>
      </c>
      <c r="U28" s="15">
        <v>0</v>
      </c>
      <c r="V28" s="15">
        <v>0</v>
      </c>
      <c r="W28" s="15">
        <v>0</v>
      </c>
      <c r="X28" s="15">
        <v>2.4280351113622203</v>
      </c>
      <c r="Y28" s="15">
        <v>4.428909476811E-2</v>
      </c>
      <c r="Z28" s="15">
        <v>1.07047490242773</v>
      </c>
      <c r="AA28" s="15">
        <v>1.0064409372273599</v>
      </c>
      <c r="AB28" s="15">
        <v>9.1242469650000008E-3</v>
      </c>
      <c r="AC28" s="15">
        <v>6.49646383908E-3</v>
      </c>
      <c r="AD28" s="15">
        <v>3.2510786845930801</v>
      </c>
      <c r="AE28" s="15">
        <v>0.92959052744621495</v>
      </c>
      <c r="AF28" s="15">
        <v>3.2841155325420335</v>
      </c>
      <c r="AG28" s="15">
        <v>0.37553062648657581</v>
      </c>
      <c r="AH28" s="15">
        <v>1.9615714948835326E-2</v>
      </c>
      <c r="AI28" s="15">
        <v>9.7625454638112633E-2</v>
      </c>
      <c r="AJ28" s="15">
        <v>1.151525170958362E-2</v>
      </c>
      <c r="AK28" s="15">
        <v>1.5326535128941787</v>
      </c>
      <c r="AL28" s="15">
        <v>6.7933793344688671E-3</v>
      </c>
      <c r="AM28" s="15">
        <v>0</v>
      </c>
    </row>
    <row r="29" spans="1:39" x14ac:dyDescent="0.25">
      <c r="A29" s="13">
        <v>57573</v>
      </c>
      <c r="B29" s="13" t="s">
        <v>81</v>
      </c>
      <c r="C29" s="13" t="s">
        <v>77</v>
      </c>
      <c r="D29" s="13">
        <v>509000</v>
      </c>
      <c r="E29" s="13">
        <v>428652</v>
      </c>
      <c r="F29" s="13">
        <v>18</v>
      </c>
      <c r="G29" s="14">
        <v>0.86347300000000005</v>
      </c>
      <c r="H29" s="15">
        <v>22.678609999999999</v>
      </c>
      <c r="I29" s="15">
        <v>31.81474</v>
      </c>
      <c r="J29" s="15">
        <v>15.829549999999999</v>
      </c>
      <c r="K29" s="16">
        <v>17</v>
      </c>
      <c r="L29" s="15">
        <v>1.6690100000000001</v>
      </c>
      <c r="M29" s="15">
        <v>2.1376300000000001</v>
      </c>
      <c r="N29" s="15">
        <v>3.07002</v>
      </c>
      <c r="O29" s="15">
        <v>1.40943</v>
      </c>
      <c r="P29" s="15">
        <v>8.5220466653099999E-3</v>
      </c>
      <c r="Q29" s="15">
        <v>1.4142400310810699</v>
      </c>
      <c r="R29" s="15">
        <v>0.97275421743257995</v>
      </c>
      <c r="S29" s="15">
        <v>1.47862</v>
      </c>
      <c r="T29" s="15">
        <v>1.4233825265399999E-3</v>
      </c>
      <c r="U29" s="15">
        <v>0</v>
      </c>
      <c r="V29" s="15">
        <v>0</v>
      </c>
      <c r="W29" s="15">
        <v>0</v>
      </c>
      <c r="X29" s="15">
        <v>2.42509710383949</v>
      </c>
      <c r="Y29" s="15">
        <v>3.1624639980690004E-2</v>
      </c>
      <c r="Z29" s="15">
        <v>0.48798297618212999</v>
      </c>
      <c r="AA29" s="15">
        <v>1.6850294325083399</v>
      </c>
      <c r="AB29" s="15">
        <v>6.7884397419600007E-3</v>
      </c>
      <c r="AC29" s="15">
        <v>5.8577665515300009E-3</v>
      </c>
      <c r="AD29" s="15">
        <v>5.8745551659455995</v>
      </c>
      <c r="AE29" s="15">
        <v>1.1058056048489517</v>
      </c>
      <c r="AF29" s="15">
        <v>3.9066591748016712</v>
      </c>
      <c r="AG29" s="15">
        <v>0.30519372799619382</v>
      </c>
      <c r="AH29" s="15">
        <v>2.3299394398586838E-2</v>
      </c>
      <c r="AI29" s="15">
        <v>2.1227495007064068</v>
      </c>
      <c r="AJ29" s="15">
        <v>1.2393234448605612E-2</v>
      </c>
      <c r="AK29" s="15">
        <v>1.649510995749077</v>
      </c>
      <c r="AL29" s="15">
        <v>1.0518367050507692E-2</v>
      </c>
      <c r="AM29" s="15">
        <v>0</v>
      </c>
    </row>
    <row r="30" spans="1:39" x14ac:dyDescent="0.25">
      <c r="A30" s="13">
        <v>57709</v>
      </c>
      <c r="B30" s="13" t="s">
        <v>84</v>
      </c>
      <c r="C30" s="13" t="s">
        <v>77</v>
      </c>
      <c r="D30" s="13">
        <v>509316</v>
      </c>
      <c r="E30" s="13">
        <v>428477</v>
      </c>
      <c r="F30" s="13">
        <v>18</v>
      </c>
      <c r="G30" s="14">
        <v>0.31818799999999997</v>
      </c>
      <c r="H30" s="15">
        <v>22.678609999999999</v>
      </c>
      <c r="I30" s="15">
        <v>35.019739999999999</v>
      </c>
      <c r="J30" s="15">
        <v>15.829549999999999</v>
      </c>
      <c r="K30" s="16">
        <v>18</v>
      </c>
      <c r="L30" s="15">
        <v>1.6690100000000001</v>
      </c>
      <c r="M30" s="15">
        <v>2.1376300000000001</v>
      </c>
      <c r="N30" s="15">
        <v>3.07002</v>
      </c>
      <c r="O30" s="15">
        <v>1.40943</v>
      </c>
      <c r="P30" s="15">
        <v>8.5220466653099999E-3</v>
      </c>
      <c r="Q30" s="15">
        <v>1.4142400310810699</v>
      </c>
      <c r="R30" s="15">
        <v>0.97275421743257995</v>
      </c>
      <c r="S30" s="15">
        <v>1.47862</v>
      </c>
      <c r="T30" s="15">
        <v>1.4233825265399999E-3</v>
      </c>
      <c r="U30" s="15">
        <v>0</v>
      </c>
      <c r="V30" s="15">
        <v>0</v>
      </c>
      <c r="W30" s="15">
        <v>0</v>
      </c>
      <c r="X30" s="15">
        <v>2.42509710383949</v>
      </c>
      <c r="Y30" s="15">
        <v>3.1624639980690004E-2</v>
      </c>
      <c r="Z30" s="15">
        <v>0.48798297618212999</v>
      </c>
      <c r="AA30" s="15">
        <v>1.6850294325083399</v>
      </c>
      <c r="AB30" s="15">
        <v>6.7884397419600007E-3</v>
      </c>
      <c r="AC30" s="15">
        <v>5.8577665515300009E-3</v>
      </c>
      <c r="AD30" s="15">
        <v>5.8745551659455995</v>
      </c>
      <c r="AE30" s="15">
        <v>1.7159670268268059</v>
      </c>
      <c r="AF30" s="15">
        <v>6.0622755931190841</v>
      </c>
      <c r="AG30" s="15">
        <v>0.60969096634482978</v>
      </c>
      <c r="AH30" s="15">
        <v>0.24984653258170986</v>
      </c>
      <c r="AI30" s="15">
        <v>0.13873845092272233</v>
      </c>
      <c r="AJ30" s="15">
        <v>2.6510161715905953E-2</v>
      </c>
      <c r="AK30" s="15">
        <v>3.5284415404884966</v>
      </c>
      <c r="AL30" s="15">
        <v>9.6597280004417762E-3</v>
      </c>
      <c r="AM30" s="15">
        <v>0</v>
      </c>
    </row>
    <row r="31" spans="1:39" x14ac:dyDescent="0.25">
      <c r="A31" s="13">
        <v>57832</v>
      </c>
      <c r="B31" s="13" t="s">
        <v>83</v>
      </c>
      <c r="C31" s="13" t="s">
        <v>79</v>
      </c>
      <c r="D31" s="13">
        <v>505000</v>
      </c>
      <c r="E31" s="13">
        <v>426200</v>
      </c>
      <c r="F31" s="13">
        <v>18</v>
      </c>
      <c r="G31" s="14">
        <v>3.1176909999999998</v>
      </c>
      <c r="H31" s="15">
        <v>16.325980000000001</v>
      </c>
      <c r="I31" s="15">
        <v>42.767220000000002</v>
      </c>
      <c r="J31" s="15">
        <v>11.820410000000001</v>
      </c>
      <c r="K31" s="16">
        <v>22</v>
      </c>
      <c r="L31" s="15">
        <v>1.6690100000000001</v>
      </c>
      <c r="M31" s="15">
        <v>2.1376300000000001</v>
      </c>
      <c r="N31" s="15">
        <v>3.07002</v>
      </c>
      <c r="O31" s="15">
        <v>1.2902800000000001</v>
      </c>
      <c r="P31" s="15">
        <v>1.399659484431E-2</v>
      </c>
      <c r="Q31" s="15">
        <v>0.33907526571333002</v>
      </c>
      <c r="R31" s="15">
        <v>0.77198428721472012</v>
      </c>
      <c r="S31" s="15">
        <v>0.91059000000000001</v>
      </c>
      <c r="T31" s="15">
        <v>3.7993364362260001E-2</v>
      </c>
      <c r="U31" s="15">
        <v>0</v>
      </c>
      <c r="V31" s="15">
        <v>0</v>
      </c>
      <c r="W31" s="15">
        <v>3.1022439681000001E-4</v>
      </c>
      <c r="X31" s="15">
        <v>0.85129224183450003</v>
      </c>
      <c r="Y31" s="15">
        <v>3.775613394117E-2</v>
      </c>
      <c r="Z31" s="15">
        <v>1.0662412518359701</v>
      </c>
      <c r="AA31" s="15">
        <v>1.05410600337252</v>
      </c>
      <c r="AB31" s="15">
        <v>7.9015978716899995E-3</v>
      </c>
      <c r="AC31" s="15">
        <v>4.7081114339399995E-3</v>
      </c>
      <c r="AD31" s="15">
        <v>3.0631009486201499</v>
      </c>
      <c r="AE31" s="15">
        <v>3.8232158373324503</v>
      </c>
      <c r="AF31" s="15">
        <v>12.22026332915334</v>
      </c>
      <c r="AG31" s="15">
        <v>1.4193144892207334</v>
      </c>
      <c r="AH31" s="15">
        <v>2.3945919506255806</v>
      </c>
      <c r="AI31" s="15">
        <v>0.4104415691852597</v>
      </c>
      <c r="AJ31" s="15">
        <v>5.6988647062497406E-2</v>
      </c>
      <c r="AK31" s="15">
        <v>6.0954541677696916</v>
      </c>
      <c r="AL31" s="15">
        <v>2.0970009650450851E-2</v>
      </c>
      <c r="AM31" s="15">
        <v>0</v>
      </c>
    </row>
    <row r="32" spans="1:39" x14ac:dyDescent="0.25">
      <c r="A32" s="13">
        <v>70046</v>
      </c>
      <c r="B32" s="13" t="s">
        <v>82</v>
      </c>
      <c r="C32" s="13" t="s">
        <v>77</v>
      </c>
      <c r="D32" s="13">
        <v>510310</v>
      </c>
      <c r="E32" s="13">
        <v>431000</v>
      </c>
      <c r="F32" s="13">
        <v>18</v>
      </c>
      <c r="G32" s="14">
        <v>0.96296399999999993</v>
      </c>
      <c r="H32" s="15">
        <v>22.53586</v>
      </c>
      <c r="I32" s="15">
        <v>41.977409999999999</v>
      </c>
      <c r="J32" s="15">
        <v>15.668150000000001</v>
      </c>
      <c r="K32" s="16">
        <v>21</v>
      </c>
      <c r="L32" s="15">
        <v>1.6244099999999999</v>
      </c>
      <c r="M32" s="15">
        <v>2.0805099999999999</v>
      </c>
      <c r="N32" s="15">
        <v>2.9879799999999999</v>
      </c>
      <c r="O32" s="15">
        <v>1.3184100000000001</v>
      </c>
      <c r="P32" s="15">
        <v>7.1351611266300009E-3</v>
      </c>
      <c r="Q32" s="15">
        <v>0.75543290322021006</v>
      </c>
      <c r="R32" s="15">
        <v>1.1845827349720202</v>
      </c>
      <c r="S32" s="15">
        <v>3.0541700000000001</v>
      </c>
      <c r="T32" s="15">
        <v>1.25914608117E-3</v>
      </c>
      <c r="U32" s="15">
        <v>0</v>
      </c>
      <c r="V32" s="15">
        <v>0</v>
      </c>
      <c r="W32" s="15">
        <v>0</v>
      </c>
      <c r="X32" s="15">
        <v>3.8248660792340701</v>
      </c>
      <c r="Y32" s="15">
        <v>4.4562822177060001E-2</v>
      </c>
      <c r="Z32" s="15">
        <v>0.16359774808244998</v>
      </c>
      <c r="AA32" s="15">
        <v>1.72161766283799</v>
      </c>
      <c r="AB32" s="15">
        <v>9.4892168436000006E-3</v>
      </c>
      <c r="AC32" s="15">
        <v>6.7701912480300002E-3</v>
      </c>
      <c r="AD32" s="15">
        <v>3.7510509212872205</v>
      </c>
      <c r="AE32" s="15">
        <v>2.3135555914498109</v>
      </c>
      <c r="AF32" s="15">
        <v>8.1734738349293341</v>
      </c>
      <c r="AG32" s="15">
        <v>1.4871785018516313</v>
      </c>
      <c r="AH32" s="15">
        <v>0.69706578273087227</v>
      </c>
      <c r="AI32" s="15">
        <v>0.5523652922934863</v>
      </c>
      <c r="AJ32" s="15">
        <v>4.6114857157038967E-2</v>
      </c>
      <c r="AK32" s="15">
        <v>6.1377814051191661</v>
      </c>
      <c r="AL32" s="15">
        <v>3.4014734468663529E-2</v>
      </c>
      <c r="AM32" s="15">
        <v>0</v>
      </c>
    </row>
    <row r="33" spans="1:39" x14ac:dyDescent="0.25">
      <c r="A33" s="13">
        <v>70047</v>
      </c>
      <c r="B33" s="13" t="s">
        <v>78</v>
      </c>
      <c r="C33" s="13" t="s">
        <v>77</v>
      </c>
      <c r="D33" s="13">
        <v>510000</v>
      </c>
      <c r="E33" s="13">
        <v>432660</v>
      </c>
      <c r="F33" s="13">
        <v>18</v>
      </c>
      <c r="G33" s="14">
        <v>2.3757320000000002</v>
      </c>
      <c r="H33" s="15">
        <v>26.445399999999999</v>
      </c>
      <c r="I33" s="15">
        <v>40.863010000000003</v>
      </c>
      <c r="J33" s="15">
        <v>17.897459999999999</v>
      </c>
      <c r="K33" s="16">
        <v>20</v>
      </c>
      <c r="L33" s="15">
        <v>1.6244099999999999</v>
      </c>
      <c r="M33" s="15">
        <v>2.0805099999999999</v>
      </c>
      <c r="N33" s="15">
        <v>2.9879799999999999</v>
      </c>
      <c r="O33" s="15">
        <v>1.63348</v>
      </c>
      <c r="P33" s="15">
        <v>6.6971972723100003E-3</v>
      </c>
      <c r="Q33" s="15">
        <v>0.49028228641731003</v>
      </c>
      <c r="R33" s="15">
        <v>1.0989243044646</v>
      </c>
      <c r="S33" s="15">
        <v>3.9439099999999998</v>
      </c>
      <c r="T33" s="15">
        <v>5.4745481789999996E-4</v>
      </c>
      <c r="U33" s="15">
        <v>0</v>
      </c>
      <c r="V33" s="15">
        <v>0</v>
      </c>
      <c r="W33" s="15">
        <v>0</v>
      </c>
      <c r="X33" s="15">
        <v>7.9680041411012699</v>
      </c>
      <c r="Y33" s="15">
        <v>5.2847638421279999E-2</v>
      </c>
      <c r="Z33" s="15">
        <v>9.3268052476230004E-2</v>
      </c>
      <c r="AA33" s="15">
        <v>1.1639436883371901</v>
      </c>
      <c r="AB33" s="15">
        <v>1.0693617442980001E-2</v>
      </c>
      <c r="AC33" s="15">
        <v>6.9709246812600005E-3</v>
      </c>
      <c r="AD33" s="15">
        <v>3.2829405549948603</v>
      </c>
      <c r="AE33" s="15">
        <v>2.2424739655658574</v>
      </c>
      <c r="AF33" s="15">
        <v>7.9223522230459329</v>
      </c>
      <c r="AG33" s="15">
        <v>0.5556972373012169</v>
      </c>
      <c r="AH33" s="15">
        <v>0.29876217464467175</v>
      </c>
      <c r="AI33" s="15">
        <v>0.12836316889378502</v>
      </c>
      <c r="AJ33" s="15">
        <v>2.4251868544204386E-2</v>
      </c>
      <c r="AK33" s="15">
        <v>3.2278679143060343</v>
      </c>
      <c r="AL33" s="15">
        <v>1.784144769829708E-2</v>
      </c>
      <c r="AM33" s="15">
        <v>0</v>
      </c>
    </row>
    <row r="34" spans="1:39" x14ac:dyDescent="0.25">
      <c r="A34" s="13">
        <v>73465</v>
      </c>
      <c r="B34" s="13" t="s">
        <v>81</v>
      </c>
      <c r="C34" s="13" t="s">
        <v>77</v>
      </c>
      <c r="D34" s="13">
        <v>503000</v>
      </c>
      <c r="E34" s="13">
        <v>427200</v>
      </c>
      <c r="F34" s="13">
        <v>18</v>
      </c>
      <c r="G34" s="14">
        <v>1.823547</v>
      </c>
      <c r="H34" s="15">
        <v>13.90422</v>
      </c>
      <c r="I34" s="15">
        <v>24.51144</v>
      </c>
      <c r="J34" s="15">
        <v>10.21374</v>
      </c>
      <c r="K34" s="16">
        <v>14</v>
      </c>
      <c r="L34" s="15">
        <v>1.67055</v>
      </c>
      <c r="M34" s="15">
        <v>2.1396099999999998</v>
      </c>
      <c r="N34" s="15">
        <v>3.0728599999999999</v>
      </c>
      <c r="O34" s="15">
        <v>1.21597</v>
      </c>
      <c r="P34" s="15">
        <v>3.0547978838820003E-2</v>
      </c>
      <c r="Q34" s="15">
        <v>0.33110067386592001</v>
      </c>
      <c r="R34" s="15">
        <v>1.0775735665665001</v>
      </c>
      <c r="S34" s="15">
        <v>0.7752</v>
      </c>
      <c r="T34" s="15">
        <v>1.0584126479399999E-3</v>
      </c>
      <c r="U34" s="15">
        <v>0</v>
      </c>
      <c r="V34" s="15">
        <v>0</v>
      </c>
      <c r="W34" s="15">
        <v>0</v>
      </c>
      <c r="X34" s="15">
        <v>0.55278337812756007</v>
      </c>
      <c r="Y34" s="15">
        <v>4.3559155010909997E-2</v>
      </c>
      <c r="Z34" s="15">
        <v>0.29281533360077999</v>
      </c>
      <c r="AA34" s="15">
        <v>0.60338645179545003</v>
      </c>
      <c r="AB34" s="15">
        <v>8.9600105196300014E-3</v>
      </c>
      <c r="AC34" s="15">
        <v>6.0037545029699999E-3</v>
      </c>
      <c r="AD34" s="15">
        <v>2.08226264837658</v>
      </c>
      <c r="AE34" s="15">
        <v>1.5172522001758282</v>
      </c>
      <c r="AF34" s="15">
        <v>5.3602434300507786</v>
      </c>
      <c r="AG34" s="15">
        <v>0.65464730080843814</v>
      </c>
      <c r="AH34" s="15">
        <v>8.2401607297506313E-2</v>
      </c>
      <c r="AI34" s="15">
        <v>0.20954527293791808</v>
      </c>
      <c r="AJ34" s="15">
        <v>2.069442467890642E-2</v>
      </c>
      <c r="AK34" s="15">
        <v>2.7543803193683525</v>
      </c>
      <c r="AL34" s="15">
        <v>8.0554446822696194E-3</v>
      </c>
      <c r="AM34" s="15">
        <v>0</v>
      </c>
    </row>
    <row r="35" spans="1:39" x14ac:dyDescent="0.25">
      <c r="A35" s="13">
        <v>73468</v>
      </c>
      <c r="B35" s="13" t="s">
        <v>76</v>
      </c>
      <c r="C35" s="13" t="s">
        <v>77</v>
      </c>
      <c r="D35" s="13">
        <v>514790</v>
      </c>
      <c r="E35" s="13">
        <v>433000</v>
      </c>
      <c r="F35" s="13">
        <v>18</v>
      </c>
      <c r="G35" s="14">
        <v>0.55581899999999995</v>
      </c>
      <c r="H35" s="15">
        <v>16.526119999999999</v>
      </c>
      <c r="I35" s="15">
        <v>23.165430000000001</v>
      </c>
      <c r="J35" s="15">
        <v>11.95407</v>
      </c>
      <c r="K35" s="16">
        <v>13</v>
      </c>
      <c r="L35" s="15">
        <v>1.6244099999999999</v>
      </c>
      <c r="M35" s="15">
        <v>2.0805099999999999</v>
      </c>
      <c r="N35" s="15">
        <v>2.9879799999999999</v>
      </c>
      <c r="O35" s="15">
        <v>1.3392500000000001</v>
      </c>
      <c r="P35" s="15">
        <v>1.2299484908820001E-2</v>
      </c>
      <c r="Q35" s="15">
        <v>0.32662979285307003</v>
      </c>
      <c r="R35" s="15">
        <v>1.2905882362113901</v>
      </c>
      <c r="S35" s="15">
        <v>1.1300300000000001</v>
      </c>
      <c r="T35" s="15">
        <v>3.8321837253000001E-4</v>
      </c>
      <c r="U35" s="15">
        <v>0</v>
      </c>
      <c r="V35" s="15">
        <v>0</v>
      </c>
      <c r="W35" s="15">
        <v>0</v>
      </c>
      <c r="X35" s="15">
        <v>0.8653618306545301</v>
      </c>
      <c r="Y35" s="15">
        <v>5.2172444145870002E-2</v>
      </c>
      <c r="Z35" s="15">
        <v>6.0366017920439996E-2</v>
      </c>
      <c r="AA35" s="15">
        <v>1.48661355800745</v>
      </c>
      <c r="AB35" s="15">
        <v>1.1113332803370001E-2</v>
      </c>
      <c r="AC35" s="15">
        <v>7.7008644384600001E-3</v>
      </c>
      <c r="AD35" s="15">
        <v>3.2507137147144802</v>
      </c>
      <c r="AE35" s="15">
        <v>0.94243933716570238</v>
      </c>
      <c r="AF35" s="15">
        <v>3.3295086108152923</v>
      </c>
      <c r="AG35" s="15">
        <v>0.51569643457495329</v>
      </c>
      <c r="AH35" s="15">
        <v>0.30773490041552237</v>
      </c>
      <c r="AI35" s="15">
        <v>0.1140197631930033</v>
      </c>
      <c r="AJ35" s="15">
        <v>1.0574830900288684E-2</v>
      </c>
      <c r="AK35" s="15">
        <v>1.4074856665183055</v>
      </c>
      <c r="AL35" s="15">
        <v>1.1850456416934958E-2</v>
      </c>
      <c r="AM35" s="15">
        <v>0</v>
      </c>
    </row>
    <row r="36" spans="1:39" x14ac:dyDescent="0.25">
      <c r="A36" s="13">
        <v>73710</v>
      </c>
      <c r="B36" s="13" t="s">
        <v>78</v>
      </c>
      <c r="C36" s="13" t="s">
        <v>79</v>
      </c>
      <c r="D36" s="13">
        <v>516220</v>
      </c>
      <c r="E36" s="13">
        <v>428920</v>
      </c>
      <c r="F36" s="13">
        <v>18</v>
      </c>
      <c r="G36" s="14">
        <v>1.204059</v>
      </c>
      <c r="H36" s="15">
        <v>26.99249</v>
      </c>
      <c r="I36" s="15">
        <v>47.005270000000003</v>
      </c>
      <c r="J36" s="15">
        <v>18.140270000000001</v>
      </c>
      <c r="K36" s="16">
        <v>23</v>
      </c>
      <c r="L36" s="15">
        <v>1.66658</v>
      </c>
      <c r="M36" s="15">
        <v>2.1345200000000002</v>
      </c>
      <c r="N36" s="15">
        <v>3.06555</v>
      </c>
      <c r="O36" s="15">
        <v>6.9170400000000001</v>
      </c>
      <c r="P36" s="15">
        <v>0.41836497183917998</v>
      </c>
      <c r="Q36" s="15">
        <v>0.17551401461874</v>
      </c>
      <c r="R36" s="15">
        <v>0.34878346448408998</v>
      </c>
      <c r="S36" s="15">
        <v>2.01091</v>
      </c>
      <c r="T36" s="15">
        <v>4.5621234825000002E-4</v>
      </c>
      <c r="U36" s="15">
        <v>0</v>
      </c>
      <c r="V36" s="15">
        <v>0</v>
      </c>
      <c r="W36" s="15">
        <v>0</v>
      </c>
      <c r="X36" s="15">
        <v>2.8064358814947004</v>
      </c>
      <c r="Y36" s="15">
        <v>3.4836374912370002E-2</v>
      </c>
      <c r="Z36" s="15">
        <v>7.0968392893770008E-2</v>
      </c>
      <c r="AA36" s="15">
        <v>5.5724148519465899</v>
      </c>
      <c r="AB36" s="15">
        <v>7.2081551023500008E-3</v>
      </c>
      <c r="AC36" s="15">
        <v>3.1387409559600001E-3</v>
      </c>
      <c r="AD36" s="15">
        <v>1.7597570151516901</v>
      </c>
      <c r="AE36" s="15">
        <v>2.9633306765222276</v>
      </c>
      <c r="AF36" s="15">
        <v>9.4930321658985211</v>
      </c>
      <c r="AG36" s="15">
        <v>1.126224077840424</v>
      </c>
      <c r="AH36" s="15">
        <v>1.2971115408777767</v>
      </c>
      <c r="AI36" s="15">
        <v>0.20147074372054224</v>
      </c>
      <c r="AJ36" s="15">
        <v>4.9225030415835404E-2</v>
      </c>
      <c r="AK36" s="15">
        <v>4.8031084855470967</v>
      </c>
      <c r="AL36" s="15">
        <v>7.9277279177577056E-2</v>
      </c>
      <c r="AM36" s="15">
        <v>0</v>
      </c>
    </row>
    <row r="37" spans="1:39" x14ac:dyDescent="0.25">
      <c r="A37" s="13">
        <v>77641</v>
      </c>
      <c r="B37" s="13" t="s">
        <v>78</v>
      </c>
      <c r="C37" s="13" t="s">
        <v>77</v>
      </c>
      <c r="D37" s="13">
        <v>508300</v>
      </c>
      <c r="E37" s="13">
        <v>434280</v>
      </c>
      <c r="F37" s="13">
        <v>18</v>
      </c>
      <c r="G37" s="14">
        <v>0.70533099999999993</v>
      </c>
      <c r="H37" s="15">
        <v>14.8636</v>
      </c>
      <c r="I37" s="15">
        <v>25.98386</v>
      </c>
      <c r="J37" s="15">
        <v>10.859349999999999</v>
      </c>
      <c r="K37" s="16">
        <v>14</v>
      </c>
      <c r="L37" s="15">
        <v>1.6246799999999999</v>
      </c>
      <c r="M37" s="15">
        <v>2.0808499999999999</v>
      </c>
      <c r="N37" s="15">
        <v>2.98847</v>
      </c>
      <c r="O37" s="15">
        <v>0.99924000000000002</v>
      </c>
      <c r="P37" s="15">
        <v>5.4927966729300002E-3</v>
      </c>
      <c r="Q37" s="15">
        <v>0.51634113574934992</v>
      </c>
      <c r="R37" s="15">
        <v>0.98025434843781012</v>
      </c>
      <c r="S37" s="15">
        <v>0.96677000000000002</v>
      </c>
      <c r="T37" s="15">
        <v>1.8248493930000001E-4</v>
      </c>
      <c r="U37" s="15">
        <v>0</v>
      </c>
      <c r="V37" s="15">
        <v>0</v>
      </c>
      <c r="W37" s="15">
        <v>0</v>
      </c>
      <c r="X37" s="15">
        <v>1.4075428338087601</v>
      </c>
      <c r="Y37" s="15">
        <v>4.3741639950210007E-2</v>
      </c>
      <c r="Z37" s="15">
        <v>6.049375737795E-2</v>
      </c>
      <c r="AA37" s="15">
        <v>0.56542958442105007</v>
      </c>
      <c r="AB37" s="15">
        <v>8.9235135317700005E-3</v>
      </c>
      <c r="AC37" s="15">
        <v>6.42346986336E-3</v>
      </c>
      <c r="AD37" s="15">
        <v>2.6087681952449402</v>
      </c>
      <c r="AE37" s="15">
        <v>1.7294271663442002</v>
      </c>
      <c r="AF37" s="15">
        <v>6.1098284155221894</v>
      </c>
      <c r="AG37" s="15">
        <v>0.42884589470454276</v>
      </c>
      <c r="AH37" s="15">
        <v>0.2304063761900981</v>
      </c>
      <c r="AI37" s="15">
        <v>9.9969548580280176E-2</v>
      </c>
      <c r="AJ37" s="15">
        <v>1.8702990218741524E-2</v>
      </c>
      <c r="AK37" s="15">
        <v>2.4893249738104215</v>
      </c>
      <c r="AL37" s="15">
        <v>1.3754634629524908E-2</v>
      </c>
      <c r="AM37" s="15">
        <v>0</v>
      </c>
    </row>
    <row r="38" spans="1:39" x14ac:dyDescent="0.25">
      <c r="A38" s="13">
        <v>99703</v>
      </c>
      <c r="B38" s="13" t="s">
        <v>78</v>
      </c>
      <c r="C38" s="13" t="s">
        <v>77</v>
      </c>
      <c r="D38" s="13">
        <v>510800</v>
      </c>
      <c r="E38" s="13">
        <v>430000</v>
      </c>
      <c r="F38" s="13">
        <v>18</v>
      </c>
      <c r="G38" s="14">
        <v>0.97327700000000006</v>
      </c>
      <c r="H38" s="15">
        <v>28.12576</v>
      </c>
      <c r="I38" s="15">
        <v>39.675060000000002</v>
      </c>
      <c r="J38" s="15">
        <v>18.900179999999999</v>
      </c>
      <c r="K38" s="16">
        <v>20</v>
      </c>
      <c r="L38" s="15">
        <v>1.6677599999999999</v>
      </c>
      <c r="M38" s="15">
        <v>2.1360299999999999</v>
      </c>
      <c r="N38" s="15">
        <v>3.06772</v>
      </c>
      <c r="O38" s="15">
        <v>1.329</v>
      </c>
      <c r="P38" s="15">
        <v>8.9600105196300014E-3</v>
      </c>
      <c r="Q38" s="15">
        <v>0.88470523422033009</v>
      </c>
      <c r="R38" s="15">
        <v>0.9925355848527001</v>
      </c>
      <c r="S38" s="15">
        <v>3.8898299999999999</v>
      </c>
      <c r="T38" s="15">
        <v>4.5256264946400004E-3</v>
      </c>
      <c r="U38" s="15">
        <v>0</v>
      </c>
      <c r="V38" s="15">
        <v>0</v>
      </c>
      <c r="W38" s="15">
        <v>0</v>
      </c>
      <c r="X38" s="15">
        <v>6.8829669405173997</v>
      </c>
      <c r="Y38" s="15">
        <v>3.6880206232530001E-2</v>
      </c>
      <c r="Z38" s="15">
        <v>0.19770418323762001</v>
      </c>
      <c r="AA38" s="15">
        <v>2.0420612162487899</v>
      </c>
      <c r="AB38" s="15">
        <v>7.9928403413400007E-3</v>
      </c>
      <c r="AC38" s="15">
        <v>5.6752816122300001E-3</v>
      </c>
      <c r="AD38" s="15">
        <v>4.97141895285597</v>
      </c>
      <c r="AE38" s="15">
        <v>1.2769572559178124</v>
      </c>
      <c r="AF38" s="15">
        <v>4.5113144279480437</v>
      </c>
      <c r="AG38" s="15">
        <v>1.4751466628534711</v>
      </c>
      <c r="AH38" s="15">
        <v>0.45710141090709344</v>
      </c>
      <c r="AI38" s="15">
        <v>0.17619535570838835</v>
      </c>
      <c r="AJ38" s="15">
        <v>2.7132643434082143E-2</v>
      </c>
      <c r="AK38" s="15">
        <v>3.6112924252226204</v>
      </c>
      <c r="AL38" s="15">
        <v>1.4159818008491315E-2</v>
      </c>
      <c r="AM38" s="15">
        <v>0</v>
      </c>
    </row>
    <row r="39" spans="1:39" x14ac:dyDescent="0.25">
      <c r="A39" s="13">
        <v>99704</v>
      </c>
      <c r="B39" s="13" t="s">
        <v>82</v>
      </c>
      <c r="C39" s="13" t="s">
        <v>77</v>
      </c>
      <c r="D39" s="13">
        <v>510400</v>
      </c>
      <c r="E39" s="13">
        <v>430000</v>
      </c>
      <c r="F39" s="13">
        <v>18</v>
      </c>
      <c r="G39" s="14">
        <v>1.0051990000000002</v>
      </c>
      <c r="H39" s="15">
        <v>28.12576</v>
      </c>
      <c r="I39" s="15">
        <v>42.294220000000003</v>
      </c>
      <c r="J39" s="15">
        <v>18.900179999999999</v>
      </c>
      <c r="K39" s="16">
        <v>21</v>
      </c>
      <c r="L39" s="15">
        <v>1.6677599999999999</v>
      </c>
      <c r="M39" s="15">
        <v>2.1360299999999999</v>
      </c>
      <c r="N39" s="15">
        <v>3.06772</v>
      </c>
      <c r="O39" s="15">
        <v>1.329</v>
      </c>
      <c r="P39" s="15">
        <v>8.9600105196300014E-3</v>
      </c>
      <c r="Q39" s="15">
        <v>0.88470523422033009</v>
      </c>
      <c r="R39" s="15">
        <v>0.9925355848527001</v>
      </c>
      <c r="S39" s="15">
        <v>3.8898299999999999</v>
      </c>
      <c r="T39" s="15">
        <v>4.5256264946400004E-3</v>
      </c>
      <c r="U39" s="15">
        <v>0</v>
      </c>
      <c r="V39" s="15">
        <v>0</v>
      </c>
      <c r="W39" s="15">
        <v>0</v>
      </c>
      <c r="X39" s="15">
        <v>6.8829669405173997</v>
      </c>
      <c r="Y39" s="15">
        <v>3.6880206232530001E-2</v>
      </c>
      <c r="Z39" s="15">
        <v>0.19770418323762001</v>
      </c>
      <c r="AA39" s="15">
        <v>2.0420612162487899</v>
      </c>
      <c r="AB39" s="15">
        <v>7.9928403413400007E-3</v>
      </c>
      <c r="AC39" s="15">
        <v>5.6752816122300001E-3</v>
      </c>
      <c r="AD39" s="15">
        <v>4.97141895285597</v>
      </c>
      <c r="AE39" s="15">
        <v>1.4706265365824998</v>
      </c>
      <c r="AF39" s="15">
        <v>5.195521370712898</v>
      </c>
      <c r="AG39" s="15">
        <v>1.0050283160734028</v>
      </c>
      <c r="AH39" s="15">
        <v>0.22852688028137794</v>
      </c>
      <c r="AI39" s="15">
        <v>0.65439536675542176</v>
      </c>
      <c r="AJ39" s="15">
        <v>4.1732780847700816E-2</v>
      </c>
      <c r="AK39" s="15">
        <v>5.5545371288618011</v>
      </c>
      <c r="AL39" s="15">
        <v>1.8091619884901104E-2</v>
      </c>
      <c r="AM39" s="1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Key</vt:lpstr>
      <vt:lpstr>2013</vt:lpstr>
      <vt:lpstr>2020</vt:lpstr>
      <vt:lpstr>2025</vt:lpstr>
      <vt:lpstr>2030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Stedman</dc:creator>
  <cp:lastModifiedBy>John Stedman</cp:lastModifiedBy>
  <dcterms:created xsi:type="dcterms:W3CDTF">2016-02-05T13:39:42Z</dcterms:created>
  <dcterms:modified xsi:type="dcterms:W3CDTF">2016-02-05T13:39:44Z</dcterms:modified>
</cp:coreProperties>
</file>