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495" windowHeight="8700" tabRatio="785" activeTab="0"/>
  </bookViews>
  <sheets>
    <sheet name="DivMetaData" sheetId="1" r:id="rId1"/>
    <sheet name="Information" sheetId="2" r:id="rId2"/>
    <sheet name="Elec User basis Summary" sheetId="3" r:id="rId3"/>
    <sheet name="Elec User basis Regional" sheetId="4" r:id="rId4"/>
    <sheet name="Elec User basis Detailed" sheetId="5" r:id="rId5"/>
    <sheet name="End Users Summary" sheetId="6" r:id="rId6"/>
    <sheet name="End Users Detailed" sheetId="7" r:id="rId7"/>
    <sheet name="Uncertainty ratings" sheetId="8" r:id="rId8"/>
  </sheets>
  <definedNames>
    <definedName name="data" localSheetId="4">'Elec User basis Detailed'!#REF!</definedName>
    <definedName name="data">#REF!</definedName>
    <definedName name="DC.coverage.spatial" localSheetId="0" hidden="1">'DivMetaData'!$C$10</definedName>
    <definedName name="DC.coverage.temporal" localSheetId="0" hidden="1">'DivMetaData'!$C$11</definedName>
    <definedName name="DC.date.issued" localSheetId="0" hidden="1">'DivMetaData'!$C$22</definedName>
    <definedName name="DC.identifier" localSheetId="0" hidden="1">'DivMetaData'!$C$12</definedName>
    <definedName name="DC.identifier.FileRef" localSheetId="0" hidden="1">'DivMetaData'!$C$1</definedName>
    <definedName name="DC.publisher.department" localSheetId="0" hidden="1">'DivMetaData'!$C$15</definedName>
    <definedName name="DC.publisher.division" localSheetId="0" hidden="1">'DivMetaData'!$C$14</definedName>
    <definedName name="DC.publisher.email" localSheetId="0" hidden="1">'DivMetaData'!$C$18</definedName>
    <definedName name="DC.publisher.phone" localSheetId="0" hidden="1">'DivMetaData'!$C$17</definedName>
    <definedName name="DC.publisher.postaladdress" localSheetId="0" hidden="1">'DivMetaData'!$C$16</definedName>
    <definedName name="DC.rights.copyright" localSheetId="0" hidden="1">'DivMetaData'!$C$19</definedName>
    <definedName name="DC.rights.custodian" localSheetId="0" hidden="1">'DivMetaData'!$C$20</definedName>
    <definedName name="DC.title" localSheetId="0" hidden="1">'DivMetaData'!$C$2</definedName>
    <definedName name="DIV.creator.dataSource" localSheetId="0" hidden="1">'DivMetaData'!$C$9</definedName>
    <definedName name="DIV.description.dataNotes" localSheetId="0" hidden="1">'DivMetaData'!$C$23:$C$40</definedName>
    <definedName name="DIV.identifier.uri" localSheetId="0" hidden="1">'DivMetaData'!$C$13</definedName>
    <definedName name="DIV.rights.NationalStatistics" localSheetId="0" hidden="1">'DivMetaData'!$C$21</definedName>
    <definedName name="DIV.subject.keyword" localSheetId="0" hidden="1">'DivMetaData'!$C$6</definedName>
    <definedName name="DIV.subject.SDIndicator1999" localSheetId="0" hidden="1">'DivMetaData'!$C$8</definedName>
    <definedName name="DIV.subject.SDIndicator2005" localSheetId="0" hidden="1">'DivMetaData'!$C$7</definedName>
    <definedName name="DIV.subject.topic" localSheetId="0" hidden="1">'DivMetaData'!$C$3</definedName>
    <definedName name="eGMS.subject.category" localSheetId="0" hidden="1">'DivMetaData'!$C$4</definedName>
    <definedName name="eGMS.subject.keyword" localSheetId="0" hidden="1">'DivMetaData'!$C$5</definedName>
    <definedName name="GenKeyID" localSheetId="0" hidden="1">1000</definedName>
    <definedName name="NewGas">#REF!</definedName>
  </definedNames>
  <calcPr fullCalcOnLoad="1"/>
</workbook>
</file>

<file path=xl/comments5.xml><?xml version="1.0" encoding="utf-8"?>
<comments xmlns="http://schemas.openxmlformats.org/spreadsheetml/2006/main">
  <authors>
    <author> Katie King</author>
  </authors>
  <commentList>
    <comment ref="C453" authorId="0">
      <text>
        <r>
          <rPr>
            <sz val="8"/>
            <rFont val="Tahoma"/>
            <family val="2"/>
          </rPr>
          <t>Electricity consumption that is not allocated to LAs in DTI dataset</t>
        </r>
      </text>
    </comment>
    <comment ref="AB453" authorId="0">
      <text>
        <r>
          <rPr>
            <sz val="8"/>
            <rFont val="Tahoma"/>
            <family val="2"/>
          </rPr>
          <t>Emissions from Harvested wood products are n</t>
        </r>
        <r>
          <rPr>
            <sz val="8"/>
            <rFont val="Tahoma"/>
            <family val="0"/>
          </rPr>
          <t>ot included in the LA estimates because of insufficient data for distributing the emissions</t>
        </r>
      </text>
    </comment>
    <comment ref="P453" authorId="0">
      <text>
        <r>
          <rPr>
            <sz val="8"/>
            <rFont val="Tahoma"/>
            <family val="2"/>
          </rPr>
          <t>Electricity consumption that is not allocated to LAs in DTI dataset</t>
        </r>
        <r>
          <rPr>
            <sz val="8"/>
            <rFont val="Tahoma"/>
            <family val="0"/>
          </rPr>
          <t xml:space="preserve">
</t>
        </r>
      </text>
    </comment>
  </commentList>
</comments>
</file>

<file path=xl/sharedStrings.xml><?xml version="1.0" encoding="utf-8"?>
<sst xmlns="http://schemas.openxmlformats.org/spreadsheetml/2006/main" count="7338" uniqueCount="1276">
  <si>
    <t>NUTS4 Area and Government Office Region</t>
  </si>
  <si>
    <t>Bridgend</t>
  </si>
  <si>
    <t>Cardiff</t>
  </si>
  <si>
    <t>Carmarthenshire</t>
  </si>
  <si>
    <t>Ceredigion</t>
  </si>
  <si>
    <t>Conwy</t>
  </si>
  <si>
    <t>Denbighshire</t>
  </si>
  <si>
    <t>Flintshire</t>
  </si>
  <si>
    <t>Gwynedd</t>
  </si>
  <si>
    <t>Isle of Anglesey</t>
  </si>
  <si>
    <t>Monmouthshire</t>
  </si>
  <si>
    <t>Neath Port Talbot</t>
  </si>
  <si>
    <t>Newport</t>
  </si>
  <si>
    <t>Pembrokeshire</t>
  </si>
  <si>
    <t>Powys</t>
  </si>
  <si>
    <t>Swansea</t>
  </si>
  <si>
    <t>The Vale of Glamorgan</t>
  </si>
  <si>
    <t>Torfaen</t>
  </si>
  <si>
    <t>Wrexham</t>
  </si>
  <si>
    <t>TOTAL WALES</t>
  </si>
  <si>
    <t xml:space="preserve">Aberdeen City                                                                    </t>
  </si>
  <si>
    <t>Aberdeenshire</t>
  </si>
  <si>
    <t xml:space="preserve">Angus                                         </t>
  </si>
  <si>
    <t>Argyll and Bute</t>
  </si>
  <si>
    <t xml:space="preserve">Clackmannanshire                                            </t>
  </si>
  <si>
    <t xml:space="preserve">Dumfries and Galloway                                                        </t>
  </si>
  <si>
    <t xml:space="preserve">Dundee City                                     </t>
  </si>
  <si>
    <t xml:space="preserve">East Ayrshire                                                   </t>
  </si>
  <si>
    <t xml:space="preserve">East Dunbartonshire                                                             </t>
  </si>
  <si>
    <t xml:space="preserve">East Lothian                                                 </t>
  </si>
  <si>
    <t xml:space="preserve">East Renfrewshire                                                      </t>
  </si>
  <si>
    <t xml:space="preserve">Edinburgh, City of                                                   </t>
  </si>
  <si>
    <t>Eilean Siar</t>
  </si>
  <si>
    <t/>
  </si>
  <si>
    <t>Falkirk</t>
  </si>
  <si>
    <t>Fife</t>
  </si>
  <si>
    <t xml:space="preserve">Glasgow City                         </t>
  </si>
  <si>
    <t xml:space="preserve">Highland             </t>
  </si>
  <si>
    <t xml:space="preserve">Inverclyde                                      </t>
  </si>
  <si>
    <t xml:space="preserve">Midlothian                                  </t>
  </si>
  <si>
    <t xml:space="preserve">Moray             </t>
  </si>
  <si>
    <t xml:space="preserve">North Ayrshire                                       </t>
  </si>
  <si>
    <t>North Lanarkshire</t>
  </si>
  <si>
    <t xml:space="preserve">Orkney Islands                                                 </t>
  </si>
  <si>
    <t xml:space="preserve">Perth and Kinross                                                   </t>
  </si>
  <si>
    <t xml:space="preserve">Renfrewshire                                               </t>
  </si>
  <si>
    <t xml:space="preserve">Scottish Borders                                                        </t>
  </si>
  <si>
    <t xml:space="preserve">Shetland Islands                                                    </t>
  </si>
  <si>
    <t xml:space="preserve">South Ayrshire                                                    </t>
  </si>
  <si>
    <t xml:space="preserve">South Lanarkshire                                                         </t>
  </si>
  <si>
    <t>Stirling</t>
  </si>
  <si>
    <t xml:space="preserve">West Dunbartonshire                                                                       </t>
  </si>
  <si>
    <t xml:space="preserve">West Lothian                                                                 </t>
  </si>
  <si>
    <t>TOTAL SCOTLAND</t>
  </si>
  <si>
    <t>Alnwick</t>
  </si>
  <si>
    <t>Berwick-upon-Tweed</t>
  </si>
  <si>
    <t>Blyth Valley</t>
  </si>
  <si>
    <t>Castle Morpeth</t>
  </si>
  <si>
    <t>Chester-le-Street</t>
  </si>
  <si>
    <t>Darlington</t>
  </si>
  <si>
    <t>Derwentside</t>
  </si>
  <si>
    <t>Easington</t>
  </si>
  <si>
    <t>Gateshead</t>
  </si>
  <si>
    <t>Hartlepool</t>
  </si>
  <si>
    <t>Middlesbrough</t>
  </si>
  <si>
    <t>Newcastle upon Tyne</t>
  </si>
  <si>
    <t>North Tyneside</t>
  </si>
  <si>
    <t>Redcar and Cleveland</t>
  </si>
  <si>
    <t>Sedgefield</t>
  </si>
  <si>
    <t>South Tyneside</t>
  </si>
  <si>
    <t>Stockton-on-Tees</t>
  </si>
  <si>
    <t>Sunderland</t>
  </si>
  <si>
    <t>Teesdale</t>
  </si>
  <si>
    <t>Tynedale</t>
  </si>
  <si>
    <t>Wansbeck</t>
  </si>
  <si>
    <t>Wear Valley</t>
  </si>
  <si>
    <t>TOTAL NORTH EAST</t>
  </si>
  <si>
    <t>Allerdale</t>
  </si>
  <si>
    <t>Barrow-in-Furness</t>
  </si>
  <si>
    <t>Blackburn with Darwen</t>
  </si>
  <si>
    <t>Blackpool</t>
  </si>
  <si>
    <t>Bolton</t>
  </si>
  <si>
    <t>Burnley</t>
  </si>
  <si>
    <t>Bury</t>
  </si>
  <si>
    <t>Carlisle</t>
  </si>
  <si>
    <t>Chester</t>
  </si>
  <si>
    <t>Chorley</t>
  </si>
  <si>
    <t>Congleton</t>
  </si>
  <si>
    <t>Copeland</t>
  </si>
  <si>
    <t>Crewe and Nantwich</t>
  </si>
  <si>
    <t>Eden</t>
  </si>
  <si>
    <t>Ellesmere Port &amp; Neston</t>
  </si>
  <si>
    <t>Fylde</t>
  </si>
  <si>
    <t>Halton</t>
  </si>
  <si>
    <t>Hyndburn</t>
  </si>
  <si>
    <t>Knowsley</t>
  </si>
  <si>
    <t>Lancaster</t>
  </si>
  <si>
    <t>Liverpool</t>
  </si>
  <si>
    <t>Macclesfield</t>
  </si>
  <si>
    <t>Manchester</t>
  </si>
  <si>
    <t>Oldham</t>
  </si>
  <si>
    <t>Pendle</t>
  </si>
  <si>
    <t>Preston</t>
  </si>
  <si>
    <t>Ribble Valley</t>
  </si>
  <si>
    <t>Rochdale</t>
  </si>
  <si>
    <t>Salford</t>
  </si>
  <si>
    <t>Sefton</t>
  </si>
  <si>
    <t>South Lakeland</t>
  </si>
  <si>
    <t>South Ribble</t>
  </si>
  <si>
    <t>St. Helens</t>
  </si>
  <si>
    <t>Stockport</t>
  </si>
  <si>
    <t>Tameside</t>
  </si>
  <si>
    <t>Trafford</t>
  </si>
  <si>
    <t>Vale Royal</t>
  </si>
  <si>
    <t>Warrington</t>
  </si>
  <si>
    <t>West Lancashire</t>
  </si>
  <si>
    <t>Wigan</t>
  </si>
  <si>
    <t>Wirral</t>
  </si>
  <si>
    <t>Wyre</t>
  </si>
  <si>
    <t>TOTAL NORTH WEST</t>
  </si>
  <si>
    <t>Barnsley</t>
  </si>
  <si>
    <t>Bradford</t>
  </si>
  <si>
    <t>Calderdale</t>
  </si>
  <si>
    <t>Craven</t>
  </si>
  <si>
    <t>Doncaster</t>
  </si>
  <si>
    <t>East Riding of Yorkshire</t>
  </si>
  <si>
    <t>Hambleton</t>
  </si>
  <si>
    <t>Harrogate</t>
  </si>
  <si>
    <t>Kingston upon Hull, City of</t>
  </si>
  <si>
    <t>Kirklees</t>
  </si>
  <si>
    <t>Leeds</t>
  </si>
  <si>
    <t>North East Lincolnshire</t>
  </si>
  <si>
    <t>North Lincolnshire</t>
  </si>
  <si>
    <t>Richmondshire</t>
  </si>
  <si>
    <t>Rotherham</t>
  </si>
  <si>
    <t>Ryedale</t>
  </si>
  <si>
    <t>Scarborough</t>
  </si>
  <si>
    <t>Selby</t>
  </si>
  <si>
    <t>Sheffield</t>
  </si>
  <si>
    <t>Wakefield</t>
  </si>
  <si>
    <t>York</t>
  </si>
  <si>
    <t>TOTAL YORKSHIRE AND THE HUMBER</t>
  </si>
  <si>
    <t>Amber Valley</t>
  </si>
  <si>
    <t>Ashfield</t>
  </si>
  <si>
    <t>Bassetlaw</t>
  </si>
  <si>
    <t>Blaby</t>
  </si>
  <si>
    <t>Bolsover</t>
  </si>
  <si>
    <t>Boston</t>
  </si>
  <si>
    <t>Broxtowe</t>
  </si>
  <si>
    <t>Charnwood</t>
  </si>
  <si>
    <t>Chesterfield</t>
  </si>
  <si>
    <t>Corby</t>
  </si>
  <si>
    <t>Daventry</t>
  </si>
  <si>
    <t>Derby</t>
  </si>
  <si>
    <t>Derbyshire Dales</t>
  </si>
  <si>
    <t>East Lindsey</t>
  </si>
  <si>
    <t>East Northamptonshire</t>
  </si>
  <si>
    <t>Gedling</t>
  </si>
  <si>
    <t>Harborough</t>
  </si>
  <si>
    <t>High Peak</t>
  </si>
  <si>
    <t>Hinckley and Bosworth</t>
  </si>
  <si>
    <t>Kettering</t>
  </si>
  <si>
    <t>Leicester</t>
  </si>
  <si>
    <t>Lincoln</t>
  </si>
  <si>
    <t>Mansfield</t>
  </si>
  <si>
    <t>Melton</t>
  </si>
  <si>
    <t>Newark and Sherwood</t>
  </si>
  <si>
    <t>North Kesteven</t>
  </si>
  <si>
    <t>North West Leicestershire</t>
  </si>
  <si>
    <t>Northampton</t>
  </si>
  <si>
    <t>Nottingham</t>
  </si>
  <si>
    <t>Oadby and Wigston</t>
  </si>
  <si>
    <t>Rushcliffe</t>
  </si>
  <si>
    <t>Rutland</t>
  </si>
  <si>
    <t>South Derbyshire</t>
  </si>
  <si>
    <t>South Holland</t>
  </si>
  <si>
    <t>South Kesteven</t>
  </si>
  <si>
    <t>South Northamptonshire</t>
  </si>
  <si>
    <t>Wellingborough</t>
  </si>
  <si>
    <t>West Lindsey</t>
  </si>
  <si>
    <t>TOTAL EAST MIDLANDS</t>
  </si>
  <si>
    <t>Birmingham</t>
  </si>
  <si>
    <t>Bridgnorth</t>
  </si>
  <si>
    <t>Bromsgrove</t>
  </si>
  <si>
    <t>Cannock Chase</t>
  </si>
  <si>
    <t>Coventry</t>
  </si>
  <si>
    <t>Dudley</t>
  </si>
  <si>
    <t>East Staffordshire</t>
  </si>
  <si>
    <t>Lichfield</t>
  </si>
  <si>
    <t>Newcastle-under-Lyme</t>
  </si>
  <si>
    <t>North Shropshire</t>
  </si>
  <si>
    <t>Nuneaton and Bedworth</t>
  </si>
  <si>
    <t>Oswestry</t>
  </si>
  <si>
    <t>Redditch</t>
  </si>
  <si>
    <t>Rugby</t>
  </si>
  <si>
    <t>Sandwell</t>
  </si>
  <si>
    <t>Shrewsbury and Atcham</t>
  </si>
  <si>
    <t>Solihull</t>
  </si>
  <si>
    <t>South Shropshire</t>
  </si>
  <si>
    <t>Stafford</t>
  </si>
  <si>
    <t>Staffordshire Moorlands</t>
  </si>
  <si>
    <t>Stoke-on-Trent</t>
  </si>
  <si>
    <t>Stratford-on-Avon</t>
  </si>
  <si>
    <t>Tamworth</t>
  </si>
  <si>
    <t>Telford and Wrekin</t>
  </si>
  <si>
    <t>Walsall</t>
  </si>
  <si>
    <t>Warwick</t>
  </si>
  <si>
    <t>Wolverhampton</t>
  </si>
  <si>
    <t>Worcester</t>
  </si>
  <si>
    <t>Wychavon</t>
  </si>
  <si>
    <t>Wyre Forest</t>
  </si>
  <si>
    <t>TOTAL WEST MIDLANDS</t>
  </si>
  <si>
    <t>Babergh</t>
  </si>
  <si>
    <t>Basildon</t>
  </si>
  <si>
    <t>Bedford</t>
  </si>
  <si>
    <t>Braintree</t>
  </si>
  <si>
    <t>Breckland</t>
  </si>
  <si>
    <t>Brentwood</t>
  </si>
  <si>
    <t>Broxbourne</t>
  </si>
  <si>
    <t>Cambridge</t>
  </si>
  <si>
    <t>Castle Point</t>
  </si>
  <si>
    <t>Chelmsford</t>
  </si>
  <si>
    <t>Colchester</t>
  </si>
  <si>
    <t>Dacorum</t>
  </si>
  <si>
    <t>East Cambridgeshire</t>
  </si>
  <si>
    <t>East Hertfordshire</t>
  </si>
  <si>
    <t>Epping Forest</t>
  </si>
  <si>
    <t>Fenland</t>
  </si>
  <si>
    <t>Forest Heath</t>
  </si>
  <si>
    <t>Great Yarmouth</t>
  </si>
  <si>
    <t>Harlow</t>
  </si>
  <si>
    <t>Hertsmere</t>
  </si>
  <si>
    <t>Huntingdonshire</t>
  </si>
  <si>
    <t>Ipswich</t>
  </si>
  <si>
    <t>King's Lynn and West Norfolk</t>
  </si>
  <si>
    <t>Luton</t>
  </si>
  <si>
    <t>Maldon</t>
  </si>
  <si>
    <t>Mid Bedfordshire</t>
  </si>
  <si>
    <t>Mid Suffolk</t>
  </si>
  <si>
    <t>North Hertfordshire</t>
  </si>
  <si>
    <t>North Norfolk</t>
  </si>
  <si>
    <t>Norwich</t>
  </si>
  <si>
    <t>Peterborough</t>
  </si>
  <si>
    <t>Rochford</t>
  </si>
  <si>
    <t>South Cambridgeshire</t>
  </si>
  <si>
    <t>South Norfolk</t>
  </si>
  <si>
    <t>Southend-on-Sea</t>
  </si>
  <si>
    <t>St. Albans</t>
  </si>
  <si>
    <t>St. Edmundsbury</t>
  </si>
  <si>
    <t>Stevenage</t>
  </si>
  <si>
    <t>Suffolk Coastal</t>
  </si>
  <si>
    <t>Tendring</t>
  </si>
  <si>
    <t>Three Rivers</t>
  </si>
  <si>
    <t>Thurrock</t>
  </si>
  <si>
    <t>Uttlesford</t>
  </si>
  <si>
    <t>Watford</t>
  </si>
  <si>
    <t>Waveney</t>
  </si>
  <si>
    <t>Welwyn Hatfield</t>
  </si>
  <si>
    <t>TOTAL EAST OF ENGLAND</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</si>
  <si>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</si>
  <si>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</si>
  <si>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</si>
  <si>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</si>
  <si>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</si>
  <si>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</si>
  <si>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</si>
  <si>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</si>
  <si>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</si>
  <si>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</si>
  <si>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</si>
  <si>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</si>
  <si>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</si>
  <si>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</si>
  <si>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</si>
  <si>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</si>
  <si>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</si>
  <si>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</si>
  <si>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</si>
  <si>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</si>
  <si>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</si>
  <si>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</si>
  <si>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</si>
  <si>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</si>
  <si>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</si>
  <si>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</si>
  <si>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</si>
  <si>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</si>
  <si>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</si>
  <si>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</si>
  <si>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</si>
  <si>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</si>
  <si>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TOTAL GREATER LONDON</t>
  </si>
  <si>
    <t>Adur</t>
  </si>
  <si>
    <t>Arun</t>
  </si>
  <si>
    <t>Ashford</t>
  </si>
  <si>
    <t>Aylesbury Vale</t>
  </si>
  <si>
    <t>Basingstoke and Deane</t>
  </si>
  <si>
    <t>Bracknell Forest</t>
  </si>
  <si>
    <t>Brighton and Hove</t>
  </si>
  <si>
    <t>Canterbury</t>
  </si>
  <si>
    <t>Cherwell</t>
  </si>
  <si>
    <t>Chichester</t>
  </si>
  <si>
    <t>Chiltern</t>
  </si>
  <si>
    <t>Crawley</t>
  </si>
  <si>
    <t>Dartford</t>
  </si>
  <si>
    <t>Dover</t>
  </si>
  <si>
    <t>East Hampshire</t>
  </si>
  <si>
    <t>Eastbourne</t>
  </si>
  <si>
    <t>Eastleigh</t>
  </si>
  <si>
    <t>Elmbridge</t>
  </si>
  <si>
    <t>Epsom and Ewell</t>
  </si>
  <si>
    <t>Fareham</t>
  </si>
  <si>
    <t>Gosport</t>
  </si>
  <si>
    <t>Gravesham</t>
  </si>
  <si>
    <t>Guildford</t>
  </si>
  <si>
    <t>Hart</t>
  </si>
  <si>
    <t>Hastings</t>
  </si>
  <si>
    <t>Havant</t>
  </si>
  <si>
    <t>Horsham</t>
  </si>
  <si>
    <t>Isle of Wight</t>
  </si>
  <si>
    <t>Maidstone</t>
  </si>
  <si>
    <t>Medway</t>
  </si>
  <si>
    <t>Mid Sussex</t>
  </si>
  <si>
    <t>Milton Keynes</t>
  </si>
  <si>
    <t>Mole Valley</t>
  </si>
  <si>
    <t>New Forest</t>
  </si>
  <si>
    <t>Oxford</t>
  </si>
  <si>
    <t>Portsmouth</t>
  </si>
  <si>
    <t>Reading</t>
  </si>
  <si>
    <t>Reigate and Banstead</t>
  </si>
  <si>
    <t>Rother</t>
  </si>
  <si>
    <t>Runnymede</t>
  </si>
  <si>
    <t>Sevenoaks</t>
  </si>
  <si>
    <t>Shepway</t>
  </si>
  <si>
    <t>Slough</t>
  </si>
  <si>
    <t>South Oxfordshire</t>
  </si>
  <si>
    <t>Southampton</t>
  </si>
  <si>
    <t>Surrey Heath</t>
  </si>
  <si>
    <t>Swale</t>
  </si>
  <si>
    <t>Tandridge</t>
  </si>
  <si>
    <t>Thanet</t>
  </si>
  <si>
    <t>Tonbridge and Malling</t>
  </si>
  <si>
    <t>Tunbridge Wells</t>
  </si>
  <si>
    <t>Vale of White Horse</t>
  </si>
  <si>
    <t>Waverley</t>
  </si>
  <si>
    <t>Wealden</t>
  </si>
  <si>
    <t>West Berkshire</t>
  </si>
  <si>
    <t>West Oxfordshire</t>
  </si>
  <si>
    <t>Windsor and Maidenhead</t>
  </si>
  <si>
    <t>Woking</t>
  </si>
  <si>
    <t>Wokingham</t>
  </si>
  <si>
    <t>Worthing</t>
  </si>
  <si>
    <t>TOTAL SOUTH EAST</t>
  </si>
  <si>
    <t>Bath and North East Somerset</t>
  </si>
  <si>
    <t>Bournemouth</t>
  </si>
  <si>
    <t>Bristol, City of</t>
  </si>
  <si>
    <t>Caradon</t>
  </si>
  <si>
    <t>Carrick</t>
  </si>
  <si>
    <t>Cheltenham</t>
  </si>
  <si>
    <t>Cotswold</t>
  </si>
  <si>
    <t>East Devon</t>
  </si>
  <si>
    <t>East Dorset</t>
  </si>
  <si>
    <t>Exeter</t>
  </si>
  <si>
    <t>Forest of Dean</t>
  </si>
  <si>
    <t>Gloucester</t>
  </si>
  <si>
    <t>Kennet</t>
  </si>
  <si>
    <t>Kerrier</t>
  </si>
  <si>
    <t>Mendip</t>
  </si>
  <si>
    <t>Mid Devon</t>
  </si>
  <si>
    <t>North Cornwall</t>
  </si>
  <si>
    <t>North Devon</t>
  </si>
  <si>
    <t>North Dorset</t>
  </si>
  <si>
    <t>North Somerset</t>
  </si>
  <si>
    <t>North Wiltshire</t>
  </si>
  <si>
    <t>Penwith</t>
  </si>
  <si>
    <t>Plymouth</t>
  </si>
  <si>
    <t>Poole</t>
  </si>
  <si>
    <t>Purbeck</t>
  </si>
  <si>
    <t>Restormel</t>
  </si>
  <si>
    <t>Salisbury</t>
  </si>
  <si>
    <t>Sedgemoor</t>
  </si>
  <si>
    <t>South Gloucestershire</t>
  </si>
  <si>
    <t>South Hams</t>
  </si>
  <si>
    <t>South Somerset</t>
  </si>
  <si>
    <t>Stroud</t>
  </si>
  <si>
    <t>Swindon</t>
  </si>
  <si>
    <t>Taunton Deane</t>
  </si>
  <si>
    <t>Teignbridge</t>
  </si>
  <si>
    <t>Tewkesbury</t>
  </si>
  <si>
    <t>Torbay</t>
  </si>
  <si>
    <t>Torridge</t>
  </si>
  <si>
    <t>West Devon</t>
  </si>
  <si>
    <t>West Dorset</t>
  </si>
  <si>
    <t>West Somerset</t>
  </si>
  <si>
    <t>West Wiltshire</t>
  </si>
  <si>
    <t>Weymouth and Portland</t>
  </si>
  <si>
    <t>TOTAL SOUTH WEST</t>
  </si>
  <si>
    <t>Unallocated consumption</t>
  </si>
  <si>
    <t>Antrim</t>
  </si>
  <si>
    <t>Ards</t>
  </si>
  <si>
    <t>Armagh</t>
  </si>
  <si>
    <t>Ballymena</t>
  </si>
  <si>
    <t>Ballymoney</t>
  </si>
  <si>
    <t>Banbridge</t>
  </si>
  <si>
    <t>Belfast</t>
  </si>
  <si>
    <t>Carrickfergus</t>
  </si>
  <si>
    <t>Castlereagh</t>
  </si>
  <si>
    <t>Coleraine</t>
  </si>
  <si>
    <t>Cookstown</t>
  </si>
  <si>
    <t>Craigavon</t>
  </si>
  <si>
    <t>Derry</t>
  </si>
  <si>
    <t>Down</t>
  </si>
  <si>
    <t>Dungannon and South Tyrone</t>
  </si>
  <si>
    <t>Fermanagh</t>
  </si>
  <si>
    <t>Larne</t>
  </si>
  <si>
    <t>Limavady</t>
  </si>
  <si>
    <t>Lisburn</t>
  </si>
  <si>
    <t>Magherafelt</t>
  </si>
  <si>
    <t>Moyle</t>
  </si>
  <si>
    <t>Newry and Mourne</t>
  </si>
  <si>
    <t>Newtownabbey</t>
  </si>
  <si>
    <t>North Down</t>
  </si>
  <si>
    <t>Omagh</t>
  </si>
  <si>
    <t>Strabane</t>
  </si>
  <si>
    <t>TOTAL NORTHERN IRELAND</t>
  </si>
  <si>
    <t>Railways</t>
  </si>
  <si>
    <t>Domestic</t>
  </si>
  <si>
    <t>UK TOTAL</t>
  </si>
  <si>
    <t>Exclusions</t>
  </si>
  <si>
    <t>Offshore</t>
  </si>
  <si>
    <t>Additional emissions included</t>
  </si>
  <si>
    <t>Industrial Electricity</t>
  </si>
  <si>
    <t>Industrial Gas</t>
  </si>
  <si>
    <t>Industry Commercial Oil</t>
  </si>
  <si>
    <t>Industry Commercial Solid Fuel</t>
  </si>
  <si>
    <t>Industry Commercial Wastes And Biomass</t>
  </si>
  <si>
    <t>Industry Process Gases</t>
  </si>
  <si>
    <t>Industry Non Fuel</t>
  </si>
  <si>
    <t>Industry Off-Road Machinery</t>
  </si>
  <si>
    <t>Agriculture Oil</t>
  </si>
  <si>
    <t>Agriculture Solid</t>
  </si>
  <si>
    <t>Domestic Electricity</t>
  </si>
  <si>
    <t>Domestic Gas</t>
  </si>
  <si>
    <t>Domestic Oil</t>
  </si>
  <si>
    <t>Domestic Solid Fuel</t>
  </si>
  <si>
    <t>Road Transport Other</t>
  </si>
  <si>
    <t>Spreadsheet author</t>
  </si>
  <si>
    <t>Date</t>
  </si>
  <si>
    <t>Herefordshire, County of</t>
  </si>
  <si>
    <t>Malvern Hills</t>
  </si>
  <si>
    <t>Road Transport</t>
  </si>
  <si>
    <t>Large elec users (high voltage lines) unknown location</t>
  </si>
  <si>
    <t>(1)</t>
  </si>
  <si>
    <r>
      <t xml:space="preserve">PopulationThousands </t>
    </r>
    <r>
      <rPr>
        <vertAlign val="superscript"/>
        <sz val="10"/>
        <color indexed="8"/>
        <rFont val="Arial"/>
        <family val="2"/>
      </rPr>
      <t>(1)</t>
    </r>
  </si>
  <si>
    <t xml:space="preserve">Notes: </t>
  </si>
  <si>
    <t>(2)</t>
  </si>
  <si>
    <t>(3)</t>
  </si>
  <si>
    <t>Scotland: Scotland's Census Results OnLine (scrol), http://www.scrol.gov.uk/scrol/common/home.jsp</t>
  </si>
  <si>
    <t>Northern Ireland: Northern Ireland Census Access (NICA), http://www.nicensus2001.gov.uk/nica/common/home.jsp</t>
  </si>
  <si>
    <t>England and Wales: The Office for National Statistics, http://www.statistics.gov.uk/downloads/census2001/KS_LA_E&amp;W_part1.pdf</t>
  </si>
  <si>
    <t xml:space="preserve">Note: </t>
  </si>
  <si>
    <t>Notes:</t>
  </si>
  <si>
    <t>UK TOTAL (2)</t>
  </si>
  <si>
    <t>TOTAL NORTHERN IRELAND (2)</t>
  </si>
  <si>
    <t>TOTAL WALES (2)</t>
  </si>
  <si>
    <t>TOTAL SCOTLAND (2)</t>
  </si>
  <si>
    <t>Power Station Emissions (1)</t>
  </si>
  <si>
    <t>The UK, Wales, Scotland and Northern Ireland totals shown here differ slightly from the totals published in the</t>
  </si>
  <si>
    <t>national inventory reports because some national emissions cannot be assigned to local areas. See Section 4.1 of main report for details.</t>
  </si>
  <si>
    <t>Population data are obtained from the following sources:</t>
  </si>
  <si>
    <t>Domestic per capita CO2 (tonnes)</t>
  </si>
  <si>
    <t>The aim of this project is to provide nationally consistent carbon dioxide emission estimates at local authority and regional level.  This work has been made possible following the publication of new local gas, electricity and road transport fuel consumption estimates by DTI (2004 and 2005).</t>
  </si>
  <si>
    <r>
      <t>The 'Detailed Sector Split' worksheet shows the elements of data included within the CO</t>
    </r>
    <r>
      <rPr>
        <vertAlign val="subscript"/>
        <sz val="10"/>
        <rFont val="Arial"/>
        <family val="2"/>
      </rPr>
      <t>2</t>
    </r>
    <r>
      <rPr>
        <sz val="10"/>
        <rFont val="Arial"/>
        <family val="2"/>
      </rPr>
      <t xml:space="preserve"> estimates.  The users of this data set should note that the elements of data (such as the domestic gas and electricity estimates and the estimates for road transport) are of reasonable certainty, as they are based on Local readings, sales data and traffic counts.  Other components of the estimated (including solid and liquid fuels combustion, land use estimates) are of less certainty as they are based on less well defined spatial data (including population, satellite images and fuel surveys) and incorporate many assumptions.</t>
    </r>
  </si>
  <si>
    <t>Domestic Home And Garden Machinery</t>
  </si>
  <si>
    <t>Road transport excess over UK inventory</t>
  </si>
  <si>
    <r>
      <t>For detailed information on data quality and methodology of this project, please read the accompanying Netcen report.</t>
    </r>
    <r>
      <rPr>
        <sz val="12"/>
        <rFont val="Bembo"/>
        <family val="2"/>
      </rPr>
      <t xml:space="preserve">  </t>
    </r>
  </si>
  <si>
    <r>
      <t>Local and Regional CO</t>
    </r>
    <r>
      <rPr>
        <vertAlign val="subscript"/>
        <sz val="14"/>
        <rFont val="Verdana"/>
        <family val="2"/>
      </rPr>
      <t>2</t>
    </r>
    <r>
      <rPr>
        <sz val="14"/>
        <rFont val="Verdana"/>
        <family val="2"/>
      </rPr>
      <t xml:space="preserve"> Emissions Estimates for 2004</t>
    </r>
  </si>
  <si>
    <t>Version</t>
  </si>
  <si>
    <t>Netcen contact: katie.king@aeat.co.uk</t>
  </si>
  <si>
    <t>CO2 emissions (kt CO2) 2004</t>
  </si>
  <si>
    <t>Blaenau Gwent</t>
  </si>
  <si>
    <t>Caerphilly</t>
  </si>
  <si>
    <t>Merthyr Tydfil</t>
  </si>
  <si>
    <t>Rhondda, Cynon, Taff</t>
  </si>
  <si>
    <t>Durham</t>
  </si>
  <si>
    <t>Rossendale</t>
  </si>
  <si>
    <t>Erewash</t>
  </si>
  <si>
    <t>North East Derbyshire</t>
  </si>
  <si>
    <t>North Warwickshire</t>
  </si>
  <si>
    <t>South Staffordshire</t>
  </si>
  <si>
    <t>Broadland</t>
  </si>
  <si>
    <t>South Bedfordshire</t>
  </si>
  <si>
    <t>City of London</t>
  </si>
  <si>
    <t>Lewes</t>
  </si>
  <si>
    <t>Rushmoor</t>
  </si>
  <si>
    <t>South Bucks</t>
  </si>
  <si>
    <t>Spelthorne</t>
  </si>
  <si>
    <t>Test Valley</t>
  </si>
  <si>
    <t>Winchester</t>
  </si>
  <si>
    <t>Wycombe</t>
  </si>
  <si>
    <t>Christchurch</t>
  </si>
  <si>
    <t>Isles of Scilly</t>
  </si>
  <si>
    <t>Road Transport Petrol (Major roads)</t>
  </si>
  <si>
    <t>Road Transport Petrol (Minor roads)</t>
  </si>
  <si>
    <t>Road Transport Diesel (Major roads)</t>
  </si>
  <si>
    <t>Road Transport Diesel (Minor roads)</t>
  </si>
  <si>
    <t>Population Count (thousands) (Note 1)</t>
  </si>
  <si>
    <t>NUTS 4 Code</t>
  </si>
  <si>
    <t>NUTS 3 Code</t>
  </si>
  <si>
    <t>NUTS 3 Name</t>
  </si>
  <si>
    <t>UKL1602</t>
  </si>
  <si>
    <t>UKL16</t>
  </si>
  <si>
    <t>Gwent Valleys</t>
  </si>
  <si>
    <t>UKL1703</t>
  </si>
  <si>
    <t>UKL17</t>
  </si>
  <si>
    <t>Bridgend and Neath Port Talbot</t>
  </si>
  <si>
    <t>UKL1601</t>
  </si>
  <si>
    <t>UKL2202</t>
  </si>
  <si>
    <t>UKL22</t>
  </si>
  <si>
    <t>Cardiff and Vale of Glamorgan</t>
  </si>
  <si>
    <t>UKL1403</t>
  </si>
  <si>
    <t>UKL14</t>
  </si>
  <si>
    <t>South-West Wales</t>
  </si>
  <si>
    <t>UKL1401</t>
  </si>
  <si>
    <t>UKL1301</t>
  </si>
  <si>
    <t>UKL13</t>
  </si>
  <si>
    <t>Conwy and Denbighshire</t>
  </si>
  <si>
    <t>UKL1303</t>
  </si>
  <si>
    <t>UKL2301</t>
  </si>
  <si>
    <t>UKL23</t>
  </si>
  <si>
    <t>Flintshire and Wrexham</t>
  </si>
  <si>
    <t>UKL1200</t>
  </si>
  <si>
    <t>UKL12</t>
  </si>
  <si>
    <t>UKL1100</t>
  </si>
  <si>
    <t>UKL11</t>
  </si>
  <si>
    <t>UKL1502</t>
  </si>
  <si>
    <t>UKL15</t>
  </si>
  <si>
    <t>Central Valleys</t>
  </si>
  <si>
    <t>UKL2101</t>
  </si>
  <si>
    <t>UKL21</t>
  </si>
  <si>
    <t>Monmouthshire and Newport</t>
  </si>
  <si>
    <t>UKL1701</t>
  </si>
  <si>
    <t>UKL2102</t>
  </si>
  <si>
    <t>UKL1402</t>
  </si>
  <si>
    <t>UKL2400</t>
  </si>
  <si>
    <t>UKL24</t>
  </si>
  <si>
    <t>UKL1501</t>
  </si>
  <si>
    <t>UKL1800</t>
  </si>
  <si>
    <t>UKL18</t>
  </si>
  <si>
    <t>UKL2203</t>
  </si>
  <si>
    <t>UKL1603</t>
  </si>
  <si>
    <t>UKL2303</t>
  </si>
  <si>
    <t>UKC2101</t>
  </si>
  <si>
    <t>UKC21</t>
  </si>
  <si>
    <t>Northumberland</t>
  </si>
  <si>
    <t>R80</t>
  </si>
  <si>
    <t>UKC2102</t>
  </si>
  <si>
    <t>UKC2103</t>
  </si>
  <si>
    <t>R50</t>
  </si>
  <si>
    <t>UKC2104</t>
  </si>
  <si>
    <t>UKC1401</t>
  </si>
  <si>
    <t>UKC14</t>
  </si>
  <si>
    <t>Durham CC</t>
  </si>
  <si>
    <t>MU</t>
  </si>
  <si>
    <t>UKC1300</t>
  </si>
  <si>
    <t>UKC13</t>
  </si>
  <si>
    <t>OU</t>
  </si>
  <si>
    <t>UKC1403</t>
  </si>
  <si>
    <t>UKC1404</t>
  </si>
  <si>
    <t>UKC1405</t>
  </si>
  <si>
    <t>UKC2201</t>
  </si>
  <si>
    <t>UKC22</t>
  </si>
  <si>
    <t>Tyneside</t>
  </si>
  <si>
    <t>UKC1101</t>
  </si>
  <si>
    <t>UKC11</t>
  </si>
  <si>
    <t>Hartlepool and Stockton-on-Tees</t>
  </si>
  <si>
    <t>UKC1201</t>
  </si>
  <si>
    <t>UKC12</t>
  </si>
  <si>
    <t>South Teesside</t>
  </si>
  <si>
    <t>LU</t>
  </si>
  <si>
    <t>UKC2202</t>
  </si>
  <si>
    <t>UKC2203</t>
  </si>
  <si>
    <t>UKC1202</t>
  </si>
  <si>
    <t>UKC1406</t>
  </si>
  <si>
    <t>UKC2204</t>
  </si>
  <si>
    <t>UKC1102</t>
  </si>
  <si>
    <t>UKC2300</t>
  </si>
  <si>
    <t>UKC23</t>
  </si>
  <si>
    <t>UKC1407</t>
  </si>
  <si>
    <t>UKC2105</t>
  </si>
  <si>
    <t>UKC2106</t>
  </si>
  <si>
    <t>UKC1408</t>
  </si>
  <si>
    <t>UKD1101</t>
  </si>
  <si>
    <t>UKD11</t>
  </si>
  <si>
    <t>West Cumbria</t>
  </si>
  <si>
    <t>UKD1102</t>
  </si>
  <si>
    <t>UKD4100</t>
  </si>
  <si>
    <t>UKD41</t>
  </si>
  <si>
    <t>UKD4200</t>
  </si>
  <si>
    <t>UKD42</t>
  </si>
  <si>
    <t>UKD3201</t>
  </si>
  <si>
    <t>UKD32</t>
  </si>
  <si>
    <t>Greater Manchester North</t>
  </si>
  <si>
    <t>UKD4301</t>
  </si>
  <si>
    <t>UKD43</t>
  </si>
  <si>
    <t>Lancashire CC</t>
  </si>
  <si>
    <t>UKD3202</t>
  </si>
  <si>
    <t>UKD1201</t>
  </si>
  <si>
    <t>UKD12</t>
  </si>
  <si>
    <t>East Cumbria</t>
  </si>
  <si>
    <t>SR</t>
  </si>
  <si>
    <t>UKD2201</t>
  </si>
  <si>
    <t>UKD22</t>
  </si>
  <si>
    <t>Cheshire CC</t>
  </si>
  <si>
    <t>UKD4302</t>
  </si>
  <si>
    <t>UKD2202</t>
  </si>
  <si>
    <t>UKD1103</t>
  </si>
  <si>
    <t>UKD2203</t>
  </si>
  <si>
    <t>UKD1202</t>
  </si>
  <si>
    <t>UKD2204</t>
  </si>
  <si>
    <t>UKD4303</t>
  </si>
  <si>
    <t>UKD2101</t>
  </si>
  <si>
    <t>UKD21</t>
  </si>
  <si>
    <t>Halton and Warrington</t>
  </si>
  <si>
    <t>UKD4304</t>
  </si>
  <si>
    <t>UKD5101</t>
  </si>
  <si>
    <t>UKD51</t>
  </si>
  <si>
    <t>East Merseyside</t>
  </si>
  <si>
    <t>UKD4305</t>
  </si>
  <si>
    <t>UKD5200</t>
  </si>
  <si>
    <t>UKD52</t>
  </si>
  <si>
    <t>UKD2205</t>
  </si>
  <si>
    <t>UKD3101</t>
  </si>
  <si>
    <t>UKD31</t>
  </si>
  <si>
    <t>Greater Manchester South</t>
  </si>
  <si>
    <t>UKD3203</t>
  </si>
  <si>
    <t>UKD4306</t>
  </si>
  <si>
    <t>UKD4307</t>
  </si>
  <si>
    <t>UKD4308</t>
  </si>
  <si>
    <t>UKD3204</t>
  </si>
  <si>
    <t>UKD4309</t>
  </si>
  <si>
    <t>UKD3102</t>
  </si>
  <si>
    <t>UKD5300</t>
  </si>
  <si>
    <t>UKD53</t>
  </si>
  <si>
    <t>UKD1203</t>
  </si>
  <si>
    <t>UKD4310</t>
  </si>
  <si>
    <t>UKD5102</t>
  </si>
  <si>
    <t>UKD3103</t>
  </si>
  <si>
    <t>UKD3104</t>
  </si>
  <si>
    <t>UKD3105</t>
  </si>
  <si>
    <t>UKD2206</t>
  </si>
  <si>
    <t>UKD2102</t>
  </si>
  <si>
    <t>UKD4311</t>
  </si>
  <si>
    <t>UKD3205</t>
  </si>
  <si>
    <t>UKD5400</t>
  </si>
  <si>
    <t>UKD54</t>
  </si>
  <si>
    <t>UKD4312</t>
  </si>
  <si>
    <t>UKE3101</t>
  </si>
  <si>
    <t>UKE31</t>
  </si>
  <si>
    <t>Barnsley, Doncaster and Rotherham</t>
  </si>
  <si>
    <t>UKE4100</t>
  </si>
  <si>
    <t>UKE41</t>
  </si>
  <si>
    <t>UKE4301</t>
  </si>
  <si>
    <t>UKE43</t>
  </si>
  <si>
    <t>Calderdale, Kirklees and Wakefield</t>
  </si>
  <si>
    <t>UKE2201</t>
  </si>
  <si>
    <t>UKE22</t>
  </si>
  <si>
    <t>North Yorkshire CC</t>
  </si>
  <si>
    <t>UKE3102</t>
  </si>
  <si>
    <t>UKE1200</t>
  </si>
  <si>
    <t>UKE12</t>
  </si>
  <si>
    <t>UKE2202</t>
  </si>
  <si>
    <t>UKE2203</t>
  </si>
  <si>
    <t>UKE1100</t>
  </si>
  <si>
    <t>UKE11</t>
  </si>
  <si>
    <t>UKE4302</t>
  </si>
  <si>
    <t>UKE4200</t>
  </si>
  <si>
    <t>UKE42</t>
  </si>
  <si>
    <t>UKE1301</t>
  </si>
  <si>
    <t>UKE13</t>
  </si>
  <si>
    <t>North and North East Lincolnshire</t>
  </si>
  <si>
    <t>UKE1302</t>
  </si>
  <si>
    <t>UKE2204</t>
  </si>
  <si>
    <t>UKE3103</t>
  </si>
  <si>
    <t>UKE2205</t>
  </si>
  <si>
    <t>UKE2206</t>
  </si>
  <si>
    <t>UKE2207</t>
  </si>
  <si>
    <t>UKE3200</t>
  </si>
  <si>
    <t>UKE32</t>
  </si>
  <si>
    <t>UKE4303</t>
  </si>
  <si>
    <t>UKE2100</t>
  </si>
  <si>
    <t>UKE21</t>
  </si>
  <si>
    <t>UKF1301</t>
  </si>
  <si>
    <t>UKF13</t>
  </si>
  <si>
    <t>South and West Derbyshire</t>
  </si>
  <si>
    <t>UKF1501</t>
  </si>
  <si>
    <t>UKF15</t>
  </si>
  <si>
    <t>North Nottinghamshire</t>
  </si>
  <si>
    <t>UKF1502</t>
  </si>
  <si>
    <t>UKF2201</t>
  </si>
  <si>
    <t>UKF22</t>
  </si>
  <si>
    <t>Leicestershire CC and Rutland</t>
  </si>
  <si>
    <t>UKF1201</t>
  </si>
  <si>
    <t>UKF12</t>
  </si>
  <si>
    <t>East Derbyshire</t>
  </si>
  <si>
    <t>UKF3001</t>
  </si>
  <si>
    <t>UKF30</t>
  </si>
  <si>
    <t>Lincolnshire</t>
  </si>
  <si>
    <t>UKF1601</t>
  </si>
  <si>
    <t>UKF16</t>
  </si>
  <si>
    <t>South Nottinghamshire</t>
  </si>
  <si>
    <t>UKF2202</t>
  </si>
  <si>
    <t>UKF1202</t>
  </si>
  <si>
    <t>UKF2301</t>
  </si>
  <si>
    <t>UKF23</t>
  </si>
  <si>
    <t>Northamptonshire</t>
  </si>
  <si>
    <t>UKF2302</t>
  </si>
  <si>
    <t>UKF1100</t>
  </si>
  <si>
    <t>UKF11</t>
  </si>
  <si>
    <t>UKF1303</t>
  </si>
  <si>
    <t>UKF3002</t>
  </si>
  <si>
    <t>UKF2303</t>
  </si>
  <si>
    <t>UKF1304</t>
  </si>
  <si>
    <t>UKF1602</t>
  </si>
  <si>
    <t>UKF2203</t>
  </si>
  <si>
    <t>UKF1305</t>
  </si>
  <si>
    <t>UKF2204</t>
  </si>
  <si>
    <t>UKF2304</t>
  </si>
  <si>
    <t>UKF2100</t>
  </si>
  <si>
    <t>UKF21</t>
  </si>
  <si>
    <t>UKF3003</t>
  </si>
  <si>
    <t>UKF1503</t>
  </si>
  <si>
    <t>UKF2205</t>
  </si>
  <si>
    <t>UKF1504</t>
  </si>
  <si>
    <t>UKF1203</t>
  </si>
  <si>
    <t>UKF3004</t>
  </si>
  <si>
    <t>UKF2206</t>
  </si>
  <si>
    <t>UKF2305</t>
  </si>
  <si>
    <t>UKF1400</t>
  </si>
  <si>
    <t>UKF14</t>
  </si>
  <si>
    <t>UKF2207</t>
  </si>
  <si>
    <t>UKF1603</t>
  </si>
  <si>
    <t>UKF2208</t>
  </si>
  <si>
    <t>UKF1302</t>
  </si>
  <si>
    <t>UKF3005</t>
  </si>
  <si>
    <t>UKF3006</t>
  </si>
  <si>
    <t>UKF2306</t>
  </si>
  <si>
    <t>UKF2307</t>
  </si>
  <si>
    <t>UKF3007</t>
  </si>
  <si>
    <t>UKG3100</t>
  </si>
  <si>
    <t>UKG31</t>
  </si>
  <si>
    <t>UKG2201</t>
  </si>
  <si>
    <t>UKG22</t>
  </si>
  <si>
    <t>Shropshire CC</t>
  </si>
  <si>
    <t>UKG1201</t>
  </si>
  <si>
    <t>UKG12</t>
  </si>
  <si>
    <t>Worcestershire</t>
  </si>
  <si>
    <t>UKG2401</t>
  </si>
  <si>
    <t>UKG24</t>
  </si>
  <si>
    <t>Staffordshire CC</t>
  </si>
  <si>
    <t>UKG3300</t>
  </si>
  <si>
    <t>UKG33</t>
  </si>
  <si>
    <t>UKG3401</t>
  </si>
  <si>
    <t>UKG34</t>
  </si>
  <si>
    <t>Dudley and Sandwell</t>
  </si>
  <si>
    <t>UKG2402</t>
  </si>
  <si>
    <t>UKG1100</t>
  </si>
  <si>
    <t>UKG11</t>
  </si>
  <si>
    <t>UKG2403</t>
  </si>
  <si>
    <t>UKG1202</t>
  </si>
  <si>
    <t>UKG2404</t>
  </si>
  <si>
    <t>UKG2202</t>
  </si>
  <si>
    <t>UKG1301</t>
  </si>
  <si>
    <t>UKG13</t>
  </si>
  <si>
    <t>Warwickshire</t>
  </si>
  <si>
    <t>UKG1302</t>
  </si>
  <si>
    <t>UKG2203</t>
  </si>
  <si>
    <t>UKG1203</t>
  </si>
  <si>
    <t>UKG1303</t>
  </si>
  <si>
    <t>UKG3402</t>
  </si>
  <si>
    <t>UKG2204</t>
  </si>
  <si>
    <t>UKG3200</t>
  </si>
  <si>
    <t>UKG32</t>
  </si>
  <si>
    <t>UKG2205</t>
  </si>
  <si>
    <t>UKG2405</t>
  </si>
  <si>
    <t>UKG2406</t>
  </si>
  <si>
    <t>UKG2407</t>
  </si>
  <si>
    <t>UKG2300</t>
  </si>
  <si>
    <t>UKG23</t>
  </si>
  <si>
    <t>UKG1304</t>
  </si>
  <si>
    <t>UKG2408</t>
  </si>
  <si>
    <t>UKG2100</t>
  </si>
  <si>
    <t>UKG21</t>
  </si>
  <si>
    <t>UKG3501</t>
  </si>
  <si>
    <t>UKG35</t>
  </si>
  <si>
    <t>Walsall and Wolverhampton</t>
  </si>
  <si>
    <t>UKG1305</t>
  </si>
  <si>
    <t>UKG3502</t>
  </si>
  <si>
    <t>UKG1204</t>
  </si>
  <si>
    <t>UKG1205</t>
  </si>
  <si>
    <t>UKG1206</t>
  </si>
  <si>
    <t>UKH1401</t>
  </si>
  <si>
    <t>UKH14</t>
  </si>
  <si>
    <t>Suffolk</t>
  </si>
  <si>
    <t>UKH3301</t>
  </si>
  <si>
    <t>UKH33</t>
  </si>
  <si>
    <t>Essex CC</t>
  </si>
  <si>
    <t>UKH2203</t>
  </si>
  <si>
    <t>UKH22</t>
  </si>
  <si>
    <t>Bedfordshire CC</t>
  </si>
  <si>
    <t>UKH3302</t>
  </si>
  <si>
    <t>UKH1301</t>
  </si>
  <si>
    <t>UKH13</t>
  </si>
  <si>
    <t>Norfolk</t>
  </si>
  <si>
    <t>UKH3303</t>
  </si>
  <si>
    <t>UKH1302</t>
  </si>
  <si>
    <t>UKH2301</t>
  </si>
  <si>
    <t>UKH23</t>
  </si>
  <si>
    <t>Hertfordshire</t>
  </si>
  <si>
    <t>UKH1201</t>
  </si>
  <si>
    <t>UKH12</t>
  </si>
  <si>
    <t>Cambridgeshire CC</t>
  </si>
  <si>
    <t>UKH3304</t>
  </si>
  <si>
    <t>UKH3305</t>
  </si>
  <si>
    <t>UKH3306</t>
  </si>
  <si>
    <t>UKH2302</t>
  </si>
  <si>
    <t>UKH1202</t>
  </si>
  <si>
    <t>UKH2303</t>
  </si>
  <si>
    <t>UKH3307</t>
  </si>
  <si>
    <t>UKH1203</t>
  </si>
  <si>
    <t>UKH1402</t>
  </si>
  <si>
    <t>UKH1303</t>
  </si>
  <si>
    <t>UKH3308</t>
  </si>
  <si>
    <t>UKH2304</t>
  </si>
  <si>
    <t>UKH1204</t>
  </si>
  <si>
    <t>UKH1403</t>
  </si>
  <si>
    <t>UKH1304</t>
  </si>
  <si>
    <t>UKH2100</t>
  </si>
  <si>
    <t>UKH21</t>
  </si>
  <si>
    <t>UKH3309</t>
  </si>
  <si>
    <t>UKH2202</t>
  </si>
  <si>
    <t>UKH1404</t>
  </si>
  <si>
    <t>UKH2305</t>
  </si>
  <si>
    <t>UKH1305</t>
  </si>
  <si>
    <t>UKH1306</t>
  </si>
  <si>
    <t>UKH1100</t>
  </si>
  <si>
    <t>UKH11</t>
  </si>
  <si>
    <t>UKH3310</t>
  </si>
  <si>
    <t>UKH2204</t>
  </si>
  <si>
    <t>UKH1205</t>
  </si>
  <si>
    <t>UKH1307</t>
  </si>
  <si>
    <t>UKH3100</t>
  </si>
  <si>
    <t>UKH31</t>
  </si>
  <si>
    <t>UKH2306</t>
  </si>
  <si>
    <t>UKH1405</t>
  </si>
  <si>
    <t>UKH2307</t>
  </si>
  <si>
    <t>UKH1406</t>
  </si>
  <si>
    <t>UKH3311</t>
  </si>
  <si>
    <t>UKH2308</t>
  </si>
  <si>
    <t>UKH3200</t>
  </si>
  <si>
    <t>UKH32</t>
  </si>
  <si>
    <t>UKH3312</t>
  </si>
  <si>
    <t>UKH2309</t>
  </si>
  <si>
    <t>UKH1407</t>
  </si>
  <si>
    <t>UKH2310</t>
  </si>
  <si>
    <t>UKI2101</t>
  </si>
  <si>
    <t>UKI21</t>
  </si>
  <si>
    <t>Outer London - East and North East</t>
  </si>
  <si>
    <t>UKI2301</t>
  </si>
  <si>
    <t>UKI23</t>
  </si>
  <si>
    <t>Outer London - West and North West</t>
  </si>
  <si>
    <t>UKI2102</t>
  </si>
  <si>
    <t>UKI2302</t>
  </si>
  <si>
    <t>UKI2201</t>
  </si>
  <si>
    <t>UKI22</t>
  </si>
  <si>
    <t>Outer London - South</t>
  </si>
  <si>
    <t>UKI1102</t>
  </si>
  <si>
    <t>UKI11</t>
  </si>
  <si>
    <t>Inner London - West</t>
  </si>
  <si>
    <t>UKI1101</t>
  </si>
  <si>
    <t>UKI2202</t>
  </si>
  <si>
    <t>UKI2303</t>
  </si>
  <si>
    <t>UKI2103</t>
  </si>
  <si>
    <t>UKI2104</t>
  </si>
  <si>
    <t>UKI1201</t>
  </si>
  <si>
    <t>UKI12</t>
  </si>
  <si>
    <t>Inner London - East</t>
  </si>
  <si>
    <t>UKI1103</t>
  </si>
  <si>
    <t>UKI1202</t>
  </si>
  <si>
    <t>UKI2304</t>
  </si>
  <si>
    <t>UKI2105</t>
  </si>
  <si>
    <t>UKI2305</t>
  </si>
  <si>
    <t>UKI2306</t>
  </si>
  <si>
    <t>UKI1203</t>
  </si>
  <si>
    <t>UKI1104</t>
  </si>
  <si>
    <t>UKI2203</t>
  </si>
  <si>
    <t>UKI1204</t>
  </si>
  <si>
    <t>UKI1205</t>
  </si>
  <si>
    <t>UKI2204</t>
  </si>
  <si>
    <t>UKI1206</t>
  </si>
  <si>
    <t>UKI2106</t>
  </si>
  <si>
    <t>UKI2307</t>
  </si>
  <si>
    <t>UKI1207</t>
  </si>
  <si>
    <t>UKI2205</t>
  </si>
  <si>
    <t>UKI1208</t>
  </si>
  <si>
    <t>UKI2107</t>
  </si>
  <si>
    <t>UKI1105</t>
  </si>
  <si>
    <t>UKI1106</t>
  </si>
  <si>
    <t>UKJ2401</t>
  </si>
  <si>
    <t>UKJ24</t>
  </si>
  <si>
    <t>West Sussex</t>
  </si>
  <si>
    <t>UKJ2402</t>
  </si>
  <si>
    <t>UKJ4201</t>
  </si>
  <si>
    <t>UKJ42</t>
  </si>
  <si>
    <t>Kent CC</t>
  </si>
  <si>
    <t>UKJ1301</t>
  </si>
  <si>
    <t>UKJ13</t>
  </si>
  <si>
    <t>Buckinghamshire CC</t>
  </si>
  <si>
    <t>UKJ3301</t>
  </si>
  <si>
    <t>UKJ33</t>
  </si>
  <si>
    <t>Hampshire CC</t>
  </si>
  <si>
    <t>UKJ1101</t>
  </si>
  <si>
    <t>UKJ11</t>
  </si>
  <si>
    <t>Berkshire</t>
  </si>
  <si>
    <t>UKJ2100</t>
  </si>
  <si>
    <t>UKJ21</t>
  </si>
  <si>
    <t>UKJ4202</t>
  </si>
  <si>
    <t>UKJ1401</t>
  </si>
  <si>
    <t>UKJ14</t>
  </si>
  <si>
    <t>Oxfordshire</t>
  </si>
  <si>
    <t>UKJ2403</t>
  </si>
  <si>
    <t>UKJ1302</t>
  </si>
  <si>
    <t>UKJ2404</t>
  </si>
  <si>
    <t>UKJ4203</t>
  </si>
  <si>
    <t>UKJ4204</t>
  </si>
  <si>
    <t>UKJ3302</t>
  </si>
  <si>
    <t>UKJ2202</t>
  </si>
  <si>
    <t>UKJ22</t>
  </si>
  <si>
    <t>East Sussex CC</t>
  </si>
  <si>
    <t>UKJ3303</t>
  </si>
  <si>
    <t>UKJ2301</t>
  </si>
  <si>
    <t>UKJ23</t>
  </si>
  <si>
    <t>Surrey</t>
  </si>
  <si>
    <t>UKJ2302</t>
  </si>
  <si>
    <t>UKJ3304</t>
  </si>
  <si>
    <t>UKJ3305</t>
  </si>
  <si>
    <t>UKJ4205</t>
  </si>
  <si>
    <t>UKJ2303</t>
  </si>
  <si>
    <t>UKJ3306</t>
  </si>
  <si>
    <t>UKJ2203</t>
  </si>
  <si>
    <t>UKJ3307</t>
  </si>
  <si>
    <t>UKJ2405</t>
  </si>
  <si>
    <t>UKJ3400</t>
  </si>
  <si>
    <t>UKJ34</t>
  </si>
  <si>
    <t>UKJ2205</t>
  </si>
  <si>
    <t>UKJ4206</t>
  </si>
  <si>
    <t>UKJ4100</t>
  </si>
  <si>
    <t>UKJ41</t>
  </si>
  <si>
    <t>UKJ2406</t>
  </si>
  <si>
    <t>UKJ1200</t>
  </si>
  <si>
    <t>UKJ12</t>
  </si>
  <si>
    <t>UKJ2304</t>
  </si>
  <si>
    <t>UKJ3308</t>
  </si>
  <si>
    <t>UKJ1402</t>
  </si>
  <si>
    <t>UKJ3100</t>
  </si>
  <si>
    <t>UKJ31</t>
  </si>
  <si>
    <t>UKJ1103</t>
  </si>
  <si>
    <t>UKJ2305</t>
  </si>
  <si>
    <t>UKJ2206</t>
  </si>
  <si>
    <t>UKJ2312</t>
  </si>
  <si>
    <t>UKJ3310</t>
  </si>
  <si>
    <t>UKJ4207</t>
  </si>
  <si>
    <t>UKJ4208</t>
  </si>
  <si>
    <t>UKJ1104</t>
  </si>
  <si>
    <t>UKJ1304</t>
  </si>
  <si>
    <t>UKJ1403</t>
  </si>
  <si>
    <t>UKJ3200</t>
  </si>
  <si>
    <t>UKJ32</t>
  </si>
  <si>
    <t>UKJ2313</t>
  </si>
  <si>
    <t>UKJ2308</t>
  </si>
  <si>
    <t>UKJ4209</t>
  </si>
  <si>
    <t>UKJ2309</t>
  </si>
  <si>
    <t>UKJ3312</t>
  </si>
  <si>
    <t>UKJ4210</t>
  </si>
  <si>
    <t>UKJ4211</t>
  </si>
  <si>
    <t>UKJ4212</t>
  </si>
  <si>
    <t>UKJ1404</t>
  </si>
  <si>
    <t>UKJ2310</t>
  </si>
  <si>
    <t>UKJ2207</t>
  </si>
  <si>
    <t>UKJ1102</t>
  </si>
  <si>
    <t>UKJ1405</t>
  </si>
  <si>
    <t>UKJ3313</t>
  </si>
  <si>
    <t>UKJ1105</t>
  </si>
  <si>
    <t>UKJ2311</t>
  </si>
  <si>
    <t>UKJ1106</t>
  </si>
  <si>
    <t>UKJ2407</t>
  </si>
  <si>
    <t>UKJ1305</t>
  </si>
  <si>
    <t>UKK1201</t>
  </si>
  <si>
    <t>UKK12</t>
  </si>
  <si>
    <t>North and North East Somerset, South Gloucestershire</t>
  </si>
  <si>
    <t>UKK2101</t>
  </si>
  <si>
    <t>UKK21</t>
  </si>
  <si>
    <t>Bournemouth and Poole</t>
  </si>
  <si>
    <t>UKK1100</t>
  </si>
  <si>
    <t>UKK11</t>
  </si>
  <si>
    <t>UKK3001</t>
  </si>
  <si>
    <t>UKK30</t>
  </si>
  <si>
    <t>Cornwall and Isles of Scilly</t>
  </si>
  <si>
    <t>UKK3002</t>
  </si>
  <si>
    <t>UKK1301</t>
  </si>
  <si>
    <t>UKK13</t>
  </si>
  <si>
    <t>Gloucestershire</t>
  </si>
  <si>
    <t>UKK2202</t>
  </si>
  <si>
    <t>UKK22</t>
  </si>
  <si>
    <t>Dorset CC</t>
  </si>
  <si>
    <t>UKK1302</t>
  </si>
  <si>
    <t>UKK4301</t>
  </si>
  <si>
    <t>UKK43</t>
  </si>
  <si>
    <t>Devon CC</t>
  </si>
  <si>
    <t>UKK2203</t>
  </si>
  <si>
    <t>UKK4302</t>
  </si>
  <si>
    <t>UKK1303</t>
  </si>
  <si>
    <t>UKK1304</t>
  </si>
  <si>
    <t>UKK3007</t>
  </si>
  <si>
    <t>UKK1501</t>
  </si>
  <si>
    <t>UKK15</t>
  </si>
  <si>
    <t>Wiltshire CC</t>
  </si>
  <si>
    <t>UKK3003</t>
  </si>
  <si>
    <t>UKK2301</t>
  </si>
  <si>
    <t>UKK23</t>
  </si>
  <si>
    <t>Somerset</t>
  </si>
  <si>
    <t>UKK4303</t>
  </si>
  <si>
    <t>UKK3004</t>
  </si>
  <si>
    <t>UKK4304</t>
  </si>
  <si>
    <t>UKK2204</t>
  </si>
  <si>
    <t>UKK1202</t>
  </si>
  <si>
    <t>UKK1502</t>
  </si>
  <si>
    <t>UKK3005</t>
  </si>
  <si>
    <t>UKK4100</t>
  </si>
  <si>
    <t>UKK41</t>
  </si>
  <si>
    <t>UKK2102</t>
  </si>
  <si>
    <t>UKK2206</t>
  </si>
  <si>
    <t>UKK3006</t>
  </si>
  <si>
    <t>UKK1503</t>
  </si>
  <si>
    <t>UKK2302</t>
  </si>
  <si>
    <t>UKK1203</t>
  </si>
  <si>
    <t>UKK4305</t>
  </si>
  <si>
    <t>UKK2303</t>
  </si>
  <si>
    <t>UKK1305</t>
  </si>
  <si>
    <t>UKK1400</t>
  </si>
  <si>
    <t>UKK14</t>
  </si>
  <si>
    <t>UKK2304</t>
  </si>
  <si>
    <t>UKK4306</t>
  </si>
  <si>
    <t>UKK1306</t>
  </si>
  <si>
    <t>UKK4200</t>
  </si>
  <si>
    <t>UKK42</t>
  </si>
  <si>
    <t>UKK4307</t>
  </si>
  <si>
    <t>UKK4308</t>
  </si>
  <si>
    <t>UKK2207</t>
  </si>
  <si>
    <t>UKK2305</t>
  </si>
  <si>
    <t>UKK1505</t>
  </si>
  <si>
    <t>UKK2208</t>
  </si>
  <si>
    <t>UKN0301</t>
  </si>
  <si>
    <t>UKN03</t>
  </si>
  <si>
    <t>East of Northern Ireland</t>
  </si>
  <si>
    <t>UKN0302</t>
  </si>
  <si>
    <t>UKN0501</t>
  </si>
  <si>
    <t>UKN05</t>
  </si>
  <si>
    <t>West and South of Northern Ireland</t>
  </si>
  <si>
    <t>UKN0303</t>
  </si>
  <si>
    <t>UKN0401</t>
  </si>
  <si>
    <t>UKN04</t>
  </si>
  <si>
    <t>North of Northern Ireland</t>
  </si>
  <si>
    <t>UKN0304</t>
  </si>
  <si>
    <t>UKN0100</t>
  </si>
  <si>
    <t>UKN01</t>
  </si>
  <si>
    <t>UKN0201</t>
  </si>
  <si>
    <t>UKN02</t>
  </si>
  <si>
    <t>Outer Belfast</t>
  </si>
  <si>
    <t>UKN0203</t>
  </si>
  <si>
    <t>UKN0402</t>
  </si>
  <si>
    <t>UKN0502</t>
  </si>
  <si>
    <t>UKN0305</t>
  </si>
  <si>
    <t>UKN0403</t>
  </si>
  <si>
    <t>UKN0306</t>
  </si>
  <si>
    <t>UKN0503</t>
  </si>
  <si>
    <t>UKN0504</t>
  </si>
  <si>
    <t>UKN0307</t>
  </si>
  <si>
    <t>UKN0404</t>
  </si>
  <si>
    <t>UKN0204</t>
  </si>
  <si>
    <t>UKN0505</t>
  </si>
  <si>
    <t>UKN0405</t>
  </si>
  <si>
    <t>UKN0506</t>
  </si>
  <si>
    <t>UKN0202</t>
  </si>
  <si>
    <t>UKN0205</t>
  </si>
  <si>
    <t>UKN0507</t>
  </si>
  <si>
    <t>UKN0406</t>
  </si>
  <si>
    <t>Defra Classification of Local Authority Districts and Unitary Authorites in England</t>
  </si>
  <si>
    <t>Major Urban</t>
  </si>
  <si>
    <t>Large Urban</t>
  </si>
  <si>
    <t>Other Urban</t>
  </si>
  <si>
    <t>Significant Rural</t>
  </si>
  <si>
    <t>Rural – 50</t>
  </si>
  <si>
    <t>Rural – 80</t>
  </si>
  <si>
    <t>For further information see www.defra.gov.uk/rural/ruralstats/rural-definition.htm</t>
  </si>
  <si>
    <t>The NUTS 4 areas in Scotland do not match exactly the Scottish Local Authority Areas therefore a lookup to NUTS3 areas cannot be given.</t>
  </si>
  <si>
    <t>Industrial and Commercial Electricity</t>
  </si>
  <si>
    <t>Domestic Household Products</t>
  </si>
  <si>
    <t>no</t>
  </si>
  <si>
    <t>yes</t>
  </si>
  <si>
    <t>Agriculture Solid Fuel</t>
  </si>
  <si>
    <t>Industry and Commercial</t>
  </si>
  <si>
    <t>Industrial and Commercial Gas</t>
  </si>
  <si>
    <t>Industrial off road machinery</t>
  </si>
  <si>
    <t>Agriculture Solid fuel</t>
  </si>
  <si>
    <t>Domestic oil</t>
  </si>
  <si>
    <t>Domestic Solid fuel</t>
  </si>
  <si>
    <t>Domestic Home and Garden</t>
  </si>
  <si>
    <t>Domestic products</t>
  </si>
  <si>
    <t>Road Transport Major Roads Petrol</t>
  </si>
  <si>
    <t>Road Transport Minor Roads Petrol</t>
  </si>
  <si>
    <t>Road Transport Major Roads Diesel</t>
  </si>
  <si>
    <t>Road Transport Minor Roads Diesel</t>
  </si>
  <si>
    <t>Road transport other</t>
  </si>
  <si>
    <t>Population Count (thousands)</t>
  </si>
  <si>
    <t>NUTS 4 code</t>
  </si>
  <si>
    <t>NUTS3 code</t>
  </si>
  <si>
    <t>NUTS3 Name</t>
  </si>
  <si>
    <t>Defra Classification Code</t>
  </si>
  <si>
    <t>Totals row?</t>
  </si>
  <si>
    <t>Agriculture Non Fuel</t>
  </si>
  <si>
    <t>Agriculture Non fuel</t>
  </si>
  <si>
    <t>LULUCF Emissions: Agricultural Soils And Deforestation</t>
  </si>
  <si>
    <t>LULUCF Emissions: Other</t>
  </si>
  <si>
    <t>LULUCF Removals</t>
  </si>
  <si>
    <t>Industrial and Commercial Oil (not including energy supply)</t>
  </si>
  <si>
    <t>Industrial and Commercial Solid fuel (not including energy supply)</t>
  </si>
  <si>
    <t>Industrial and Commercial Wastes and Biomass (not including energy supply)</t>
  </si>
  <si>
    <t>Industrial and Commercial  Process Gases (not including energy supply)</t>
  </si>
  <si>
    <t>Industrial and Commercial Non fuel (not including energy supply)</t>
  </si>
  <si>
    <t>LULUCF</t>
  </si>
  <si>
    <t>Population Count (thousands) (1)</t>
  </si>
  <si>
    <t xml:space="preserve">Blaenau Gwent </t>
  </si>
  <si>
    <t xml:space="preserve">Merthyr Tydfil </t>
  </si>
  <si>
    <t xml:space="preserve">Spelthorne </t>
  </si>
  <si>
    <t xml:space="preserve">Winchester </t>
  </si>
  <si>
    <t xml:space="preserve">Wycombe </t>
  </si>
  <si>
    <t xml:space="preserve">Rushmoor </t>
  </si>
  <si>
    <t xml:space="preserve">South Bucks </t>
  </si>
  <si>
    <t xml:space="preserve">Christchurch </t>
  </si>
  <si>
    <t xml:space="preserve">Isles of Scilly </t>
  </si>
  <si>
    <t xml:space="preserve">Caerphilly </t>
  </si>
  <si>
    <t xml:space="preserve">Rhondda, Cynon, Taff </t>
  </si>
  <si>
    <t xml:space="preserve">Erewash </t>
  </si>
  <si>
    <t xml:space="preserve">North Warwickshire </t>
  </si>
  <si>
    <t xml:space="preserve">South Staffordshire </t>
  </si>
  <si>
    <t xml:space="preserve">Broadland </t>
  </si>
  <si>
    <t xml:space="preserve">South Bedfordshire  </t>
  </si>
  <si>
    <t xml:space="preserve">City of London  </t>
  </si>
  <si>
    <t xml:space="preserve">Lewes </t>
  </si>
  <si>
    <t xml:space="preserve">Test Valley  </t>
  </si>
  <si>
    <t xml:space="preserve">Durham </t>
  </si>
  <si>
    <t xml:space="preserve">Rossendale </t>
  </si>
  <si>
    <t xml:space="preserve">North East Derbyshire </t>
  </si>
  <si>
    <t>Industry and Commercial Solid Fuel</t>
  </si>
  <si>
    <t>Industry and Commercial Wastes And Biomass</t>
  </si>
  <si>
    <t>Industry and Commercial Oil</t>
  </si>
  <si>
    <t>Industrial, Commercial and Agriculture Electricity</t>
  </si>
  <si>
    <t>Industrial, Commercial and Agriculture Gas</t>
  </si>
  <si>
    <t>Aviation</t>
  </si>
  <si>
    <t>Shipping</t>
  </si>
  <si>
    <t>Sector</t>
  </si>
  <si>
    <t xml:space="preserve"> Uncertainty rating</t>
  </si>
  <si>
    <t>Rating definition</t>
  </si>
  <si>
    <t>Medium quality estimate based on mostly modelled emissions using appropriate surrogate statistics</t>
  </si>
  <si>
    <t>Low quality estimate based on surrogate statistics which may not be fully appropriate for this sector</t>
  </si>
  <si>
    <t>Comment</t>
  </si>
  <si>
    <t>High quality estimate based on real emissions or activity data at known locations</t>
  </si>
  <si>
    <t>The DTI dataset of electricity consumption has some unallocated consumption.  NI data are distributed using employment.</t>
  </si>
  <si>
    <t>The quality of the DTI dataset of gas consumption is linited by the poor georeferencing of meter points to local authorities.  Also, the DTI definition of domestic gas consumers includes some commercial users.</t>
  </si>
  <si>
    <t>old dataset of rail movements for GB.  Better for NI.</t>
  </si>
  <si>
    <t>Good quality estimate based on mostly real emissions or activity data at known locations and some modelled emissions</t>
  </si>
  <si>
    <t>This sector is poorly characterised because little is known about the spatial distributions of these machines.</t>
  </si>
  <si>
    <t>Modelled estimates using fuel and employment distributions</t>
  </si>
  <si>
    <t>Modelled estimates using fuel and employment distributions for stationary combustion; landuse data used to distribute machinery emissions.</t>
  </si>
  <si>
    <t>Land use maps are used to distrbute the application of pesticides.</t>
  </si>
  <si>
    <t>Estimates made using complex modelling of household energy demand compared with known gas usage</t>
  </si>
  <si>
    <t>Based on population distribution</t>
  </si>
  <si>
    <t>A combination of known emissions from PI, SEPA, DoE NI (&gt;60% of UK total) and modelled estimates using fuel and employment distributions</t>
  </si>
  <si>
    <t>Almost entirely (&gt;90% of UK total) consisting of known emissions from PI, SEPA, DoE NI.  The remaining emissions are modelled estimates using fuel and employment distributions</t>
  </si>
  <si>
    <t>A combination of known emissions from PI, SEPA, DoE NI (&gt;70% of UK total) and modelled estimates using fuel and employment distributions</t>
  </si>
  <si>
    <t>Activity data are good quality annual average traffic count points.  Emissions calculated using complex modelling of fleet mix and average speeds on different roads.</t>
  </si>
  <si>
    <t>Activity data are calculated from regional average traffic flows and vehicle splits.  Emissions calculated using complex modelling of fleet mix and average speeds on different roads.</t>
  </si>
  <si>
    <t>Locations of LPG use and burning of engine oil are not known and are therefore ditributed across all road traffic activity.</t>
  </si>
  <si>
    <t>Modelled estimates based on land use change matrices</t>
  </si>
  <si>
    <r>
      <t>Agriculture Oil</t>
    </r>
    <r>
      <rPr>
        <vertAlign val="superscript"/>
        <sz val="10"/>
        <color indexed="8"/>
        <rFont val="Arial"/>
        <family val="2"/>
      </rPr>
      <t xml:space="preserve"> </t>
    </r>
  </si>
  <si>
    <r>
      <t>Uncertainty ratings for the Local CO</t>
    </r>
    <r>
      <rPr>
        <vertAlign val="subscript"/>
        <sz val="14"/>
        <rFont val="Arial"/>
        <family val="2"/>
      </rPr>
      <t>2</t>
    </r>
    <r>
      <rPr>
        <sz val="14"/>
        <rFont val="Arial"/>
        <family val="2"/>
      </rPr>
      <t xml:space="preserve"> sectors</t>
    </r>
  </si>
  <si>
    <t>Industrial Gas (Large Users)</t>
  </si>
  <si>
    <t>Industrial and Commercial Gas (Large Users)</t>
  </si>
  <si>
    <t>Reported emissions from EA PI, SEPA, DoE NI</t>
  </si>
  <si>
    <t>Final</t>
  </si>
  <si>
    <t>TOTAL UK</t>
  </si>
  <si>
    <t>Netcen November 2006</t>
  </si>
  <si>
    <t>Defra Classification Code (England Only see note 3)</t>
  </si>
  <si>
    <t>Powerstations emissions (Note 4)</t>
  </si>
  <si>
    <t>The Power station emissions shown here are site specific emissions which are not consistent with the total electricity emission calculated from the NAEI total powerstation emissions</t>
  </si>
  <si>
    <t>(4)</t>
  </si>
  <si>
    <t>This spreadsheet accompanies the final report produced by AEA Energy &amp; Environment November 2006 (AEAT/ENV/R/2297)</t>
  </si>
  <si>
    <t>End User Emissions Detailed Sector Split</t>
  </si>
  <si>
    <t>Deisel Railways</t>
  </si>
  <si>
    <t>Uncertainty Score (see Uncertainty ratings sheet for details)</t>
  </si>
  <si>
    <t>updated 23-11-06</t>
  </si>
  <si>
    <t>Municipal Solid Waste incineration is included here</t>
  </si>
  <si>
    <t>For an explanation of the differences see Annex 2 of the report accompanying this data</t>
  </si>
  <si>
    <t>Total not including LULUCF</t>
  </si>
  <si>
    <t>Total including LULUCF</t>
  </si>
  <si>
    <r>
      <t>Data in this spreadsheet should be used with reference to the report 'Local and Regional CO2 Emissions Estimates for 2004', produced by AEA Energy &amp; Environment for Defra</t>
    </r>
    <r>
      <rPr>
        <b/>
        <sz val="10"/>
        <color indexed="10"/>
        <rFont val="Arial"/>
        <family val="2"/>
      </rPr>
      <t xml:space="preserve"> http://www.defra.gov.uk/environment/statistics/globatmos/galocalghg.htm</t>
    </r>
  </si>
  <si>
    <t>24nd November 2006</t>
  </si>
  <si>
    <t>AEA Technology - as formatted for Defra web site</t>
  </si>
  <si>
    <t>End User Local and Regional Estimates of Carbon Emissions, 2004</t>
  </si>
  <si>
    <t>Detailed Sector Split, 'electricity user' basis</t>
  </si>
  <si>
    <t>Local and Regional Estimates of Carbon Emissions, 2004, 'electricity user' basis</t>
  </si>
  <si>
    <r>
      <t>For detailed information on data quality and methodology of these indicative estimates, please read the accompanying report.</t>
    </r>
    <r>
      <rPr>
        <sz val="9"/>
        <rFont val="Bembo"/>
        <family val="2"/>
      </rPr>
      <t xml:space="preserve">  </t>
    </r>
    <r>
      <rPr>
        <b/>
        <sz val="9"/>
        <color indexed="10"/>
        <rFont val="Arial"/>
        <family val="2"/>
      </rPr>
      <t>http://www.defra.gov.uk/environment/statistics/globatmos/galocalghg.htm</t>
    </r>
  </si>
  <si>
    <r>
      <t xml:space="preserve">For detailed information on data quality and methodology of these indicative estimates, please read the accompanying report.  </t>
    </r>
    <r>
      <rPr>
        <b/>
        <sz val="10"/>
        <color indexed="10"/>
        <rFont val="Arial"/>
        <family val="2"/>
      </rPr>
      <t>http://www.defra.gov.uk/environment/statistics/globatmos/galocalghg.htm</t>
    </r>
  </si>
  <si>
    <r>
      <t xml:space="preserve">For detailed information on data quality and methodology of these indicative estimates, please read the accompanying report.   </t>
    </r>
    <r>
      <rPr>
        <b/>
        <sz val="10"/>
        <color indexed="10"/>
        <rFont val="Arial"/>
        <family val="2"/>
      </rPr>
      <t>http://www.defra.gov.uk/environment/statistics/globatmos/galocalghg.htm</t>
    </r>
  </si>
  <si>
    <r>
      <t xml:space="preserve">For detailed information on data quality and methodology of these indicative estimates, please read the accompanying report.  </t>
    </r>
    <r>
      <rPr>
        <b/>
        <sz val="9"/>
        <color indexed="10"/>
        <rFont val="Arial"/>
        <family val="2"/>
      </rPr>
      <t>http://www.defra.gov.uk/environment/statistics/globatmos/galocalghg.htm</t>
    </r>
  </si>
  <si>
    <r>
      <t xml:space="preserve">The estimates presented here stretch the bounds of current methodologies in an attempt to provide a number for each Local Authority and Region and sector and should be considered </t>
    </r>
    <r>
      <rPr>
        <i/>
        <sz val="10"/>
        <rFont val="Arial"/>
        <family val="2"/>
      </rPr>
      <t>indicative.</t>
    </r>
    <r>
      <rPr>
        <sz val="10"/>
        <rFont val="Arial"/>
        <family val="2"/>
      </rPr>
      <t xml:space="preserve">  They are not comparable with estimates for 2003.</t>
    </r>
  </si>
  <si>
    <t>Title</t>
  </si>
  <si>
    <t>Document Title</t>
  </si>
  <si>
    <t>Subject</t>
  </si>
  <si>
    <t>Topic</t>
  </si>
  <si>
    <t>IPSV Category</t>
  </si>
  <si>
    <t>IPSV Keywords</t>
  </si>
  <si>
    <t>ESI Keywords</t>
  </si>
  <si>
    <t>Sustainable Development Indicator 2005</t>
  </si>
  <si>
    <t>Sustainable Development Indicator 1999</t>
  </si>
  <si>
    <t>Source</t>
  </si>
  <si>
    <t>Data Sources</t>
  </si>
  <si>
    <t>Coverage</t>
  </si>
  <si>
    <t>Country coverage</t>
  </si>
  <si>
    <t>Data Date Range</t>
  </si>
  <si>
    <t>Identifier</t>
  </si>
  <si>
    <t>Publication Ref</t>
  </si>
  <si>
    <t>Internet Location</t>
  </si>
  <si>
    <t>Publisher</t>
  </si>
  <si>
    <t>Division</t>
  </si>
  <si>
    <t>Rights</t>
  </si>
  <si>
    <t>Copyright</t>
  </si>
  <si>
    <t>Keeper/Custodian</t>
  </si>
  <si>
    <t>Date Published/Released</t>
  </si>
  <si>
    <t>Description</t>
  </si>
  <si>
    <t>Notes: Interpretation/Limitation</t>
  </si>
  <si>
    <t>National Statistics Status</t>
  </si>
  <si>
    <t>Metadata associated with workbook</t>
  </si>
  <si>
    <t>Department</t>
  </si>
  <si>
    <t>Address</t>
  </si>
  <si>
    <t>Phone</t>
  </si>
  <si>
    <t>Email</t>
  </si>
  <si>
    <t>Environment Statistics and Indicators Division</t>
  </si>
  <si>
    <t>Department for Environment, Food and Rural Affairs</t>
  </si>
  <si>
    <t>5/A1 Ashdown House, 123 Victoria Street, London, SW1E 6DE</t>
  </si>
  <si>
    <t>020 7082 8607</t>
  </si>
  <si>
    <t>enviro.statistics@defra.gsi.gov.uk</t>
  </si>
  <si>
    <t>Copyright of data and/or information presented or attached in this document may not reside solely with this Department. Please contact us or see guidance on Copyright at: http://www.defra.gov.uk/environment/statistics/help.htm</t>
  </si>
  <si>
    <t>Environment Statistics and Indicators Division, Department for Environment, Food and Rural Affairs 5/A1 Ashdown House, 123 Victoria Street, London, SW1E 6DE 020 7082 8607 enviro.statistics@defra.gsi.gov.uk</t>
  </si>
  <si>
    <t>http://www.defra.gov.uk/environment/statistics/globatmos/index.htm</t>
  </si>
  <si>
    <t>Global Atmosphere</t>
  </si>
  <si>
    <t>GA_0946</t>
  </si>
  <si>
    <t>Local and Regional CO2 Emissions Estimates for 2004</t>
  </si>
  <si>
    <t>Environment, Environmental protection, Environmental monitoring</t>
  </si>
  <si>
    <t>Air quality monitoring</t>
  </si>
  <si>
    <t>AEA Technology</t>
  </si>
  <si>
    <t>United Kingdom</t>
  </si>
  <si>
    <t>2004</t>
  </si>
  <si>
    <t>Experimental</t>
  </si>
  <si>
    <t>24 November 2006</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</si>
</sst>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US$&quot;#,##0_);\(&quot;US$&quot;#,##0\)"/>
    <numFmt numFmtId="171" formatCode="&quot;US$&quot;#,##0_);[Red]\(&quot;US$&quot;#,##0\)"/>
    <numFmt numFmtId="172" formatCode="&quot;US$&quot;#,##0.00_);\(&quot;US$&quot;#,##0.00\)"/>
    <numFmt numFmtId="173" formatCode="&quot;US$&quot;#,##0.00_);[Red]\(&quot;US$&quot;#,##0.00\)"/>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0000"/>
    <numFmt numFmtId="179" formatCode="0.00000"/>
    <numFmt numFmtId="180" formatCode="0.0000"/>
    <numFmt numFmtId="181" formatCode="0.000"/>
    <numFmt numFmtId="182" formatCode="0.0"/>
    <numFmt numFmtId="183" formatCode="0.0000000"/>
    <numFmt numFmtId="184" formatCode="&quot;Yes&quot;;&quot;Yes&quot;;&quot;No&quot;"/>
    <numFmt numFmtId="185" formatCode="&quot;True&quot;;&quot;True&quot;;&quot;False&quot;"/>
    <numFmt numFmtId="186" formatCode="&quot;On&quot;;&quot;On&quot;;&quot;Off&quot;"/>
    <numFmt numFmtId="187" formatCode="0.00000000"/>
    <numFmt numFmtId="188" formatCode="0.0%"/>
    <numFmt numFmtId="189" formatCode="0.000%"/>
  </numFmts>
  <fonts count="32">
    <font>
      <sz val="10"/>
      <name val="Arial"/>
      <family val="2"/>
    </font>
    <font>
      <sz val="10"/>
      <color indexed="8"/>
      <name val="Arial"/>
      <family val="2"/>
    </font>
    <font>
      <sz val="10"/>
      <color indexed="22"/>
      <name val="Arial"/>
      <family val="2"/>
    </font>
    <font>
      <b/>
      <sz val="14"/>
      <name val="Arial"/>
      <family val="2"/>
    </font>
    <font>
      <b/>
      <sz val="12"/>
      <name val="Arial"/>
      <family val="2"/>
    </font>
    <font>
      <sz val="8"/>
      <name val="Arial"/>
      <family val="2"/>
    </font>
    <font>
      <sz val="8"/>
      <name val="Tahoma"/>
      <family val="2"/>
    </font>
    <font>
      <sz val="14"/>
      <name val="Verdana"/>
      <family val="2"/>
    </font>
    <font>
      <vertAlign val="subscript"/>
      <sz val="14"/>
      <name val="Verdana"/>
      <family val="2"/>
    </font>
    <font>
      <sz val="10"/>
      <color indexed="10"/>
      <name val="Arial"/>
      <family val="2"/>
    </font>
    <font>
      <b/>
      <sz val="10"/>
      <color indexed="8"/>
      <name val="Arial"/>
      <family val="2"/>
    </font>
    <font>
      <sz val="8"/>
      <color indexed="8"/>
      <name val="Arial"/>
      <family val="2"/>
    </font>
    <font>
      <sz val="10"/>
      <color indexed="63"/>
      <name val="Arial"/>
      <family val="2"/>
    </font>
    <font>
      <vertAlign val="superscript"/>
      <sz val="10"/>
      <color indexed="8"/>
      <name val="Arial"/>
      <family val="2"/>
    </font>
    <font>
      <i/>
      <sz val="10"/>
      <name val="Arial"/>
      <family val="2"/>
    </font>
    <font>
      <vertAlign val="subscript"/>
      <sz val="10"/>
      <name val="Arial"/>
      <family val="2"/>
    </font>
    <font>
      <sz val="12"/>
      <name val="Bembo"/>
      <family val="2"/>
    </font>
    <font>
      <b/>
      <sz val="10"/>
      <name val="Arial"/>
      <family val="2"/>
    </font>
    <font>
      <b/>
      <sz val="10"/>
      <color indexed="10"/>
      <name val="Arial"/>
      <family val="2"/>
    </font>
    <font>
      <sz val="9"/>
      <name val="Arial"/>
      <family val="2"/>
    </font>
    <font>
      <sz val="9"/>
      <name val="Bembo"/>
      <family val="2"/>
    </font>
    <font>
      <b/>
      <sz val="9"/>
      <color indexed="10"/>
      <name val="Arial"/>
      <family val="2"/>
    </font>
    <font>
      <sz val="10"/>
      <color indexed="9"/>
      <name val="Arial"/>
      <family val="2"/>
    </font>
    <font>
      <u val="single"/>
      <sz val="10"/>
      <color indexed="12"/>
      <name val="Arial"/>
      <family val="2"/>
    </font>
    <font>
      <u val="single"/>
      <sz val="10"/>
      <color indexed="36"/>
      <name val="Arial"/>
      <family val="2"/>
    </font>
    <font>
      <sz val="12"/>
      <name val="Arial"/>
      <family val="2"/>
    </font>
    <font>
      <b/>
      <sz val="9"/>
      <name val="Arial"/>
      <family val="2"/>
    </font>
    <font>
      <sz val="14"/>
      <name val="Arial"/>
      <family val="2"/>
    </font>
    <font>
      <vertAlign val="subscript"/>
      <sz val="14"/>
      <name val="Arial"/>
      <family val="2"/>
    </font>
    <font>
      <sz val="8"/>
      <color indexed="22"/>
      <name val="Arial"/>
      <family val="2"/>
    </font>
    <font>
      <sz val="8"/>
      <color indexed="9"/>
      <name val="Arial"/>
      <family val="2"/>
    </font>
    <font>
      <b/>
      <sz val="8"/>
      <name val="Arial"/>
      <family val="2"/>
    </font>
  </fonts>
  <fills count="10">
    <fill>
      <patternFill/>
    </fill>
    <fill>
      <patternFill patternType="gray125"/>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s>
  <borders count="39">
    <border>
      <left/>
      <right/>
      <top/>
      <bottom/>
      <diagonal/>
    </border>
    <border>
      <left style="thin">
        <color indexed="8"/>
      </left>
      <right style="thin">
        <color indexed="8"/>
      </right>
      <top style="thin">
        <color indexed="8"/>
      </top>
      <bottom style="thin">
        <color indexed="8"/>
      </bottom>
    </border>
    <border>
      <left style="thin">
        <color indexed="22"/>
      </left>
      <right style="thin">
        <color indexed="22"/>
      </right>
      <top>
        <color indexed="63"/>
      </top>
      <bottom style="thin"/>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color indexed="63"/>
      </right>
      <top style="thin"/>
      <bottom>
        <color indexed="63"/>
      </bottom>
    </border>
    <border>
      <left>
        <color indexed="63"/>
      </left>
      <right>
        <color indexed="63"/>
      </right>
      <top>
        <color indexed="63"/>
      </top>
      <bottom style="thin"/>
    </border>
    <border>
      <left style="thin">
        <color indexed="8"/>
      </left>
      <right style="thin">
        <color indexed="8"/>
      </right>
      <top style="thin"/>
      <bottom style="thin"/>
    </border>
    <border>
      <left style="thin"/>
      <right style="thin"/>
      <top style="thin"/>
      <bottom style="thin"/>
    </border>
    <border>
      <left style="thin">
        <color indexed="22"/>
      </left>
      <right style="thin">
        <color indexed="22"/>
      </right>
      <top style="thin">
        <color indexed="22"/>
      </top>
      <bottom>
        <color indexed="63"/>
      </bottom>
    </border>
    <border>
      <left style="thin">
        <color indexed="22"/>
      </left>
      <right style="thin">
        <color indexed="22"/>
      </right>
      <top style="thin"/>
      <bottom style="thin"/>
    </border>
    <border>
      <left style="thin">
        <color indexed="22"/>
      </left>
      <right style="thin">
        <color indexed="22"/>
      </right>
      <top>
        <color indexed="63"/>
      </top>
      <bottom style="thin">
        <color indexed="22"/>
      </bottom>
    </border>
    <border>
      <left>
        <color indexed="63"/>
      </left>
      <right>
        <color indexed="63"/>
      </right>
      <top style="thin"/>
      <bottom style="thin"/>
    </border>
    <border>
      <left>
        <color indexed="63"/>
      </left>
      <right>
        <color indexed="63"/>
      </right>
      <top style="thin"/>
      <bottom style="double"/>
    </border>
    <border>
      <left style="thin">
        <color indexed="22"/>
      </left>
      <right style="thin">
        <color indexed="22"/>
      </right>
      <top>
        <color indexed="63"/>
      </top>
      <bottom>
        <color indexed="63"/>
      </bottom>
    </border>
    <border>
      <left style="thin">
        <color indexed="22"/>
      </left>
      <right style="thin">
        <color indexed="22"/>
      </right>
      <top style="thin"/>
      <bottom style="double"/>
    </border>
    <border>
      <left style="thin">
        <color indexed="22"/>
      </left>
      <right style="thin">
        <color indexed="22"/>
      </right>
      <top style="thin"/>
      <bottom style="thin">
        <color indexed="22"/>
      </bottom>
    </border>
    <border>
      <left style="thin">
        <color indexed="8"/>
      </left>
      <right style="thin">
        <color indexed="8"/>
      </right>
      <top style="thin"/>
      <bottom>
        <color indexed="63"/>
      </bottom>
    </border>
    <border>
      <left style="thin">
        <color indexed="8"/>
      </left>
      <right>
        <color indexed="63"/>
      </right>
      <top style="thin"/>
      <bottom>
        <color indexed="63"/>
      </bottom>
    </border>
    <border>
      <left style="thin"/>
      <right style="thin"/>
      <top style="thin"/>
      <bottom>
        <color indexed="63"/>
      </bottom>
    </border>
    <border>
      <left style="thin">
        <color indexed="8"/>
      </left>
      <right style="thin">
        <color indexed="8"/>
      </right>
      <top style="thin">
        <color indexed="8"/>
      </top>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color indexed="22"/>
      </right>
      <top>
        <color indexed="63"/>
      </top>
      <bottom style="thin">
        <color indexed="22"/>
      </bottom>
    </border>
    <border>
      <left style="thin">
        <color indexed="22"/>
      </left>
      <right>
        <color indexed="63"/>
      </right>
      <top style="thin"/>
      <bottom style="thin">
        <color indexed="22"/>
      </bottom>
    </border>
    <border>
      <left style="thin">
        <color indexed="22"/>
      </left>
      <right>
        <color indexed="63"/>
      </right>
      <top>
        <color indexed="63"/>
      </top>
      <bottom style="thin"/>
    </border>
    <border>
      <left>
        <color indexed="63"/>
      </left>
      <right>
        <color indexed="63"/>
      </right>
      <top>
        <color indexed="63"/>
      </top>
      <bottom style="thin">
        <color indexed="22"/>
      </bottom>
    </border>
    <border>
      <left>
        <color indexed="63"/>
      </left>
      <right style="thin">
        <color indexed="8"/>
      </right>
      <top style="thin"/>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230">
    <xf numFmtId="0" fontId="0" fillId="0" borderId="0" xfId="0" applyAlignment="1">
      <alignment/>
    </xf>
    <xf numFmtId="1" fontId="0" fillId="0" borderId="0" xfId="0" applyNumberFormat="1" applyAlignment="1">
      <alignment/>
    </xf>
    <xf numFmtId="0" fontId="1" fillId="2" borderId="1" xfId="25" applyFont="1" applyFill="1" applyBorder="1" applyAlignment="1">
      <alignment horizontal="center"/>
      <protection/>
    </xf>
    <xf numFmtId="0" fontId="1" fillId="0" borderId="2" xfId="25" applyFont="1" applyFill="1" applyBorder="1" applyAlignment="1">
      <alignment horizontal="left" wrapText="1"/>
      <protection/>
    </xf>
    <xf numFmtId="0" fontId="2" fillId="0" borderId="0" xfId="0" applyFont="1" applyAlignment="1">
      <alignment/>
    </xf>
    <xf numFmtId="0" fontId="2" fillId="2" borderId="1" xfId="25" applyFont="1" applyFill="1" applyBorder="1" applyAlignment="1">
      <alignment horizontal="center"/>
      <protection/>
    </xf>
    <xf numFmtId="0" fontId="2" fillId="0" borderId="3" xfId="25" applyFont="1" applyFill="1" applyBorder="1" applyAlignment="1">
      <alignment horizontal="right" wrapText="1"/>
      <protection/>
    </xf>
    <xf numFmtId="0" fontId="3" fillId="0" borderId="0" xfId="0" applyFont="1" applyAlignment="1">
      <alignment/>
    </xf>
    <xf numFmtId="0" fontId="4" fillId="0" borderId="0" xfId="0" applyFont="1" applyAlignment="1">
      <alignment/>
    </xf>
    <xf numFmtId="0" fontId="0" fillId="0" borderId="0" xfId="0" applyFill="1" applyAlignment="1">
      <alignment/>
    </xf>
    <xf numFmtId="0" fontId="2" fillId="0" borderId="4" xfId="25" applyFont="1" applyFill="1" applyBorder="1" applyAlignment="1">
      <alignment horizontal="right" wrapText="1"/>
      <protection/>
    </xf>
    <xf numFmtId="0" fontId="1" fillId="0" borderId="0" xfId="25" applyFont="1" applyFill="1" applyBorder="1" applyAlignment="1">
      <alignment horizontal="left" wrapText="1"/>
      <protection/>
    </xf>
    <xf numFmtId="1" fontId="1" fillId="0" borderId="0" xfId="25" applyNumberFormat="1" applyFont="1" applyFill="1" applyBorder="1" applyAlignment="1">
      <alignment horizontal="right" wrapText="1"/>
      <protection/>
    </xf>
    <xf numFmtId="0" fontId="1" fillId="0" borderId="5" xfId="25" applyFont="1" applyFill="1" applyBorder="1" applyAlignment="1">
      <alignment horizontal="left" wrapText="1"/>
      <protection/>
    </xf>
    <xf numFmtId="1" fontId="1" fillId="0" borderId="6" xfId="25" applyNumberFormat="1" applyFont="1" applyFill="1" applyBorder="1" applyAlignment="1">
      <alignment horizontal="right" wrapText="1"/>
      <protection/>
    </xf>
    <xf numFmtId="0" fontId="1" fillId="2" borderId="7" xfId="25" applyFont="1" applyFill="1" applyBorder="1" applyAlignment="1">
      <alignment horizontal="center"/>
      <protection/>
    </xf>
    <xf numFmtId="0" fontId="7" fillId="0" borderId="0" xfId="0" applyFont="1" applyAlignment="1">
      <alignment/>
    </xf>
    <xf numFmtId="0" fontId="9" fillId="0" borderId="0" xfId="0" applyFont="1" applyAlignment="1">
      <alignment/>
    </xf>
    <xf numFmtId="1" fontId="9" fillId="0" borderId="0" xfId="0" applyNumberFormat="1" applyFont="1" applyAlignment="1">
      <alignment/>
    </xf>
    <xf numFmtId="1" fontId="9" fillId="0" borderId="0" xfId="0" applyNumberFormat="1" applyFont="1" applyBorder="1" applyAlignment="1">
      <alignment/>
    </xf>
    <xf numFmtId="0" fontId="10" fillId="0" borderId="0" xfId="0" applyFont="1" applyAlignment="1">
      <alignment/>
    </xf>
    <xf numFmtId="0" fontId="1" fillId="0" borderId="0" xfId="0" applyFont="1" applyAlignment="1">
      <alignment/>
    </xf>
    <xf numFmtId="1" fontId="1" fillId="0" borderId="0" xfId="0" applyNumberFormat="1" applyFont="1" applyAlignment="1">
      <alignment/>
    </xf>
    <xf numFmtId="0" fontId="11" fillId="0" borderId="0" xfId="0" applyFont="1" applyAlignment="1">
      <alignment/>
    </xf>
    <xf numFmtId="1" fontId="0" fillId="0" borderId="0" xfId="0" applyNumberFormat="1" applyBorder="1" applyAlignment="1">
      <alignment/>
    </xf>
    <xf numFmtId="1" fontId="1" fillId="0" borderId="0" xfId="25" applyNumberFormat="1" applyFont="1" applyFill="1" applyBorder="1" applyAlignment="1">
      <alignment horizontal="right" wrapText="1"/>
      <protection/>
    </xf>
    <xf numFmtId="0" fontId="1" fillId="3" borderId="8" xfId="25" applyFont="1" applyFill="1" applyBorder="1" applyAlignment="1">
      <alignment horizontal="center" textRotation="90"/>
      <protection/>
    </xf>
    <xf numFmtId="0" fontId="1" fillId="0" borderId="3" xfId="25" applyFont="1" applyFill="1" applyBorder="1" applyAlignment="1">
      <alignment horizontal="left" wrapText="1"/>
      <protection/>
    </xf>
    <xf numFmtId="0" fontId="1" fillId="0" borderId="0" xfId="25" applyFont="1" applyFill="1" applyBorder="1" applyAlignment="1">
      <alignment horizontal="left" wrapText="1"/>
      <protection/>
    </xf>
    <xf numFmtId="0" fontId="0" fillId="0" borderId="0" xfId="0" applyBorder="1" applyAlignment="1">
      <alignment/>
    </xf>
    <xf numFmtId="0" fontId="0" fillId="0" borderId="0" xfId="0" applyFont="1" applyAlignment="1" quotePrefix="1">
      <alignment horizontal="right"/>
    </xf>
    <xf numFmtId="0" fontId="9" fillId="0" borderId="0" xfId="0" applyFont="1" applyFill="1" applyAlignment="1">
      <alignment/>
    </xf>
    <xf numFmtId="1" fontId="1" fillId="0" borderId="3" xfId="25" applyNumberFormat="1" applyFont="1" applyFill="1" applyBorder="1" applyAlignment="1">
      <alignment wrapText="1"/>
      <protection/>
    </xf>
    <xf numFmtId="1" fontId="1" fillId="0" borderId="9" xfId="25" applyNumberFormat="1" applyFont="1" applyFill="1" applyBorder="1" applyAlignment="1">
      <alignment wrapText="1"/>
      <protection/>
    </xf>
    <xf numFmtId="1" fontId="1" fillId="0" borderId="10" xfId="25" applyNumberFormat="1" applyFont="1" applyFill="1" applyBorder="1" applyAlignment="1">
      <alignment wrapText="1"/>
      <protection/>
    </xf>
    <xf numFmtId="1" fontId="1" fillId="0" borderId="11" xfId="25" applyNumberFormat="1" applyFont="1" applyFill="1" applyBorder="1" applyAlignment="1">
      <alignment wrapText="1"/>
      <protection/>
    </xf>
    <xf numFmtId="1" fontId="1" fillId="0" borderId="2" xfId="25" applyNumberFormat="1" applyFont="1" applyFill="1" applyBorder="1" applyAlignment="1">
      <alignment wrapText="1"/>
      <protection/>
    </xf>
    <xf numFmtId="0" fontId="17" fillId="0" borderId="0" xfId="0" applyFont="1" applyAlignment="1">
      <alignment/>
    </xf>
    <xf numFmtId="0" fontId="18" fillId="0" borderId="0" xfId="0" applyFont="1" applyAlignment="1">
      <alignment/>
    </xf>
    <xf numFmtId="1" fontId="10" fillId="0" borderId="0" xfId="25" applyNumberFormat="1" applyFont="1" applyFill="1" applyBorder="1" applyAlignment="1">
      <alignment horizontal="right" wrapText="1"/>
      <protection/>
    </xf>
    <xf numFmtId="182" fontId="1" fillId="0" borderId="3" xfId="25" applyNumberFormat="1" applyFont="1" applyFill="1" applyBorder="1" applyAlignment="1">
      <alignment wrapText="1"/>
      <protection/>
    </xf>
    <xf numFmtId="0" fontId="1" fillId="4" borderId="1" xfId="25" applyFont="1" applyFill="1" applyBorder="1" applyAlignment="1">
      <alignment horizontal="center" textRotation="90" wrapText="1"/>
      <protection/>
    </xf>
    <xf numFmtId="0" fontId="1" fillId="5" borderId="1" xfId="25" applyFont="1" applyFill="1" applyBorder="1" applyAlignment="1">
      <alignment horizontal="center" textRotation="90" wrapText="1"/>
      <protection/>
    </xf>
    <xf numFmtId="0" fontId="1" fillId="6" borderId="1" xfId="25" applyFont="1" applyFill="1" applyBorder="1" applyAlignment="1">
      <alignment horizontal="center" textRotation="90" wrapText="1"/>
      <protection/>
    </xf>
    <xf numFmtId="0" fontId="1" fillId="7" borderId="1" xfId="25" applyFont="1" applyFill="1" applyBorder="1" applyAlignment="1">
      <alignment horizontal="center" textRotation="90" wrapText="1"/>
      <protection/>
    </xf>
    <xf numFmtId="0" fontId="19" fillId="0" borderId="0" xfId="0" applyFont="1" applyAlignment="1">
      <alignment horizontal="center" wrapText="1"/>
    </xf>
    <xf numFmtId="0" fontId="1" fillId="8" borderId="7" xfId="25" applyFont="1" applyFill="1" applyBorder="1" applyAlignment="1">
      <alignment horizontal="center" textRotation="90" wrapText="1"/>
      <protection/>
    </xf>
    <xf numFmtId="0" fontId="1" fillId="4" borderId="7" xfId="25" applyFont="1" applyFill="1" applyBorder="1" applyAlignment="1">
      <alignment horizontal="center" textRotation="90" wrapText="1"/>
      <protection/>
    </xf>
    <xf numFmtId="0" fontId="0" fillId="4" borderId="7" xfId="25" applyFont="1" applyFill="1" applyBorder="1" applyAlignment="1">
      <alignment horizontal="center" textRotation="90" wrapText="1"/>
      <protection/>
    </xf>
    <xf numFmtId="0" fontId="1" fillId="5" borderId="7" xfId="25" applyFont="1" applyFill="1" applyBorder="1" applyAlignment="1">
      <alignment horizontal="center" textRotation="90" wrapText="1"/>
      <protection/>
    </xf>
    <xf numFmtId="0" fontId="0" fillId="0" borderId="0" xfId="0" applyFont="1" applyAlignment="1">
      <alignment/>
    </xf>
    <xf numFmtId="0" fontId="1" fillId="0" borderId="3" xfId="23" applyFont="1" applyFill="1" applyBorder="1" applyAlignment="1">
      <alignment horizontal="left" wrapText="1"/>
      <protection/>
    </xf>
    <xf numFmtId="1" fontId="0" fillId="0" borderId="12" xfId="0" applyNumberFormat="1" applyFill="1" applyBorder="1" applyAlignment="1">
      <alignment/>
    </xf>
    <xf numFmtId="1" fontId="0" fillId="0" borderId="13" xfId="0" applyNumberFormat="1" applyBorder="1" applyAlignment="1">
      <alignment/>
    </xf>
    <xf numFmtId="0" fontId="0" fillId="0" borderId="0" xfId="0" applyAlignment="1">
      <alignment wrapText="1"/>
    </xf>
    <xf numFmtId="0" fontId="1" fillId="9" borderId="8" xfId="25" applyFont="1" applyFill="1" applyBorder="1" applyAlignment="1">
      <alignment horizontal="center" textRotation="90" wrapText="1"/>
      <protection/>
    </xf>
    <xf numFmtId="0" fontId="1" fillId="0" borderId="9" xfId="23" applyFont="1" applyFill="1" applyBorder="1" applyAlignment="1">
      <alignment horizontal="left" wrapText="1"/>
      <protection/>
    </xf>
    <xf numFmtId="0" fontId="1" fillId="0" borderId="11" xfId="23" applyFont="1" applyFill="1" applyBorder="1" applyAlignment="1">
      <alignment horizontal="left" wrapText="1"/>
      <protection/>
    </xf>
    <xf numFmtId="0" fontId="1" fillId="0" borderId="10" xfId="23" applyFont="1" applyFill="1" applyBorder="1" applyAlignment="1">
      <alignment horizontal="left" wrapText="1"/>
      <protection/>
    </xf>
    <xf numFmtId="0" fontId="1" fillId="0" borderId="14" xfId="23" applyFont="1" applyFill="1" applyBorder="1" applyAlignment="1">
      <alignment horizontal="left" wrapText="1"/>
      <protection/>
    </xf>
    <xf numFmtId="0" fontId="1" fillId="0" borderId="10" xfId="23" applyFont="1" applyFill="1" applyBorder="1" applyAlignment="1">
      <alignment horizontal="left" wrapText="1"/>
      <protection/>
    </xf>
    <xf numFmtId="182" fontId="1" fillId="0" borderId="9" xfId="25" applyNumberFormat="1" applyFont="1" applyFill="1" applyBorder="1" applyAlignment="1">
      <alignment wrapText="1"/>
      <protection/>
    </xf>
    <xf numFmtId="182" fontId="1" fillId="0" borderId="11" xfId="25" applyNumberFormat="1" applyFont="1" applyFill="1" applyBorder="1" applyAlignment="1">
      <alignment wrapText="1"/>
      <protection/>
    </xf>
    <xf numFmtId="182" fontId="1" fillId="0" borderId="10" xfId="25" applyNumberFormat="1" applyFont="1" applyFill="1" applyBorder="1" applyAlignment="1">
      <alignment wrapText="1"/>
      <protection/>
    </xf>
    <xf numFmtId="0" fontId="1" fillId="0" borderId="15" xfId="25" applyFont="1" applyFill="1" applyBorder="1" applyAlignment="1">
      <alignment horizontal="left" wrapText="1"/>
      <protection/>
    </xf>
    <xf numFmtId="1" fontId="1" fillId="0" borderId="15" xfId="25" applyNumberFormat="1" applyFont="1" applyFill="1" applyBorder="1" applyAlignment="1">
      <alignment wrapText="1"/>
      <protection/>
    </xf>
    <xf numFmtId="182" fontId="1" fillId="0" borderId="15" xfId="25" applyNumberFormat="1" applyFont="1" applyFill="1" applyBorder="1" applyAlignment="1">
      <alignment wrapText="1"/>
      <protection/>
    </xf>
    <xf numFmtId="1" fontId="1" fillId="0" borderId="15" xfId="25" applyNumberFormat="1" applyFont="1" applyFill="1" applyBorder="1" applyAlignment="1">
      <alignment horizontal="right" wrapText="1"/>
      <protection/>
    </xf>
    <xf numFmtId="182" fontId="1" fillId="0" borderId="2" xfId="25" applyNumberFormat="1" applyFont="1" applyFill="1" applyBorder="1" applyAlignment="1">
      <alignment wrapText="1"/>
      <protection/>
    </xf>
    <xf numFmtId="0" fontId="1" fillId="0" borderId="16" xfId="25" applyFont="1" applyFill="1" applyBorder="1" applyAlignment="1">
      <alignment horizontal="left" wrapText="1"/>
      <protection/>
    </xf>
    <xf numFmtId="1" fontId="1" fillId="0" borderId="16" xfId="25" applyNumberFormat="1" applyFont="1" applyFill="1" applyBorder="1" applyAlignment="1">
      <alignment wrapText="1"/>
      <protection/>
    </xf>
    <xf numFmtId="182" fontId="1" fillId="0" borderId="16" xfId="25" applyNumberFormat="1" applyFont="1" applyFill="1" applyBorder="1" applyAlignment="1">
      <alignment wrapText="1"/>
      <protection/>
    </xf>
    <xf numFmtId="0" fontId="0" fillId="0" borderId="0" xfId="0" applyAlignment="1">
      <alignment/>
    </xf>
    <xf numFmtId="0" fontId="14" fillId="0" borderId="0" xfId="0" applyFont="1" applyAlignment="1">
      <alignment/>
    </xf>
    <xf numFmtId="0" fontId="1" fillId="0" borderId="0" xfId="25" applyFont="1" applyFill="1" applyBorder="1" applyAlignment="1">
      <alignment horizontal="center" textRotation="90" wrapText="1"/>
      <protection/>
    </xf>
    <xf numFmtId="1" fontId="0" fillId="0" borderId="0" xfId="0" applyNumberFormat="1" applyAlignment="1">
      <alignment/>
    </xf>
    <xf numFmtId="0" fontId="0" fillId="0" borderId="0" xfId="0" applyFill="1" applyAlignment="1">
      <alignment/>
    </xf>
    <xf numFmtId="0" fontId="1" fillId="8" borderId="17" xfId="25" applyFont="1" applyFill="1" applyBorder="1" applyAlignment="1">
      <alignment horizontal="center" textRotation="90" wrapText="1"/>
      <protection/>
    </xf>
    <xf numFmtId="0" fontId="1" fillId="4" borderId="17" xfId="25" applyFont="1" applyFill="1" applyBorder="1" applyAlignment="1">
      <alignment horizontal="center" textRotation="90" wrapText="1"/>
      <protection/>
    </xf>
    <xf numFmtId="0" fontId="0" fillId="4" borderId="17" xfId="25" applyFont="1" applyFill="1" applyBorder="1" applyAlignment="1">
      <alignment horizontal="center" textRotation="90" wrapText="1"/>
      <protection/>
    </xf>
    <xf numFmtId="0" fontId="1" fillId="5" borderId="17" xfId="25" applyFont="1" applyFill="1" applyBorder="1" applyAlignment="1">
      <alignment horizontal="center" textRotation="90" wrapText="1"/>
      <protection/>
    </xf>
    <xf numFmtId="0" fontId="1" fillId="6" borderId="18" xfId="25" applyFont="1" applyFill="1" applyBorder="1" applyAlignment="1">
      <alignment horizontal="center" textRotation="90" wrapText="1"/>
      <protection/>
    </xf>
    <xf numFmtId="0" fontId="1" fillId="9" borderId="19" xfId="25" applyFont="1" applyFill="1" applyBorder="1" applyAlignment="1">
      <alignment horizontal="center" textRotation="90" wrapText="1"/>
      <protection/>
    </xf>
    <xf numFmtId="0" fontId="0" fillId="8" borderId="1" xfId="25" applyFont="1" applyFill="1" applyBorder="1" applyAlignment="1">
      <alignment horizontal="center" textRotation="90" wrapText="1"/>
      <protection/>
    </xf>
    <xf numFmtId="1" fontId="0" fillId="0" borderId="3" xfId="25" applyNumberFormat="1" applyFont="1" applyFill="1" applyBorder="1" applyAlignment="1">
      <alignment wrapText="1"/>
      <protection/>
    </xf>
    <xf numFmtId="1" fontId="0" fillId="0" borderId="9" xfId="25" applyNumberFormat="1" applyFont="1" applyFill="1" applyBorder="1" applyAlignment="1">
      <alignment wrapText="1"/>
      <protection/>
    </xf>
    <xf numFmtId="1" fontId="0" fillId="0" borderId="10" xfId="25" applyNumberFormat="1" applyFont="1" applyFill="1" applyBorder="1" applyAlignment="1">
      <alignment wrapText="1"/>
      <protection/>
    </xf>
    <xf numFmtId="1" fontId="0" fillId="0" borderId="11" xfId="25" applyNumberFormat="1" applyFont="1" applyFill="1" applyBorder="1" applyAlignment="1">
      <alignment wrapText="1"/>
      <protection/>
    </xf>
    <xf numFmtId="1" fontId="0" fillId="0" borderId="15" xfId="25" applyNumberFormat="1" applyFont="1" applyFill="1" applyBorder="1" applyAlignment="1">
      <alignment wrapText="1"/>
      <protection/>
    </xf>
    <xf numFmtId="0" fontId="0" fillId="0" borderId="0" xfId="0" applyFill="1" applyAlignment="1">
      <alignment wrapText="1"/>
    </xf>
    <xf numFmtId="0" fontId="22" fillId="0" borderId="0" xfId="0" applyFont="1" applyAlignment="1">
      <alignment/>
    </xf>
    <xf numFmtId="0" fontId="1" fillId="0" borderId="12" xfId="25" applyFont="1" applyFill="1" applyBorder="1" applyAlignment="1">
      <alignment horizontal="center" textRotation="90" wrapText="1"/>
      <protection/>
    </xf>
    <xf numFmtId="0" fontId="1" fillId="2" borderId="20" xfId="25" applyFont="1" applyFill="1" applyBorder="1" applyAlignment="1">
      <alignment horizontal="left"/>
      <protection/>
    </xf>
    <xf numFmtId="0" fontId="5" fillId="0" borderId="0" xfId="0" applyFont="1" applyFill="1" applyAlignment="1">
      <alignment/>
    </xf>
    <xf numFmtId="0" fontId="1" fillId="3" borderId="19" xfId="25" applyFont="1" applyFill="1" applyBorder="1" applyAlignment="1">
      <alignment horizontal="center" textRotation="90" wrapText="1"/>
      <protection/>
    </xf>
    <xf numFmtId="0" fontId="1" fillId="6" borderId="8" xfId="25" applyFont="1" applyFill="1" applyBorder="1" applyAlignment="1">
      <alignment horizontal="center" textRotation="90" wrapText="1"/>
      <protection/>
    </xf>
    <xf numFmtId="0" fontId="22" fillId="0" borderId="12" xfId="25" applyFont="1" applyFill="1" applyBorder="1" applyAlignment="1">
      <alignment horizontal="center" textRotation="90" wrapText="1"/>
      <protection/>
    </xf>
    <xf numFmtId="49" fontId="1" fillId="0" borderId="0" xfId="0" applyNumberFormat="1" applyFont="1" applyFill="1" applyAlignment="1">
      <alignment horizontal="right"/>
    </xf>
    <xf numFmtId="0" fontId="12" fillId="0" borderId="0" xfId="0" applyFont="1" applyFill="1" applyAlignment="1">
      <alignment/>
    </xf>
    <xf numFmtId="0" fontId="2" fillId="0" borderId="0" xfId="0" applyFont="1" applyFill="1" applyAlignment="1">
      <alignment/>
    </xf>
    <xf numFmtId="0" fontId="1" fillId="0" borderId="0" xfId="0" applyFont="1" applyFill="1" applyAlignment="1">
      <alignment/>
    </xf>
    <xf numFmtId="1" fontId="5" fillId="0" borderId="0" xfId="0" applyNumberFormat="1" applyFont="1" applyFill="1" applyAlignment="1">
      <alignment/>
    </xf>
    <xf numFmtId="0" fontId="17" fillId="0" borderId="0" xfId="0" applyFont="1" applyFill="1" applyAlignment="1">
      <alignment/>
    </xf>
    <xf numFmtId="0" fontId="18" fillId="0" borderId="0" xfId="0" applyFont="1" applyFill="1" applyAlignment="1">
      <alignment/>
    </xf>
    <xf numFmtId="0" fontId="10" fillId="0" borderId="0" xfId="0" applyFont="1" applyFill="1" applyAlignment="1">
      <alignment/>
    </xf>
    <xf numFmtId="1" fontId="1" fillId="0" borderId="0" xfId="0" applyNumberFormat="1" applyFont="1" applyFill="1" applyAlignment="1">
      <alignment/>
    </xf>
    <xf numFmtId="0" fontId="1" fillId="0" borderId="0" xfId="0" applyFont="1" applyFill="1" applyBorder="1" applyAlignment="1">
      <alignment/>
    </xf>
    <xf numFmtId="1" fontId="1" fillId="0" borderId="12" xfId="0" applyNumberFormat="1" applyFont="1" applyFill="1" applyBorder="1" applyAlignment="1">
      <alignment/>
    </xf>
    <xf numFmtId="0" fontId="1" fillId="0" borderId="9" xfId="25" applyFont="1" applyFill="1" applyBorder="1" applyAlignment="1">
      <alignment horizontal="left" wrapText="1"/>
      <protection/>
    </xf>
    <xf numFmtId="0" fontId="1" fillId="0" borderId="10" xfId="25" applyFont="1" applyFill="1" applyBorder="1" applyAlignment="1">
      <alignment horizontal="left" wrapText="1"/>
      <protection/>
    </xf>
    <xf numFmtId="0" fontId="1" fillId="0" borderId="11" xfId="25" applyFont="1" applyFill="1" applyBorder="1" applyAlignment="1">
      <alignment horizontal="left" wrapText="1"/>
      <protection/>
    </xf>
    <xf numFmtId="0" fontId="1" fillId="0" borderId="15" xfId="25" applyFont="1" applyFill="1" applyBorder="1" applyAlignment="1">
      <alignment horizontal="left" wrapText="1"/>
      <protection/>
    </xf>
    <xf numFmtId="0" fontId="0" fillId="0" borderId="0" xfId="0" applyFont="1" applyFill="1" applyAlignment="1">
      <alignment/>
    </xf>
    <xf numFmtId="0" fontId="1" fillId="0" borderId="0" xfId="0" applyFont="1" applyAlignment="1">
      <alignment horizontal="right"/>
    </xf>
    <xf numFmtId="0" fontId="0" fillId="0" borderId="0" xfId="0" applyFont="1" applyAlignment="1">
      <alignment/>
    </xf>
    <xf numFmtId="0" fontId="1" fillId="0" borderId="0" xfId="0" applyFont="1" applyAlignment="1" quotePrefix="1">
      <alignment horizontal="right"/>
    </xf>
    <xf numFmtId="0" fontId="0" fillId="0" borderId="0" xfId="0" applyFont="1" applyAlignment="1" quotePrefix="1">
      <alignment/>
    </xf>
    <xf numFmtId="0" fontId="1" fillId="0" borderId="0" xfId="0" applyFont="1" applyBorder="1" applyAlignment="1">
      <alignment/>
    </xf>
    <xf numFmtId="0" fontId="0" fillId="0" borderId="0" xfId="21" applyAlignment="1">
      <alignment/>
      <protection/>
    </xf>
    <xf numFmtId="0" fontId="0" fillId="0" borderId="0" xfId="21" applyFont="1" applyAlignment="1">
      <alignment/>
      <protection/>
    </xf>
    <xf numFmtId="0" fontId="0" fillId="0" borderId="0" xfId="21" applyAlignment="1">
      <alignment wrapText="1"/>
      <protection/>
    </xf>
    <xf numFmtId="0" fontId="17" fillId="0" borderId="21" xfId="21" applyFont="1" applyBorder="1" applyAlignment="1">
      <alignment wrapText="1"/>
      <protection/>
    </xf>
    <xf numFmtId="0" fontId="10" fillId="0" borderId="22" xfId="21" applyFont="1" applyBorder="1" applyAlignment="1">
      <alignment wrapText="1"/>
      <protection/>
    </xf>
    <xf numFmtId="0" fontId="1" fillId="8" borderId="23" xfId="21" applyFont="1" applyFill="1" applyBorder="1" applyAlignment="1">
      <alignment vertical="top"/>
      <protection/>
    </xf>
    <xf numFmtId="0" fontId="0" fillId="0" borderId="24" xfId="21" applyFont="1" applyBorder="1" applyAlignment="1">
      <alignment wrapText="1"/>
      <protection/>
    </xf>
    <xf numFmtId="0" fontId="1" fillId="8" borderId="25" xfId="21" applyFont="1" applyFill="1" applyBorder="1" applyAlignment="1">
      <alignment vertical="top"/>
      <protection/>
    </xf>
    <xf numFmtId="0" fontId="0" fillId="0" borderId="26" xfId="21" applyFont="1" applyBorder="1" applyAlignment="1">
      <alignment wrapText="1"/>
      <protection/>
    </xf>
    <xf numFmtId="0" fontId="1" fillId="8" borderId="25" xfId="21" applyFont="1" applyFill="1" applyBorder="1" applyAlignment="1">
      <alignment vertical="top"/>
      <protection/>
    </xf>
    <xf numFmtId="0" fontId="1" fillId="8" borderId="27" xfId="21" applyFont="1" applyFill="1" applyBorder="1" applyAlignment="1">
      <alignment vertical="top"/>
      <protection/>
    </xf>
    <xf numFmtId="0" fontId="0" fillId="0" borderId="28" xfId="21" applyFont="1" applyBorder="1" applyAlignment="1">
      <alignment wrapText="1"/>
      <protection/>
    </xf>
    <xf numFmtId="0" fontId="1" fillId="4" borderId="23" xfId="21" applyFont="1" applyFill="1" applyBorder="1" applyAlignment="1">
      <alignment vertical="top"/>
      <protection/>
    </xf>
    <xf numFmtId="0" fontId="0" fillId="0" borderId="24" xfId="21" applyFont="1" applyBorder="1" applyAlignment="1">
      <alignment wrapText="1"/>
      <protection/>
    </xf>
    <xf numFmtId="0" fontId="1" fillId="4" borderId="25" xfId="21" applyFont="1" applyFill="1" applyBorder="1" applyAlignment="1">
      <alignment vertical="top"/>
      <protection/>
    </xf>
    <xf numFmtId="0" fontId="0" fillId="4" borderId="25" xfId="21" applyFont="1" applyFill="1" applyBorder="1" applyAlignment="1">
      <alignment vertical="top"/>
      <protection/>
    </xf>
    <xf numFmtId="0" fontId="0" fillId="4" borderId="27" xfId="21" applyFont="1" applyFill="1" applyBorder="1" applyAlignment="1">
      <alignment vertical="top"/>
      <protection/>
    </xf>
    <xf numFmtId="0" fontId="1" fillId="5" borderId="23" xfId="21" applyFont="1" applyFill="1" applyBorder="1" applyAlignment="1">
      <alignment vertical="top"/>
      <protection/>
    </xf>
    <xf numFmtId="0" fontId="1" fillId="5" borderId="25" xfId="21" applyFont="1" applyFill="1" applyBorder="1" applyAlignment="1">
      <alignment vertical="top"/>
      <protection/>
    </xf>
    <xf numFmtId="0" fontId="1" fillId="5" borderId="27" xfId="21" applyFont="1" applyFill="1" applyBorder="1" applyAlignment="1">
      <alignment vertical="top"/>
      <protection/>
    </xf>
    <xf numFmtId="0" fontId="1" fillId="6" borderId="23" xfId="21" applyFont="1" applyFill="1" applyBorder="1" applyAlignment="1">
      <alignment vertical="top"/>
      <protection/>
    </xf>
    <xf numFmtId="0" fontId="0" fillId="0" borderId="19" xfId="21" applyFont="1" applyBorder="1" applyAlignment="1">
      <alignment wrapText="1"/>
      <protection/>
    </xf>
    <xf numFmtId="0" fontId="1" fillId="6" borderId="25" xfId="21" applyFont="1" applyFill="1" applyBorder="1" applyAlignment="1">
      <alignment vertical="top"/>
      <protection/>
    </xf>
    <xf numFmtId="0" fontId="0" fillId="0" borderId="29" xfId="21" applyFont="1" applyBorder="1" applyAlignment="1">
      <alignment wrapText="1"/>
      <protection/>
    </xf>
    <xf numFmtId="0" fontId="1" fillId="6" borderId="27" xfId="21" applyFont="1" applyFill="1" applyBorder="1" applyAlignment="1">
      <alignment vertical="top"/>
      <protection/>
    </xf>
    <xf numFmtId="0" fontId="0" fillId="0" borderId="30" xfId="21" applyFont="1" applyBorder="1" applyAlignment="1">
      <alignment wrapText="1"/>
      <protection/>
    </xf>
    <xf numFmtId="0" fontId="0" fillId="0" borderId="0" xfId="21" applyFont="1" applyAlignment="1">
      <alignment/>
      <protection/>
    </xf>
    <xf numFmtId="0" fontId="26" fillId="0" borderId="12" xfId="21" applyFont="1" applyBorder="1" applyAlignment="1">
      <alignment horizontal="center" wrapText="1"/>
      <protection/>
    </xf>
    <xf numFmtId="0" fontId="25" fillId="0" borderId="24" xfId="21" applyFont="1" applyBorder="1" applyAlignment="1">
      <alignment horizontal="center" vertical="top"/>
      <protection/>
    </xf>
    <xf numFmtId="0" fontId="0" fillId="0" borderId="26" xfId="21" applyFont="1" applyBorder="1" applyAlignment="1">
      <alignment horizontal="center" vertical="top"/>
      <protection/>
    </xf>
    <xf numFmtId="0" fontId="0" fillId="0" borderId="28" xfId="21" applyFont="1" applyBorder="1" applyAlignment="1">
      <alignment horizontal="center" vertical="top"/>
      <protection/>
    </xf>
    <xf numFmtId="0" fontId="0" fillId="0" borderId="24" xfId="21" applyFont="1" applyBorder="1" applyAlignment="1">
      <alignment horizontal="center" vertical="top"/>
      <protection/>
    </xf>
    <xf numFmtId="0" fontId="0" fillId="0" borderId="5" xfId="21" applyFont="1" applyBorder="1" applyAlignment="1">
      <alignment horizontal="center" vertical="top"/>
      <protection/>
    </xf>
    <xf numFmtId="0" fontId="0" fillId="0" borderId="0" xfId="21" applyFont="1" applyBorder="1" applyAlignment="1">
      <alignment horizontal="center" vertical="top"/>
      <protection/>
    </xf>
    <xf numFmtId="0" fontId="0" fillId="0" borderId="6" xfId="21" applyFont="1" applyBorder="1" applyAlignment="1">
      <alignment horizontal="center" vertical="top"/>
      <protection/>
    </xf>
    <xf numFmtId="0" fontId="0" fillId="0" borderId="0" xfId="21" applyFont="1" applyAlignment="1">
      <alignment horizontal="center"/>
      <protection/>
    </xf>
    <xf numFmtId="0" fontId="17" fillId="0" borderId="0" xfId="21" applyFont="1" applyAlignment="1">
      <alignment/>
      <protection/>
    </xf>
    <xf numFmtId="0" fontId="27" fillId="0" borderId="0" xfId="21" applyFont="1" applyAlignment="1">
      <alignment/>
      <protection/>
    </xf>
    <xf numFmtId="0" fontId="30" fillId="0" borderId="3" xfId="25" applyFont="1" applyFill="1" applyBorder="1" applyAlignment="1">
      <alignment horizontal="right" wrapText="1"/>
      <protection/>
    </xf>
    <xf numFmtId="0" fontId="29" fillId="2" borderId="1" xfId="25" applyFont="1" applyFill="1" applyBorder="1" applyAlignment="1">
      <alignment horizontal="center" textRotation="90"/>
      <protection/>
    </xf>
    <xf numFmtId="1" fontId="0" fillId="0" borderId="31" xfId="25" applyNumberFormat="1" applyFont="1" applyFill="1" applyBorder="1" applyAlignment="1">
      <alignment wrapText="1"/>
      <protection/>
    </xf>
    <xf numFmtId="1" fontId="0" fillId="0" borderId="0" xfId="25" applyNumberFormat="1" applyFont="1" applyFill="1" applyBorder="1" applyAlignment="1">
      <alignment wrapText="1"/>
      <protection/>
    </xf>
    <xf numFmtId="1" fontId="1" fillId="0" borderId="15" xfId="25" applyNumberFormat="1" applyFont="1" applyFill="1" applyBorder="1" applyAlignment="1">
      <alignment horizontal="right" wrapText="1"/>
      <protection/>
    </xf>
    <xf numFmtId="0" fontId="1" fillId="0" borderId="15" xfId="25" applyFont="1" applyFill="1" applyBorder="1" applyAlignment="1">
      <alignment horizontal="right" wrapText="1"/>
      <protection/>
    </xf>
    <xf numFmtId="182" fontId="1" fillId="0" borderId="15" xfId="25" applyNumberFormat="1" applyFont="1" applyFill="1" applyBorder="1" applyAlignment="1">
      <alignment horizontal="right" wrapText="1"/>
      <protection/>
    </xf>
    <xf numFmtId="0" fontId="1" fillId="0" borderId="11" xfId="23" applyFont="1" applyFill="1" applyBorder="1" applyAlignment="1">
      <alignment horizontal="left"/>
      <protection/>
    </xf>
    <xf numFmtId="0" fontId="1" fillId="0" borderId="3" xfId="23" applyFont="1" applyFill="1" applyBorder="1" applyAlignment="1">
      <alignment horizontal="left"/>
      <protection/>
    </xf>
    <xf numFmtId="0" fontId="1" fillId="0" borderId="9" xfId="23" applyFont="1" applyFill="1" applyBorder="1" applyAlignment="1">
      <alignment horizontal="left"/>
      <protection/>
    </xf>
    <xf numFmtId="0" fontId="1" fillId="0" borderId="10" xfId="23" applyFont="1" applyFill="1" applyBorder="1" applyAlignment="1">
      <alignment horizontal="left"/>
      <protection/>
    </xf>
    <xf numFmtId="1" fontId="0" fillId="0" borderId="12" xfId="0" applyNumberFormat="1" applyFill="1" applyBorder="1" applyAlignment="1">
      <alignment/>
    </xf>
    <xf numFmtId="0" fontId="1" fillId="0" borderId="14" xfId="23" applyFont="1" applyFill="1" applyBorder="1" applyAlignment="1">
      <alignment horizontal="left"/>
      <protection/>
    </xf>
    <xf numFmtId="0" fontId="1" fillId="0" borderId="10" xfId="23" applyFont="1" applyFill="1" applyBorder="1" applyAlignment="1">
      <alignment horizontal="left"/>
      <protection/>
    </xf>
    <xf numFmtId="1" fontId="0" fillId="0" borderId="13" xfId="0" applyNumberFormat="1" applyBorder="1" applyAlignment="1">
      <alignment/>
    </xf>
    <xf numFmtId="0" fontId="5" fillId="0" borderId="0" xfId="0" applyFont="1" applyFill="1" applyAlignment="1">
      <alignment/>
    </xf>
    <xf numFmtId="0" fontId="1" fillId="0" borderId="32" xfId="25" applyFont="1" applyFill="1" applyBorder="1" applyAlignment="1">
      <alignment horizontal="left" wrapText="1"/>
      <protection/>
    </xf>
    <xf numFmtId="0" fontId="1" fillId="0" borderId="33" xfId="25" applyFont="1" applyFill="1" applyBorder="1" applyAlignment="1">
      <alignment horizontal="left" wrapText="1"/>
      <protection/>
    </xf>
    <xf numFmtId="1" fontId="0" fillId="0" borderId="34" xfId="25" applyNumberFormat="1" applyFont="1" applyFill="1" applyBorder="1" applyAlignment="1">
      <alignment wrapText="1"/>
      <protection/>
    </xf>
    <xf numFmtId="1" fontId="1" fillId="0" borderId="31" xfId="25" applyNumberFormat="1" applyFont="1" applyFill="1" applyBorder="1" applyAlignment="1">
      <alignment wrapText="1"/>
      <protection/>
    </xf>
    <xf numFmtId="0" fontId="22" fillId="0" borderId="0" xfId="0" applyFont="1" applyFill="1" applyAlignment="1">
      <alignment/>
    </xf>
    <xf numFmtId="0" fontId="1" fillId="4" borderId="35" xfId="25" applyFont="1" applyFill="1" applyBorder="1" applyAlignment="1">
      <alignment horizontal="center" textRotation="90" wrapText="1"/>
      <protection/>
    </xf>
    <xf numFmtId="0" fontId="2" fillId="2" borderId="36" xfId="25" applyFont="1" applyFill="1" applyBorder="1" applyAlignment="1">
      <alignment horizontal="center"/>
      <protection/>
    </xf>
    <xf numFmtId="0" fontId="1" fillId="8" borderId="19" xfId="25" applyFont="1" applyFill="1" applyBorder="1" applyAlignment="1">
      <alignment horizontal="center" textRotation="90" wrapText="1"/>
      <protection/>
    </xf>
    <xf numFmtId="0" fontId="1" fillId="6" borderId="19" xfId="25" applyFont="1" applyFill="1" applyBorder="1" applyAlignment="1">
      <alignment horizontal="center" textRotation="90" wrapText="1"/>
      <protection/>
    </xf>
    <xf numFmtId="0" fontId="1" fillId="2" borderId="8" xfId="25" applyFont="1" applyFill="1" applyBorder="1" applyAlignment="1">
      <alignment horizontal="left"/>
      <protection/>
    </xf>
    <xf numFmtId="0" fontId="0" fillId="0" borderId="0" xfId="0" applyFont="1" applyFill="1" applyAlignment="1">
      <alignment/>
    </xf>
    <xf numFmtId="1" fontId="0" fillId="0" borderId="0" xfId="0" applyNumberFormat="1" applyFill="1" applyAlignment="1">
      <alignment/>
    </xf>
    <xf numFmtId="1" fontId="1" fillId="0" borderId="3" xfId="24" applyNumberFormat="1" applyFont="1" applyFill="1" applyBorder="1" applyAlignment="1">
      <alignment horizontal="right"/>
      <protection/>
    </xf>
    <xf numFmtId="1" fontId="1" fillId="0" borderId="0" xfId="24" applyNumberFormat="1" applyAlignment="1">
      <alignment/>
      <protection/>
    </xf>
    <xf numFmtId="0" fontId="1" fillId="0" borderId="0" xfId="24" applyAlignment="1">
      <alignment/>
      <protection/>
    </xf>
    <xf numFmtId="0" fontId="1" fillId="0" borderId="3" xfId="24" applyFont="1" applyFill="1" applyBorder="1" applyAlignment="1">
      <alignment horizontal="left"/>
      <protection/>
    </xf>
    <xf numFmtId="0" fontId="22" fillId="0" borderId="8" xfId="25" applyFont="1" applyFill="1" applyBorder="1" applyAlignment="1">
      <alignment horizontal="center" textRotation="90" wrapText="1"/>
      <protection/>
    </xf>
    <xf numFmtId="0" fontId="1" fillId="0" borderId="1" xfId="24" applyFont="1" applyFill="1" applyBorder="1" applyAlignment="1">
      <alignment horizontal="center"/>
      <protection/>
    </xf>
    <xf numFmtId="0" fontId="0" fillId="0" borderId="19" xfId="0" applyFont="1" applyBorder="1" applyAlignment="1">
      <alignment wrapText="1"/>
    </xf>
    <xf numFmtId="0" fontId="0" fillId="8" borderId="19" xfId="21" applyFont="1" applyFill="1" applyBorder="1" applyAlignment="1">
      <alignment horizontal="center" vertical="top"/>
      <protection/>
    </xf>
    <xf numFmtId="0" fontId="0" fillId="4" borderId="19" xfId="21" applyFont="1" applyFill="1" applyBorder="1" applyAlignment="1">
      <alignment horizontal="center" vertical="top"/>
      <protection/>
    </xf>
    <xf numFmtId="0" fontId="0" fillId="5" borderId="19" xfId="21" applyFont="1" applyFill="1" applyBorder="1" applyAlignment="1">
      <alignment horizontal="center" vertical="top"/>
      <protection/>
    </xf>
    <xf numFmtId="0" fontId="0" fillId="6" borderId="19" xfId="21" applyFont="1" applyFill="1" applyBorder="1" applyAlignment="1">
      <alignment horizontal="center" vertical="top"/>
      <protection/>
    </xf>
    <xf numFmtId="0" fontId="1" fillId="0" borderId="0" xfId="22" applyAlignment="1">
      <alignment/>
      <protection/>
    </xf>
    <xf numFmtId="0" fontId="1" fillId="0" borderId="3" xfId="22" applyFont="1" applyFill="1" applyBorder="1" applyAlignment="1">
      <alignment horizontal="left"/>
      <protection/>
    </xf>
    <xf numFmtId="1" fontId="1" fillId="0" borderId="3" xfId="22" applyNumberFormat="1" applyFont="1" applyFill="1" applyBorder="1" applyAlignment="1">
      <alignment horizontal="right"/>
      <protection/>
    </xf>
    <xf numFmtId="1" fontId="1" fillId="0" borderId="0" xfId="22" applyNumberFormat="1" applyAlignment="1">
      <alignment/>
      <protection/>
    </xf>
    <xf numFmtId="1" fontId="0" fillId="0" borderId="0" xfId="0" applyNumberFormat="1" applyFont="1" applyFill="1" applyAlignment="1">
      <alignment/>
    </xf>
    <xf numFmtId="1" fontId="9" fillId="0" borderId="0" xfId="0" applyNumberFormat="1" applyFont="1" applyFill="1" applyBorder="1" applyAlignment="1">
      <alignment/>
    </xf>
    <xf numFmtId="1" fontId="9" fillId="0" borderId="0" xfId="0" applyNumberFormat="1" applyFont="1" applyFill="1" applyAlignment="1">
      <alignment/>
    </xf>
    <xf numFmtId="1" fontId="0" fillId="0" borderId="14" xfId="25" applyNumberFormat="1" applyFont="1" applyFill="1" applyBorder="1" applyAlignment="1">
      <alignment wrapText="1"/>
      <protection/>
    </xf>
    <xf numFmtId="1" fontId="1" fillId="0" borderId="14" xfId="25" applyNumberFormat="1" applyFont="1" applyFill="1" applyBorder="1" applyAlignment="1">
      <alignment wrapText="1"/>
      <protection/>
    </xf>
    <xf numFmtId="182" fontId="1" fillId="0" borderId="14" xfId="25" applyNumberFormat="1" applyFont="1" applyFill="1" applyBorder="1" applyAlignment="1">
      <alignment wrapText="1"/>
      <protection/>
    </xf>
    <xf numFmtId="0" fontId="5" fillId="0" borderId="3" xfId="25" applyFont="1" applyFill="1" applyBorder="1" applyAlignment="1">
      <alignment horizontal="right" wrapText="1"/>
      <protection/>
    </xf>
    <xf numFmtId="1" fontId="5" fillId="0" borderId="3" xfId="25" applyNumberFormat="1" applyFont="1" applyFill="1" applyBorder="1" applyAlignment="1">
      <alignment horizontal="right" wrapText="1"/>
      <protection/>
    </xf>
    <xf numFmtId="0" fontId="0" fillId="0" borderId="0" xfId="25" applyFont="1" applyFill="1" applyBorder="1" applyAlignment="1">
      <alignment horizontal="center" textRotation="90" wrapText="1"/>
      <protection/>
    </xf>
    <xf numFmtId="0" fontId="0" fillId="4" borderId="8" xfId="25" applyFont="1" applyFill="1" applyBorder="1" applyAlignment="1">
      <alignment horizontal="center" textRotation="90" wrapText="1"/>
      <protection/>
    </xf>
    <xf numFmtId="0" fontId="1" fillId="7" borderId="37" xfId="25" applyFont="1" applyFill="1" applyBorder="1" applyAlignment="1">
      <alignment horizontal="center" textRotation="90" wrapText="1"/>
      <protection/>
    </xf>
    <xf numFmtId="0" fontId="1" fillId="2" borderId="8" xfId="25" applyFont="1" applyFill="1" applyBorder="1" applyAlignment="1">
      <alignment horizontal="center" textRotation="90" wrapText="1"/>
      <protection/>
    </xf>
    <xf numFmtId="0" fontId="2" fillId="0" borderId="4" xfId="25" applyFont="1" applyFill="1" applyBorder="1" applyAlignment="1">
      <alignment wrapText="1"/>
      <protection/>
    </xf>
    <xf numFmtId="0" fontId="0" fillId="0" borderId="11" xfId="23" applyFont="1" applyFill="1" applyBorder="1" applyAlignment="1">
      <alignment horizontal="right" wrapText="1"/>
      <protection/>
    </xf>
    <xf numFmtId="0" fontId="0" fillId="0" borderId="3" xfId="23" applyFont="1" applyFill="1" applyBorder="1" applyAlignment="1">
      <alignment horizontal="right" wrapText="1"/>
      <protection/>
    </xf>
    <xf numFmtId="0" fontId="1" fillId="0" borderId="38" xfId="24" applyFont="1" applyFill="1" applyBorder="1" applyAlignment="1">
      <alignment horizontal="center"/>
      <protection/>
    </xf>
    <xf numFmtId="1" fontId="1" fillId="0" borderId="11" xfId="24" applyNumberFormat="1" applyFont="1" applyFill="1" applyBorder="1" applyAlignment="1">
      <alignment horizontal="right"/>
      <protection/>
    </xf>
    <xf numFmtId="0" fontId="0" fillId="8" borderId="8" xfId="21" applyFont="1" applyFill="1" applyBorder="1" applyAlignment="1">
      <alignment horizontal="center" vertical="top"/>
      <protection/>
    </xf>
    <xf numFmtId="0" fontId="0" fillId="4" borderId="8" xfId="21" applyFont="1" applyFill="1" applyBorder="1" applyAlignment="1">
      <alignment horizontal="center" vertical="top"/>
      <protection/>
    </xf>
    <xf numFmtId="0" fontId="0" fillId="5" borderId="8" xfId="21" applyFont="1" applyFill="1" applyBorder="1" applyAlignment="1">
      <alignment horizontal="center" vertical="top"/>
      <protection/>
    </xf>
    <xf numFmtId="0" fontId="0" fillId="6" borderId="8" xfId="21" applyFont="1" applyFill="1" applyBorder="1" applyAlignment="1">
      <alignment horizontal="center" vertical="top"/>
      <protection/>
    </xf>
    <xf numFmtId="0" fontId="0" fillId="0" borderId="8" xfId="0" applyFont="1" applyBorder="1" applyAlignment="1">
      <alignment wrapText="1"/>
    </xf>
    <xf numFmtId="1" fontId="1" fillId="0" borderId="0" xfId="25" applyNumberFormat="1" applyFont="1" applyFill="1" applyBorder="1" applyAlignment="1">
      <alignment wrapText="1"/>
      <protection/>
    </xf>
    <xf numFmtId="0" fontId="0" fillId="0" borderId="0" xfId="0" applyFont="1" applyAlignment="1">
      <alignment wrapText="1"/>
    </xf>
    <xf numFmtId="0" fontId="0" fillId="0" borderId="0" xfId="0" applyFont="1" applyAlignment="1">
      <alignment wrapText="1"/>
    </xf>
    <xf numFmtId="0" fontId="19" fillId="0" borderId="0" xfId="0" applyFont="1" applyAlignment="1">
      <alignment horizontal="center" wrapText="1"/>
    </xf>
    <xf numFmtId="0" fontId="0" fillId="0" borderId="0" xfId="0" applyFont="1" applyAlignment="1">
      <alignment horizontal="center" wrapText="1"/>
    </xf>
    <xf numFmtId="49" fontId="4" fillId="0" borderId="0" xfId="0" applyNumberFormat="1" applyFont="1" applyAlignment="1">
      <alignment horizontal="left"/>
    </xf>
    <xf numFmtId="49" fontId="25" fillId="0" borderId="0" xfId="0" applyNumberFormat="1" applyFont="1" applyAlignment="1">
      <alignment horizontal="left"/>
    </xf>
    <xf numFmtId="49" fontId="4" fillId="0" borderId="0" xfId="0" applyNumberFormat="1" applyFont="1" applyAlignment="1" applyProtection="1">
      <alignment horizontal="left"/>
      <protection locked="0"/>
    </xf>
    <xf numFmtId="49" fontId="25" fillId="0" borderId="0" xfId="0" applyNumberFormat="1" applyFont="1" applyAlignment="1" applyProtection="1">
      <alignment horizontal="left"/>
      <protection locked="0"/>
    </xf>
  </cellXfs>
  <cellStyles count="13">
    <cellStyle name="Normal" xfId="0"/>
    <cellStyle name="Comma" xfId="15"/>
    <cellStyle name="Comma [0]" xfId="16"/>
    <cellStyle name="Currency" xfId="17"/>
    <cellStyle name="Currency [0]" xfId="18"/>
    <cellStyle name="Followed Hyperlink" xfId="19"/>
    <cellStyle name="Hyperlink" xfId="20"/>
    <cellStyle name="Normal_Book1" xfId="21"/>
    <cellStyle name="Normal_Detailed Sector Split" xfId="22"/>
    <cellStyle name="Normal_Detailed Sector Split_1" xfId="23"/>
    <cellStyle name="Normal_End Users Detailed" xfId="24"/>
    <cellStyle name="Normal_Sheet1" xfId="25"/>
    <cellStyle name="Percent" xfId="26"/>
  </cellStyles>
  <dxfs count="1">
    <dxf>
      <fill>
        <patternFill>
          <bgColor rgb="FFFFFFCC"/>
        </patternFill>
      </fill>
      <border>
        <left style="thin">
          <color rgb="FF0000FF"/>
        </left>
        <right style="thin">
          <color rgb="FF0000FF"/>
        </right>
        <top style="thin"/>
        <bottom style="thin">
          <color rgb="FF0000FF"/>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50"/>
  <sheetViews>
    <sheetView tabSelected="1" zoomScale="75" zoomScaleNormal="75" workbookViewId="0" topLeftCell="A1">
      <selection activeCell="C6" sqref="C6"/>
    </sheetView>
  </sheetViews>
  <sheetFormatPr defaultColWidth="9.140625" defaultRowHeight="12.75"/>
  <cols>
    <col min="1" max="1" width="20.7109375" style="227" customWidth="1"/>
    <col min="2" max="2" width="45.7109375" style="227" customWidth="1"/>
    <col min="3" max="3" width="50.7109375" style="227" customWidth="1"/>
  </cols>
  <sheetData>
    <row r="1" spans="1:3" ht="15.75">
      <c r="A1" s="226" t="s">
        <v>1253</v>
      </c>
      <c r="C1" s="228" t="s">
        <v>1267</v>
      </c>
    </row>
    <row r="2" spans="1:3" ht="15">
      <c r="A2" s="227" t="s">
        <v>1227</v>
      </c>
      <c r="B2" s="227" t="s">
        <v>1228</v>
      </c>
      <c r="C2" s="229" t="s">
        <v>1268</v>
      </c>
    </row>
    <row r="3" spans="1:3" ht="15">
      <c r="A3" s="227" t="s">
        <v>1229</v>
      </c>
      <c r="B3" s="227" t="s">
        <v>1230</v>
      </c>
      <c r="C3" s="229" t="s">
        <v>1266</v>
      </c>
    </row>
    <row r="4" spans="2:3" ht="15">
      <c r="B4" s="227" t="s">
        <v>1231</v>
      </c>
      <c r="C4" s="229" t="s">
        <v>1269</v>
      </c>
    </row>
    <row r="5" spans="2:3" ht="15">
      <c r="B5" s="227" t="s">
        <v>1232</v>
      </c>
      <c r="C5" s="229" t="s">
        <v>1270</v>
      </c>
    </row>
    <row r="6" spans="2:3" ht="15">
      <c r="B6" s="227" t="s">
        <v>1233</v>
      </c>
      <c r="C6" s="229"/>
    </row>
    <row r="7" spans="2:3" ht="15">
      <c r="B7" s="227" t="s">
        <v>1234</v>
      </c>
      <c r="C7" s="229"/>
    </row>
    <row r="8" spans="2:3" ht="15">
      <c r="B8" s="227" t="s">
        <v>1235</v>
      </c>
      <c r="C8" s="229"/>
    </row>
    <row r="9" spans="1:3" ht="15">
      <c r="A9" s="227" t="s">
        <v>1236</v>
      </c>
      <c r="B9" s="227" t="s">
        <v>1237</v>
      </c>
      <c r="C9" s="229" t="s">
        <v>1271</v>
      </c>
    </row>
    <row r="10" spans="1:3" ht="15">
      <c r="A10" s="227" t="s">
        <v>1238</v>
      </c>
      <c r="B10" s="227" t="s">
        <v>1239</v>
      </c>
      <c r="C10" s="229" t="s">
        <v>1272</v>
      </c>
    </row>
    <row r="11" spans="2:3" ht="15">
      <c r="B11" s="227" t="s">
        <v>1240</v>
      </c>
      <c r="C11" s="229" t="s">
        <v>1273</v>
      </c>
    </row>
    <row r="12" spans="1:3" ht="15">
      <c r="A12" s="227" t="s">
        <v>1241</v>
      </c>
      <c r="B12" s="227" t="s">
        <v>1242</v>
      </c>
      <c r="C12" s="229"/>
    </row>
    <row r="13" spans="2:3" ht="15">
      <c r="B13" s="227" t="s">
        <v>1243</v>
      </c>
      <c r="C13" s="229" t="s">
        <v>1265</v>
      </c>
    </row>
    <row r="14" spans="1:3" ht="15">
      <c r="A14" s="227" t="s">
        <v>1244</v>
      </c>
      <c r="B14" s="227" t="s">
        <v>1245</v>
      </c>
      <c r="C14" s="229" t="s">
        <v>1258</v>
      </c>
    </row>
    <row r="15" spans="2:3" ht="15">
      <c r="B15" s="227" t="s">
        <v>1254</v>
      </c>
      <c r="C15" s="229" t="s">
        <v>1259</v>
      </c>
    </row>
    <row r="16" spans="2:3" ht="15">
      <c r="B16" s="227" t="s">
        <v>1255</v>
      </c>
      <c r="C16" s="229" t="s">
        <v>1260</v>
      </c>
    </row>
    <row r="17" spans="2:3" ht="15">
      <c r="B17" s="227" t="s">
        <v>1256</v>
      </c>
      <c r="C17" s="229" t="s">
        <v>1261</v>
      </c>
    </row>
    <row r="18" spans="2:3" ht="15">
      <c r="B18" s="227" t="s">
        <v>1257</v>
      </c>
      <c r="C18" s="229" t="s">
        <v>1262</v>
      </c>
    </row>
    <row r="19" spans="1:3" ht="15">
      <c r="A19" s="227" t="s">
        <v>1246</v>
      </c>
      <c r="B19" s="227" t="s">
        <v>1247</v>
      </c>
      <c r="C19" s="229" t="s">
        <v>1263</v>
      </c>
    </row>
    <row r="20" spans="2:3" ht="15">
      <c r="B20" s="227" t="s">
        <v>1248</v>
      </c>
      <c r="C20" s="229" t="s">
        <v>1264</v>
      </c>
    </row>
    <row r="21" spans="2:3" ht="15">
      <c r="B21" s="227" t="s">
        <v>1252</v>
      </c>
      <c r="C21" s="229" t="s">
        <v>1274</v>
      </c>
    </row>
    <row r="22" spans="1:3" ht="15">
      <c r="A22" s="227" t="s">
        <v>447</v>
      </c>
      <c r="B22" s="227" t="s">
        <v>1249</v>
      </c>
      <c r="C22" s="229" t="s">
        <v>1275</v>
      </c>
    </row>
    <row r="23" spans="1:3" ht="15">
      <c r="A23" s="227" t="s">
        <v>1250</v>
      </c>
      <c r="B23" s="227" t="s">
        <v>1251</v>
      </c>
      <c r="C23" s="229"/>
    </row>
    <row r="24" ht="15">
      <c r="C24" s="229"/>
    </row>
    <row r="25" ht="15">
      <c r="C25" s="229"/>
    </row>
    <row r="26" ht="15">
      <c r="C26" s="229"/>
    </row>
    <row r="27" ht="15">
      <c r="C27" s="229"/>
    </row>
    <row r="28" ht="15">
      <c r="C28" s="229"/>
    </row>
    <row r="29" ht="15">
      <c r="C29" s="229"/>
    </row>
    <row r="30" ht="15">
      <c r="C30" s="229"/>
    </row>
    <row r="31" ht="15">
      <c r="C31" s="229"/>
    </row>
    <row r="32" ht="15">
      <c r="C32" s="229"/>
    </row>
    <row r="33" ht="15">
      <c r="C33" s="229"/>
    </row>
    <row r="34" ht="15">
      <c r="C34" s="229"/>
    </row>
    <row r="35" ht="15">
      <c r="C35" s="229"/>
    </row>
    <row r="36" ht="15">
      <c r="C36" s="229"/>
    </row>
    <row r="37" ht="15">
      <c r="C37" s="229"/>
    </row>
    <row r="38" ht="15">
      <c r="C38" s="229"/>
    </row>
    <row r="39" ht="15">
      <c r="C39" s="229"/>
    </row>
    <row r="40" ht="15">
      <c r="C40" s="229"/>
    </row>
    <row r="41" ht="15">
      <c r="C41" s="229"/>
    </row>
    <row r="42" ht="15">
      <c r="C42" s="229"/>
    </row>
    <row r="43" ht="15">
      <c r="C43" s="229"/>
    </row>
    <row r="44" ht="15">
      <c r="C44" s="229"/>
    </row>
    <row r="45" ht="15">
      <c r="C45" s="229"/>
    </row>
    <row r="46" ht="15">
      <c r="C46" s="229"/>
    </row>
    <row r="47" ht="15">
      <c r="C47" s="229"/>
    </row>
    <row r="48" ht="15">
      <c r="C48" s="229"/>
    </row>
    <row r="49" ht="15">
      <c r="C49" s="229"/>
    </row>
    <row r="50" ht="15">
      <c r="C50" s="229"/>
    </row>
  </sheetData>
  <sheetProtection sheet="1" objects="1" scenarios="1"/>
  <conditionalFormatting sqref="C2">
    <cfRule type="expression" priority="1" dxfId="0" stopIfTrue="1">
      <formula>$C$2=""</formula>
    </cfRule>
  </conditionalFormatting>
  <conditionalFormatting sqref="C3">
    <cfRule type="expression" priority="2" dxfId="0" stopIfTrue="1">
      <formula>$C$3=""</formula>
    </cfRule>
  </conditionalFormatting>
  <conditionalFormatting sqref="C4">
    <cfRule type="expression" priority="3" dxfId="0" stopIfTrue="1">
      <formula>$C$4=""</formula>
    </cfRule>
  </conditionalFormatting>
  <conditionalFormatting sqref="C9">
    <cfRule type="expression" priority="4" dxfId="0" stopIfTrue="1">
      <formula>$C$9=""</formula>
    </cfRule>
  </conditionalFormatting>
  <conditionalFormatting sqref="C10">
    <cfRule type="expression" priority="5" dxfId="0" stopIfTrue="1">
      <formula>$C$10=""</formula>
    </cfRule>
  </conditionalFormatting>
  <conditionalFormatting sqref="C11">
    <cfRule type="expression" priority="6" dxfId="0" stopIfTrue="1">
      <formula>$C$11=""</formula>
    </cfRule>
  </conditionalFormatting>
  <conditionalFormatting sqref="C14">
    <cfRule type="expression" priority="7" dxfId="0" stopIfTrue="1">
      <formula>$C$14=""</formula>
    </cfRule>
  </conditionalFormatting>
  <conditionalFormatting sqref="C19">
    <cfRule type="expression" priority="8" dxfId="0" stopIfTrue="1">
      <formula>$C$19=""</formula>
    </cfRule>
  </conditionalFormatting>
  <conditionalFormatting sqref="C22">
    <cfRule type="expression" priority="9" dxfId="0" stopIfTrue="1">
      <formula>$C$22=""</formula>
    </cfRule>
  </conditionalFormatting>
  <conditionalFormatting sqref="C21">
    <cfRule type="expression" priority="10" dxfId="0" stopIfTrue="1">
      <formula>$C$21=""</formula>
    </cfRule>
  </conditionalFormatting>
  <conditionalFormatting sqref="C15">
    <cfRule type="expression" priority="11" dxfId="0" stopIfTrue="1">
      <formula>$C$15=""</formula>
    </cfRule>
  </conditionalFormatting>
  <conditionalFormatting sqref="C16">
    <cfRule type="expression" priority="12" dxfId="0" stopIfTrue="1">
      <formula>$C$16=""</formula>
    </cfRule>
  </conditionalFormatting>
  <conditionalFormatting sqref="C17">
    <cfRule type="expression" priority="13" dxfId="0" stopIfTrue="1">
      <formula>$C$17=""</formula>
    </cfRule>
  </conditionalFormatting>
  <conditionalFormatting sqref="C18">
    <cfRule type="expression" priority="14" dxfId="0" stopIfTrue="1">
      <formula>$C$18=""</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3:N29"/>
  <sheetViews>
    <sheetView workbookViewId="0" topLeftCell="B6">
      <selection activeCell="N29" sqref="N29"/>
    </sheetView>
  </sheetViews>
  <sheetFormatPr defaultColWidth="9.140625" defaultRowHeight="12.75"/>
  <cols>
    <col min="1" max="1" width="2.28125" style="0" customWidth="1"/>
  </cols>
  <sheetData>
    <row r="3" ht="21">
      <c r="B3" s="16" t="s">
        <v>476</v>
      </c>
    </row>
    <row r="5" ht="12.75">
      <c r="B5" s="50" t="s">
        <v>1207</v>
      </c>
    </row>
    <row r="7" spans="2:4" ht="12.75">
      <c r="B7" t="s">
        <v>446</v>
      </c>
      <c r="D7" t="s">
        <v>1218</v>
      </c>
    </row>
    <row r="9" spans="2:4" ht="12.75">
      <c r="B9" t="s">
        <v>447</v>
      </c>
      <c r="D9" t="s">
        <v>1217</v>
      </c>
    </row>
    <row r="11" spans="2:4" ht="12.75">
      <c r="B11" t="s">
        <v>477</v>
      </c>
      <c r="D11" s="38" t="s">
        <v>1200</v>
      </c>
    </row>
    <row r="13" spans="2:13" ht="42.75" customHeight="1">
      <c r="B13" t="s">
        <v>460</v>
      </c>
      <c r="C13" s="223" t="s">
        <v>1216</v>
      </c>
      <c r="D13" s="223"/>
      <c r="E13" s="223"/>
      <c r="F13" s="223"/>
      <c r="G13" s="223"/>
      <c r="H13" s="223"/>
      <c r="I13" s="223"/>
      <c r="J13" s="223"/>
      <c r="K13" s="223"/>
      <c r="L13" s="223"/>
      <c r="M13" s="223"/>
    </row>
    <row r="15" spans="2:14" ht="41.25" customHeight="1">
      <c r="B15" s="223" t="s">
        <v>471</v>
      </c>
      <c r="C15" s="223"/>
      <c r="D15" s="223"/>
      <c r="E15" s="223"/>
      <c r="F15" s="223"/>
      <c r="G15" s="223"/>
      <c r="H15" s="223"/>
      <c r="I15" s="223"/>
      <c r="J15" s="223"/>
      <c r="K15" s="223"/>
      <c r="L15" s="223"/>
      <c r="M15" s="223"/>
      <c r="N15" s="223"/>
    </row>
    <row r="16" spans="2:14" ht="12.75">
      <c r="B16" s="222"/>
      <c r="C16" s="222"/>
      <c r="D16" s="222"/>
      <c r="E16" s="222"/>
      <c r="F16" s="222"/>
      <c r="G16" s="222"/>
      <c r="H16" s="222"/>
      <c r="I16" s="222"/>
      <c r="J16" s="222"/>
      <c r="K16" s="222"/>
      <c r="L16" s="222"/>
      <c r="M16" s="222"/>
      <c r="N16" s="222"/>
    </row>
    <row r="17" spans="2:14" ht="27.75" customHeight="1">
      <c r="B17" s="222" t="s">
        <v>1226</v>
      </c>
      <c r="C17" s="222"/>
      <c r="D17" s="222"/>
      <c r="E17" s="222"/>
      <c r="F17" s="222"/>
      <c r="G17" s="222"/>
      <c r="H17" s="222"/>
      <c r="I17" s="222"/>
      <c r="J17" s="222"/>
      <c r="K17" s="222"/>
      <c r="L17" s="222"/>
      <c r="M17" s="222"/>
      <c r="N17" s="222"/>
    </row>
    <row r="18" spans="2:14" ht="12.75">
      <c r="B18" s="222"/>
      <c r="C18" s="222"/>
      <c r="D18" s="222"/>
      <c r="E18" s="222"/>
      <c r="F18" s="222"/>
      <c r="G18" s="222"/>
      <c r="H18" s="222"/>
      <c r="I18" s="222"/>
      <c r="J18" s="222"/>
      <c r="K18" s="222"/>
      <c r="L18" s="222"/>
      <c r="M18" s="222"/>
      <c r="N18" s="222"/>
    </row>
    <row r="19" spans="2:14" ht="64.5" customHeight="1">
      <c r="B19" s="223" t="s">
        <v>472</v>
      </c>
      <c r="C19" s="223"/>
      <c r="D19" s="223"/>
      <c r="E19" s="223"/>
      <c r="F19" s="223"/>
      <c r="G19" s="223"/>
      <c r="H19" s="223"/>
      <c r="I19" s="223"/>
      <c r="J19" s="223"/>
      <c r="K19" s="223"/>
      <c r="L19" s="223"/>
      <c r="M19" s="223"/>
      <c r="N19" s="223"/>
    </row>
    <row r="20" spans="2:14" ht="12.75">
      <c r="B20" s="222"/>
      <c r="C20" s="222"/>
      <c r="D20" s="222"/>
      <c r="E20" s="222"/>
      <c r="F20" s="222"/>
      <c r="G20" s="222"/>
      <c r="H20" s="222"/>
      <c r="I20" s="222"/>
      <c r="J20" s="222"/>
      <c r="K20" s="222"/>
      <c r="L20" s="222"/>
      <c r="M20" s="222"/>
      <c r="N20" s="222"/>
    </row>
    <row r="21" spans="2:14" ht="12.75">
      <c r="B21" s="223" t="s">
        <v>475</v>
      </c>
      <c r="C21" s="223"/>
      <c r="D21" s="223"/>
      <c r="E21" s="223"/>
      <c r="F21" s="223"/>
      <c r="G21" s="223"/>
      <c r="H21" s="223"/>
      <c r="I21" s="223"/>
      <c r="J21" s="223"/>
      <c r="K21" s="223"/>
      <c r="L21" s="223"/>
      <c r="M21" s="223"/>
      <c r="N21" s="223"/>
    </row>
    <row r="22" spans="2:14" ht="12.75">
      <c r="B22" s="222"/>
      <c r="C22" s="222"/>
      <c r="D22" s="222"/>
      <c r="E22" s="222"/>
      <c r="F22" s="222"/>
      <c r="G22" s="222"/>
      <c r="H22" s="222"/>
      <c r="I22" s="222"/>
      <c r="J22" s="222"/>
      <c r="K22" s="222"/>
      <c r="L22" s="222"/>
      <c r="M22" s="222"/>
      <c r="N22" s="222"/>
    </row>
    <row r="23" ht="12.75" customHeight="1"/>
    <row r="26" ht="12.75">
      <c r="B26" t="s">
        <v>478</v>
      </c>
    </row>
    <row r="29" ht="12.75">
      <c r="B29" s="73"/>
    </row>
  </sheetData>
  <mergeCells count="9">
    <mergeCell ref="B22:N22"/>
    <mergeCell ref="C13:M13"/>
    <mergeCell ref="B15:N15"/>
    <mergeCell ref="B16:N16"/>
    <mergeCell ref="B17:N17"/>
    <mergeCell ref="B18:N18"/>
    <mergeCell ref="B21:N21"/>
    <mergeCell ref="B19:N19"/>
    <mergeCell ref="B20:N20"/>
  </mergeCells>
  <printOptions/>
  <pageMargins left="0.75" right="0.75" top="1" bottom="1" header="0.5" footer="0.5"/>
  <pageSetup fitToHeight="1" fitToWidth="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sheetPr>
    <pageSetUpPr fitToPage="1"/>
  </sheetPr>
  <dimension ref="A1:N472"/>
  <sheetViews>
    <sheetView workbookViewId="0" topLeftCell="B1">
      <pane ySplit="5" topLeftCell="BM454" activePane="bottomLeft" state="frozen"/>
      <selection pane="topLeft" activeCell="A1" sqref="A1"/>
      <selection pane="bottomLeft" activeCell="N472" sqref="N472"/>
    </sheetView>
  </sheetViews>
  <sheetFormatPr defaultColWidth="9.140625" defaultRowHeight="12.75"/>
  <cols>
    <col min="1" max="1" width="3.140625" style="4" customWidth="1"/>
    <col min="2" max="2" width="36.7109375" style="0" customWidth="1"/>
    <col min="3" max="6" width="8.28125" style="0" customWidth="1"/>
    <col min="7" max="7" width="7.28125" style="0" customWidth="1"/>
    <col min="8" max="8" width="8.28125" style="0" customWidth="1"/>
    <col min="9" max="9" width="7.8515625" style="0" customWidth="1"/>
    <col min="10" max="10" width="3.8515625" style="0" customWidth="1"/>
    <col min="11" max="11" width="7.421875" style="0" customWidth="1"/>
    <col min="14" max="14" width="15.140625" style="0" customWidth="1"/>
  </cols>
  <sheetData>
    <row r="1" spans="1:14" ht="25.5" customHeight="1">
      <c r="A1" s="224" t="s">
        <v>1222</v>
      </c>
      <c r="B1" s="224"/>
      <c r="C1" s="224"/>
      <c r="D1" s="224"/>
      <c r="E1" s="224"/>
      <c r="F1" s="224"/>
      <c r="G1" s="224"/>
      <c r="H1" s="224"/>
      <c r="I1" s="224"/>
      <c r="J1" s="224"/>
      <c r="K1" s="224"/>
      <c r="L1" s="45"/>
      <c r="M1" s="45"/>
      <c r="N1" s="45"/>
    </row>
    <row r="2" spans="2:12" ht="18">
      <c r="B2" s="7" t="s">
        <v>1221</v>
      </c>
      <c r="L2" s="17"/>
    </row>
    <row r="3" ht="12.75">
      <c r="B3" t="s">
        <v>1202</v>
      </c>
    </row>
    <row r="4" spans="3:8" ht="12.75">
      <c r="C4" t="s">
        <v>479</v>
      </c>
      <c r="H4" s="38"/>
    </row>
    <row r="5" spans="1:11" ht="117">
      <c r="A5" s="157"/>
      <c r="B5" s="2" t="s">
        <v>0</v>
      </c>
      <c r="C5" s="83" t="s">
        <v>1111</v>
      </c>
      <c r="D5" s="41" t="s">
        <v>426</v>
      </c>
      <c r="E5" s="42" t="s">
        <v>450</v>
      </c>
      <c r="F5" s="44" t="s">
        <v>1214</v>
      </c>
      <c r="G5" s="43" t="s">
        <v>1140</v>
      </c>
      <c r="H5" s="209" t="s">
        <v>1215</v>
      </c>
      <c r="I5" s="210" t="s">
        <v>453</v>
      </c>
      <c r="J5" s="207"/>
      <c r="K5" s="208" t="s">
        <v>470</v>
      </c>
    </row>
    <row r="6" spans="1:12" ht="12.75">
      <c r="A6" s="205"/>
      <c r="B6" s="27" t="s">
        <v>1142</v>
      </c>
      <c r="C6" s="84">
        <v>243.28412667999999</v>
      </c>
      <c r="D6" s="32">
        <v>142.41746773</v>
      </c>
      <c r="E6" s="32">
        <v>60.86045921304686</v>
      </c>
      <c r="F6" s="32">
        <v>446.56205362304684</v>
      </c>
      <c r="G6" s="32">
        <v>-5.398787908</v>
      </c>
      <c r="H6" s="32">
        <v>441.16326571504686</v>
      </c>
      <c r="I6" s="35">
        <v>70.064</v>
      </c>
      <c r="J6" s="62"/>
      <c r="K6" s="62">
        <v>2.0326768059203015</v>
      </c>
      <c r="L6" s="1"/>
    </row>
    <row r="7" spans="1:12" ht="12.75">
      <c r="A7" s="205"/>
      <c r="B7" s="27" t="s">
        <v>1</v>
      </c>
      <c r="C7" s="84">
        <v>856.4778404840105</v>
      </c>
      <c r="D7" s="32">
        <v>343.72555389999997</v>
      </c>
      <c r="E7" s="32">
        <v>243.15024190018042</v>
      </c>
      <c r="F7" s="32">
        <v>1443.3536362841908</v>
      </c>
      <c r="G7" s="32">
        <v>-21.714544184</v>
      </c>
      <c r="H7" s="32">
        <v>1421.6390921001907</v>
      </c>
      <c r="I7" s="32">
        <v>128.645</v>
      </c>
      <c r="J7" s="40"/>
      <c r="K7" s="40">
        <v>2.671892058766372</v>
      </c>
      <c r="L7" s="1"/>
    </row>
    <row r="8" spans="1:12" ht="12.75">
      <c r="A8" s="205"/>
      <c r="B8" s="27" t="s">
        <v>1151</v>
      </c>
      <c r="C8" s="84">
        <v>614.8889593</v>
      </c>
      <c r="D8" s="32">
        <v>480.6231435</v>
      </c>
      <c r="E8" s="32">
        <v>191.7560293439404</v>
      </c>
      <c r="F8" s="32">
        <v>1287.2681321439404</v>
      </c>
      <c r="G8" s="32">
        <v>-6.165911954000002</v>
      </c>
      <c r="H8" s="32">
        <v>1281.1022201899405</v>
      </c>
      <c r="I8" s="32">
        <v>169.519</v>
      </c>
      <c r="J8" s="40"/>
      <c r="K8" s="40">
        <v>2.8352169579811113</v>
      </c>
      <c r="L8" s="1"/>
    </row>
    <row r="9" spans="1:12" ht="12.75">
      <c r="A9" s="205"/>
      <c r="B9" s="27" t="s">
        <v>2</v>
      </c>
      <c r="C9" s="84">
        <v>1161.080636132851</v>
      </c>
      <c r="D9" s="32">
        <v>709.5213523</v>
      </c>
      <c r="E9" s="32">
        <v>500.337655796072</v>
      </c>
      <c r="F9" s="32">
        <v>2370.939644228923</v>
      </c>
      <c r="G9" s="32">
        <v>5.471385240000002</v>
      </c>
      <c r="H9" s="32">
        <v>2376.411029468923</v>
      </c>
      <c r="I9" s="32">
        <v>305.353</v>
      </c>
      <c r="J9" s="40"/>
      <c r="K9" s="40">
        <v>2.3236102225948327</v>
      </c>
      <c r="L9" s="1"/>
    </row>
    <row r="10" spans="1:12" ht="12.75">
      <c r="A10" s="205"/>
      <c r="B10" s="27" t="s">
        <v>3</v>
      </c>
      <c r="C10" s="84">
        <v>1035.9280915893335</v>
      </c>
      <c r="D10" s="32">
        <v>481.7358261</v>
      </c>
      <c r="E10" s="32">
        <v>442.11304201928994</v>
      </c>
      <c r="F10" s="32">
        <v>1959.7769597086233</v>
      </c>
      <c r="G10" s="32">
        <v>-3.5723301810000123</v>
      </c>
      <c r="H10" s="32">
        <v>1956.2046295276232</v>
      </c>
      <c r="I10" s="32">
        <v>172.842</v>
      </c>
      <c r="J10" s="40"/>
      <c r="K10" s="40">
        <v>2.787145636477245</v>
      </c>
      <c r="L10" s="1"/>
    </row>
    <row r="11" spans="1:12" ht="12.75">
      <c r="A11" s="205"/>
      <c r="B11" s="27" t="s">
        <v>4</v>
      </c>
      <c r="C11" s="84">
        <v>231.1162987038467</v>
      </c>
      <c r="D11" s="32">
        <v>197.7644328</v>
      </c>
      <c r="E11" s="32">
        <v>210.1748775409937</v>
      </c>
      <c r="F11" s="32">
        <v>639.0556090448404</v>
      </c>
      <c r="G11" s="32">
        <v>-51.607047842999975</v>
      </c>
      <c r="H11" s="32">
        <v>587.4485612018404</v>
      </c>
      <c r="I11" s="32">
        <v>74.941</v>
      </c>
      <c r="J11" s="40"/>
      <c r="K11" s="40">
        <v>2.6389350662521185</v>
      </c>
      <c r="L11" s="1"/>
    </row>
    <row r="12" spans="1:12" ht="12.75">
      <c r="A12" s="205"/>
      <c r="B12" s="27" t="s">
        <v>5</v>
      </c>
      <c r="C12" s="84">
        <v>260.56914311</v>
      </c>
      <c r="D12" s="32">
        <v>320.83488370000003</v>
      </c>
      <c r="E12" s="32">
        <v>291.5313087291016</v>
      </c>
      <c r="F12" s="32">
        <v>872.9353355391016</v>
      </c>
      <c r="G12" s="32">
        <v>-29.929570658000003</v>
      </c>
      <c r="H12" s="32">
        <v>843.0057648811016</v>
      </c>
      <c r="I12" s="32">
        <v>109.596</v>
      </c>
      <c r="J12" s="40"/>
      <c r="K12" s="40">
        <v>2.9274324218037155</v>
      </c>
      <c r="L12" s="1"/>
    </row>
    <row r="13" spans="1:12" ht="12.75">
      <c r="A13" s="205"/>
      <c r="B13" s="27" t="s">
        <v>6</v>
      </c>
      <c r="C13" s="84">
        <v>316.75511480000006</v>
      </c>
      <c r="D13" s="32">
        <v>269.0395592</v>
      </c>
      <c r="E13" s="32">
        <v>215.35264764753657</v>
      </c>
      <c r="F13" s="32">
        <v>801.1473216475365</v>
      </c>
      <c r="G13" s="32">
        <v>-32.62234435500001</v>
      </c>
      <c r="H13" s="32">
        <v>768.5249772925365</v>
      </c>
      <c r="I13" s="32">
        <v>93.065</v>
      </c>
      <c r="J13" s="40"/>
      <c r="K13" s="40">
        <v>2.890877979906517</v>
      </c>
      <c r="L13" s="1"/>
    </row>
    <row r="14" spans="1:12" ht="12.75">
      <c r="A14" s="205"/>
      <c r="B14" s="27" t="s">
        <v>7</v>
      </c>
      <c r="C14" s="84">
        <v>1512.7843721904312</v>
      </c>
      <c r="D14" s="32">
        <v>417.88083960000006</v>
      </c>
      <c r="E14" s="32">
        <v>359.06508070352004</v>
      </c>
      <c r="F14" s="32">
        <v>2289.7302924939513</v>
      </c>
      <c r="G14" s="32">
        <v>4.436275704000003</v>
      </c>
      <c r="H14" s="32">
        <v>2294.166568197951</v>
      </c>
      <c r="I14" s="32">
        <v>148.594</v>
      </c>
      <c r="J14" s="40"/>
      <c r="K14" s="40">
        <v>2.8122322543305924</v>
      </c>
      <c r="L14" s="1"/>
    </row>
    <row r="15" spans="1:12" ht="12.75">
      <c r="A15" s="205"/>
      <c r="B15" s="27" t="s">
        <v>8</v>
      </c>
      <c r="C15" s="84">
        <v>359.1668171</v>
      </c>
      <c r="D15" s="32">
        <v>341.92103383</v>
      </c>
      <c r="E15" s="32">
        <v>336.3656559780014</v>
      </c>
      <c r="F15" s="32">
        <v>1037.4535069080016</v>
      </c>
      <c r="G15" s="32">
        <v>-119.35346186000001</v>
      </c>
      <c r="H15" s="32">
        <v>918.1000450480016</v>
      </c>
      <c r="I15" s="32">
        <v>116.843</v>
      </c>
      <c r="J15" s="40"/>
      <c r="K15" s="40">
        <v>2.9263287816129333</v>
      </c>
      <c r="L15" s="1"/>
    </row>
    <row r="16" spans="1:12" ht="12.75">
      <c r="A16" s="205"/>
      <c r="B16" s="27" t="s">
        <v>9</v>
      </c>
      <c r="C16" s="84">
        <v>484.2591109281015</v>
      </c>
      <c r="D16" s="32">
        <v>200.73980095000002</v>
      </c>
      <c r="E16" s="32">
        <v>139.99157043496152</v>
      </c>
      <c r="F16" s="32">
        <v>824.9904823130631</v>
      </c>
      <c r="G16" s="32">
        <v>41.94920998300001</v>
      </c>
      <c r="H16" s="32">
        <v>866.9396922960632</v>
      </c>
      <c r="I16" s="32">
        <v>66.829</v>
      </c>
      <c r="J16" s="40"/>
      <c r="K16" s="40">
        <v>3.0037828031243925</v>
      </c>
      <c r="L16" s="1"/>
    </row>
    <row r="17" spans="1:12" ht="12.75">
      <c r="A17" s="205"/>
      <c r="B17" s="27" t="s">
        <v>1143</v>
      </c>
      <c r="C17" s="84">
        <v>137.58066440000002</v>
      </c>
      <c r="D17" s="32">
        <v>125.81280757</v>
      </c>
      <c r="E17" s="32">
        <v>97.08530212639549</v>
      </c>
      <c r="F17" s="32">
        <v>360.4787740963955</v>
      </c>
      <c r="G17" s="32">
        <v>-6.959573567</v>
      </c>
      <c r="H17" s="32">
        <v>353.5192005293955</v>
      </c>
      <c r="I17" s="32">
        <v>55.981</v>
      </c>
      <c r="J17" s="40"/>
      <c r="K17" s="40">
        <v>2.247419795466319</v>
      </c>
      <c r="L17" s="1"/>
    </row>
    <row r="18" spans="1:12" ht="12.75">
      <c r="A18" s="205"/>
      <c r="B18" s="27" t="s">
        <v>10</v>
      </c>
      <c r="C18" s="84">
        <v>580.5377892809666</v>
      </c>
      <c r="D18" s="32">
        <v>262.15167186</v>
      </c>
      <c r="E18" s="32">
        <v>374.6341228230472</v>
      </c>
      <c r="F18" s="32">
        <v>1217.3235839640138</v>
      </c>
      <c r="G18" s="32">
        <v>-11.816773814000001</v>
      </c>
      <c r="H18" s="32">
        <v>1205.5068101500137</v>
      </c>
      <c r="I18" s="32">
        <v>84.885</v>
      </c>
      <c r="J18" s="40"/>
      <c r="K18" s="40">
        <v>3.088315625375508</v>
      </c>
      <c r="L18" s="1"/>
    </row>
    <row r="19" spans="1:12" ht="12.75">
      <c r="A19" s="205"/>
      <c r="B19" s="27" t="s">
        <v>11</v>
      </c>
      <c r="C19" s="84">
        <v>2490.598928334679</v>
      </c>
      <c r="D19" s="32">
        <v>382.085008</v>
      </c>
      <c r="E19" s="32">
        <v>317.3602824424573</v>
      </c>
      <c r="F19" s="32">
        <v>3190.0442187771364</v>
      </c>
      <c r="G19" s="32">
        <v>-26.890834956999996</v>
      </c>
      <c r="H19" s="32">
        <v>3163.1533838201362</v>
      </c>
      <c r="I19" s="32">
        <v>134.468</v>
      </c>
      <c r="J19" s="40"/>
      <c r="K19" s="40">
        <v>2.8414567629473186</v>
      </c>
      <c r="L19" s="1"/>
    </row>
    <row r="20" spans="1:12" ht="12.75">
      <c r="A20" s="205"/>
      <c r="B20" s="27" t="s">
        <v>12</v>
      </c>
      <c r="C20" s="84">
        <v>1480.046625131498</v>
      </c>
      <c r="D20" s="32">
        <v>397.03245570000007</v>
      </c>
      <c r="E20" s="32">
        <v>460.9473265689883</v>
      </c>
      <c r="F20" s="32">
        <v>2338.0264074004863</v>
      </c>
      <c r="G20" s="32">
        <v>1.1757427739999997</v>
      </c>
      <c r="H20" s="32">
        <v>2339.202150174486</v>
      </c>
      <c r="I20" s="32">
        <v>137.011</v>
      </c>
      <c r="J20" s="40"/>
      <c r="K20" s="40">
        <v>2.8978144506645456</v>
      </c>
      <c r="L20" s="1"/>
    </row>
    <row r="21" spans="1:12" ht="12.75">
      <c r="A21" s="205"/>
      <c r="B21" s="27" t="s">
        <v>13</v>
      </c>
      <c r="C21" s="84">
        <v>2360.081940797878</v>
      </c>
      <c r="D21" s="32">
        <v>339.1215198</v>
      </c>
      <c r="E21" s="32">
        <v>271.1702078898391</v>
      </c>
      <c r="F21" s="32">
        <v>2970.373668487717</v>
      </c>
      <c r="G21" s="32">
        <v>61.67688906999999</v>
      </c>
      <c r="H21" s="32">
        <v>3032.050557557717</v>
      </c>
      <c r="I21" s="32">
        <v>114.131</v>
      </c>
      <c r="J21" s="40"/>
      <c r="K21" s="40">
        <v>2.9713357440134582</v>
      </c>
      <c r="L21" s="1"/>
    </row>
    <row r="22" spans="1:12" ht="12.75">
      <c r="A22" s="205"/>
      <c r="B22" s="27" t="s">
        <v>14</v>
      </c>
      <c r="C22" s="84">
        <v>489.6152034825256</v>
      </c>
      <c r="D22" s="32">
        <v>388.97725651</v>
      </c>
      <c r="E22" s="32">
        <v>479.3556397695675</v>
      </c>
      <c r="F22" s="32">
        <v>1357.948099762093</v>
      </c>
      <c r="G22" s="32">
        <v>-229.05886263999997</v>
      </c>
      <c r="H22" s="32">
        <v>1128.8892371220932</v>
      </c>
      <c r="I22" s="32">
        <v>126.354</v>
      </c>
      <c r="J22" s="40"/>
      <c r="K22" s="40">
        <v>3.0784720429111863</v>
      </c>
      <c r="L22" s="1"/>
    </row>
    <row r="23" spans="1:12" ht="12.75">
      <c r="A23" s="205"/>
      <c r="B23" s="27" t="s">
        <v>1152</v>
      </c>
      <c r="C23" s="84">
        <v>695.0822216374929</v>
      </c>
      <c r="D23" s="32">
        <v>589.1383956999999</v>
      </c>
      <c r="E23" s="32">
        <v>348.919583124014</v>
      </c>
      <c r="F23" s="32">
        <v>1633.140200461507</v>
      </c>
      <c r="G23" s="32">
        <v>-34.51450929</v>
      </c>
      <c r="H23" s="32">
        <v>1598.625691171507</v>
      </c>
      <c r="I23" s="32">
        <v>231.946</v>
      </c>
      <c r="J23" s="40"/>
      <c r="K23" s="40">
        <v>2.539980839074612</v>
      </c>
      <c r="L23" s="1"/>
    </row>
    <row r="24" spans="1:12" ht="12.75">
      <c r="A24" s="205"/>
      <c r="B24" s="27" t="s">
        <v>15</v>
      </c>
      <c r="C24" s="84">
        <v>693.5100519116653</v>
      </c>
      <c r="D24" s="32">
        <v>584.6491591</v>
      </c>
      <c r="E24" s="32">
        <v>344.29785680734534</v>
      </c>
      <c r="F24" s="32">
        <v>1622.4570678190107</v>
      </c>
      <c r="G24" s="32">
        <v>14.016927710000004</v>
      </c>
      <c r="H24" s="32">
        <v>1636.4739955290106</v>
      </c>
      <c r="I24" s="32">
        <v>223.301</v>
      </c>
      <c r="J24" s="40"/>
      <c r="K24" s="40">
        <v>2.618211110115942</v>
      </c>
      <c r="L24" s="1"/>
    </row>
    <row r="25" spans="1:12" ht="12.75">
      <c r="A25" s="205"/>
      <c r="B25" s="27" t="s">
        <v>16</v>
      </c>
      <c r="C25" s="84">
        <v>761.5541513540642</v>
      </c>
      <c r="D25" s="32">
        <v>244.87632162</v>
      </c>
      <c r="E25" s="32">
        <v>217.76535862393303</v>
      </c>
      <c r="F25" s="32">
        <v>1224.1958315979973</v>
      </c>
      <c r="G25" s="32">
        <v>25.094462405</v>
      </c>
      <c r="H25" s="32">
        <v>1249.2902940029974</v>
      </c>
      <c r="I25" s="32">
        <v>119.292</v>
      </c>
      <c r="J25" s="40"/>
      <c r="K25" s="40">
        <v>2.0527472221104515</v>
      </c>
      <c r="L25" s="1"/>
    </row>
    <row r="26" spans="1:12" ht="12.75">
      <c r="A26" s="205"/>
      <c r="B26" s="27" t="s">
        <v>17</v>
      </c>
      <c r="C26" s="84">
        <v>506.10485791382666</v>
      </c>
      <c r="D26" s="32">
        <v>296.2442022</v>
      </c>
      <c r="E26" s="32">
        <v>95.08436778821797</v>
      </c>
      <c r="F26" s="32">
        <v>897.4334279020446</v>
      </c>
      <c r="G26" s="32">
        <v>-0.1717382230000002</v>
      </c>
      <c r="H26" s="32">
        <v>897.2616896790446</v>
      </c>
      <c r="I26" s="32">
        <v>90.949</v>
      </c>
      <c r="J26" s="40"/>
      <c r="K26" s="40">
        <v>3.2572562886892658</v>
      </c>
      <c r="L26" s="1"/>
    </row>
    <row r="27" spans="1:12" ht="12.75">
      <c r="A27" s="205"/>
      <c r="B27" s="108" t="s">
        <v>18</v>
      </c>
      <c r="C27" s="85">
        <v>933.0686560321666</v>
      </c>
      <c r="D27" s="33">
        <v>330.5615654999999</v>
      </c>
      <c r="E27" s="33">
        <v>208.28857922614282</v>
      </c>
      <c r="F27" s="33">
        <v>1471.9188007583093</v>
      </c>
      <c r="G27" s="33">
        <v>-7.295081149999994</v>
      </c>
      <c r="H27" s="33">
        <v>1464.6237196083093</v>
      </c>
      <c r="I27" s="33">
        <v>128.476</v>
      </c>
      <c r="J27" s="61"/>
      <c r="K27" s="61">
        <v>2.5729440946168927</v>
      </c>
      <c r="L27" s="1"/>
    </row>
    <row r="28" spans="1:12" ht="12.75">
      <c r="A28" s="205"/>
      <c r="B28" s="109" t="s">
        <v>19</v>
      </c>
      <c r="C28" s="86">
        <v>18204.091601295335</v>
      </c>
      <c r="D28" s="34">
        <v>7846.854257169999</v>
      </c>
      <c r="E28" s="34">
        <v>6205.607196496594</v>
      </c>
      <c r="F28" s="34">
        <v>32256.55305496193</v>
      </c>
      <c r="G28" s="34">
        <v>-433.2504796980006</v>
      </c>
      <c r="H28" s="34">
        <v>31823.30257526393</v>
      </c>
      <c r="I28" s="34">
        <v>2903.085</v>
      </c>
      <c r="J28" s="63"/>
      <c r="K28" s="63">
        <v>2.702936447665156</v>
      </c>
      <c r="L28" s="1"/>
    </row>
    <row r="29" spans="1:12" ht="12.75">
      <c r="A29" s="205"/>
      <c r="B29" s="110" t="s">
        <v>20</v>
      </c>
      <c r="C29" s="87">
        <v>858.0397992769999</v>
      </c>
      <c r="D29" s="35">
        <v>540.2657647000001</v>
      </c>
      <c r="E29" s="35">
        <v>232.57368998904485</v>
      </c>
      <c r="F29" s="35">
        <v>1630.8792539660449</v>
      </c>
      <c r="G29" s="35">
        <v>32.78500804</v>
      </c>
      <c r="H29" s="35">
        <v>1663.664262006045</v>
      </c>
      <c r="I29" s="35">
        <v>206.6</v>
      </c>
      <c r="J29" s="62"/>
      <c r="K29" s="62">
        <v>2.6150327429816076</v>
      </c>
      <c r="L29" s="1"/>
    </row>
    <row r="30" spans="1:12" ht="12.75">
      <c r="A30" s="205"/>
      <c r="B30" s="27" t="s">
        <v>21</v>
      </c>
      <c r="C30" s="84">
        <v>1211.0237714033333</v>
      </c>
      <c r="D30" s="32">
        <v>674.7974254000001</v>
      </c>
      <c r="E30" s="32">
        <v>635.7926098579572</v>
      </c>
      <c r="F30" s="32">
        <v>2521.6138066612907</v>
      </c>
      <c r="G30" s="32">
        <v>155.45209970999997</v>
      </c>
      <c r="H30" s="32">
        <v>2677.0659063712906</v>
      </c>
      <c r="I30" s="32">
        <v>229.33</v>
      </c>
      <c r="J30" s="40"/>
      <c r="K30" s="40">
        <v>2.9424734025203856</v>
      </c>
      <c r="L30" s="1"/>
    </row>
    <row r="31" spans="1:12" ht="12.75">
      <c r="A31" s="205"/>
      <c r="B31" s="27" t="s">
        <v>22</v>
      </c>
      <c r="C31" s="84">
        <v>327.4275381300001</v>
      </c>
      <c r="D31" s="32">
        <v>299.37727500000005</v>
      </c>
      <c r="E31" s="32">
        <v>228.55041001104448</v>
      </c>
      <c r="F31" s="32">
        <v>855.3552231410447</v>
      </c>
      <c r="G31" s="32">
        <v>75.771695685</v>
      </c>
      <c r="H31" s="32">
        <v>931.1269188260446</v>
      </c>
      <c r="I31" s="32">
        <v>107.52</v>
      </c>
      <c r="J31" s="40"/>
      <c r="K31" s="40">
        <v>2.7843868582589293</v>
      </c>
      <c r="L31" s="1"/>
    </row>
    <row r="32" spans="1:12" ht="12.75">
      <c r="A32" s="205"/>
      <c r="B32" s="27" t="s">
        <v>23</v>
      </c>
      <c r="C32" s="84">
        <v>267.70129705000005</v>
      </c>
      <c r="D32" s="32">
        <v>294.27067337</v>
      </c>
      <c r="E32" s="32">
        <v>270.96836011490086</v>
      </c>
      <c r="F32" s="32">
        <v>832.9403305349009</v>
      </c>
      <c r="G32" s="32">
        <v>-1234.619263528</v>
      </c>
      <c r="H32" s="32">
        <v>-401.678932993099</v>
      </c>
      <c r="I32" s="32">
        <v>91.3</v>
      </c>
      <c r="J32" s="40"/>
      <c r="K32" s="40">
        <v>3.223117999671413</v>
      </c>
      <c r="L32" s="1"/>
    </row>
    <row r="33" spans="1:12" ht="12.75">
      <c r="A33" s="205"/>
      <c r="B33" s="27" t="s">
        <v>24</v>
      </c>
      <c r="C33" s="84">
        <v>270.762943628</v>
      </c>
      <c r="D33" s="32">
        <v>139.53425798</v>
      </c>
      <c r="E33" s="32">
        <v>42.21182697567304</v>
      </c>
      <c r="F33" s="32">
        <v>452.50902858367306</v>
      </c>
      <c r="G33" s="32">
        <v>10.386408875</v>
      </c>
      <c r="H33" s="32">
        <v>462.8954374586731</v>
      </c>
      <c r="I33" s="32">
        <v>47.68</v>
      </c>
      <c r="J33" s="40"/>
      <c r="K33" s="40">
        <v>2.926473531459732</v>
      </c>
      <c r="L33" s="1"/>
    </row>
    <row r="34" spans="1:12" ht="12.75">
      <c r="A34" s="205"/>
      <c r="B34" s="27" t="s">
        <v>25</v>
      </c>
      <c r="C34" s="84">
        <v>706.6489893</v>
      </c>
      <c r="D34" s="32">
        <v>444.31970749999994</v>
      </c>
      <c r="E34" s="32">
        <v>703.3529295847349</v>
      </c>
      <c r="F34" s="32">
        <v>1854.3216263847348</v>
      </c>
      <c r="G34" s="32">
        <v>-1025.9012786499998</v>
      </c>
      <c r="H34" s="32">
        <v>828.4203477347351</v>
      </c>
      <c r="I34" s="32">
        <v>147.21</v>
      </c>
      <c r="J34" s="40"/>
      <c r="K34" s="40">
        <v>3.018271228177433</v>
      </c>
      <c r="L34" s="1"/>
    </row>
    <row r="35" spans="1:12" ht="12.75">
      <c r="A35" s="205"/>
      <c r="B35" s="27" t="s">
        <v>26</v>
      </c>
      <c r="C35" s="84">
        <v>488.65875096499326</v>
      </c>
      <c r="D35" s="32">
        <v>581.240618</v>
      </c>
      <c r="E35" s="32">
        <v>135.07022717017995</v>
      </c>
      <c r="F35" s="32">
        <v>1204.9695961351733</v>
      </c>
      <c r="G35" s="32">
        <v>6.290484736</v>
      </c>
      <c r="H35" s="32">
        <v>1211.2600808711734</v>
      </c>
      <c r="I35" s="32">
        <v>143.09</v>
      </c>
      <c r="J35" s="40"/>
      <c r="K35" s="40">
        <v>4.062063163044238</v>
      </c>
      <c r="L35" s="1"/>
    </row>
    <row r="36" spans="1:12" ht="12.75">
      <c r="A36" s="205"/>
      <c r="B36" s="27" t="s">
        <v>27</v>
      </c>
      <c r="C36" s="84">
        <v>378.5789960816667</v>
      </c>
      <c r="D36" s="32">
        <v>318.3138136999999</v>
      </c>
      <c r="E36" s="32">
        <v>236.71486928528284</v>
      </c>
      <c r="F36" s="32">
        <v>933.6076790669493</v>
      </c>
      <c r="G36" s="32">
        <v>-188.792662844</v>
      </c>
      <c r="H36" s="32">
        <v>744.8150162229493</v>
      </c>
      <c r="I36" s="32">
        <v>119.53</v>
      </c>
      <c r="J36" s="40"/>
      <c r="K36" s="40">
        <v>2.6630453752196095</v>
      </c>
      <c r="L36" s="1"/>
    </row>
    <row r="37" spans="1:12" ht="12.75">
      <c r="A37" s="205"/>
      <c r="B37" s="27" t="s">
        <v>28</v>
      </c>
      <c r="C37" s="84">
        <v>176.72519929999999</v>
      </c>
      <c r="D37" s="32">
        <v>286.52248529999997</v>
      </c>
      <c r="E37" s="32">
        <v>124.29557885504009</v>
      </c>
      <c r="F37" s="32">
        <v>587.54326345504</v>
      </c>
      <c r="G37" s="32">
        <v>13.294606552999998</v>
      </c>
      <c r="H37" s="32">
        <v>600.83787000804</v>
      </c>
      <c r="I37" s="32">
        <v>106.97</v>
      </c>
      <c r="J37" s="40"/>
      <c r="K37" s="40">
        <v>2.678531226512106</v>
      </c>
      <c r="L37" s="1"/>
    </row>
    <row r="38" spans="1:12" ht="12.75">
      <c r="A38" s="205"/>
      <c r="B38" s="27" t="s">
        <v>29</v>
      </c>
      <c r="C38" s="84">
        <v>1015.7402553592109</v>
      </c>
      <c r="D38" s="32">
        <v>248.1186178</v>
      </c>
      <c r="E38" s="32">
        <v>195.97143831217926</v>
      </c>
      <c r="F38" s="32">
        <v>1459.8303114713901</v>
      </c>
      <c r="G38" s="32">
        <v>58.54014072700001</v>
      </c>
      <c r="H38" s="32">
        <v>1518.3704521983902</v>
      </c>
      <c r="I38" s="32">
        <v>91.09</v>
      </c>
      <c r="J38" s="40"/>
      <c r="K38" s="40">
        <v>2.7238842661104403</v>
      </c>
      <c r="L38" s="1"/>
    </row>
    <row r="39" spans="1:12" ht="12.75">
      <c r="A39" s="205"/>
      <c r="B39" s="27" t="s">
        <v>30</v>
      </c>
      <c r="C39" s="84">
        <v>130.56218370000002</v>
      </c>
      <c r="D39" s="32">
        <v>243.4909451</v>
      </c>
      <c r="E39" s="32">
        <v>136.6160558198188</v>
      </c>
      <c r="F39" s="32">
        <v>510.6691846198188</v>
      </c>
      <c r="G39" s="32">
        <v>-6.708504027000004</v>
      </c>
      <c r="H39" s="32">
        <v>503.9606805928188</v>
      </c>
      <c r="I39" s="32">
        <v>89.68</v>
      </c>
      <c r="J39" s="40"/>
      <c r="K39" s="40">
        <v>2.7151086652542373</v>
      </c>
      <c r="L39" s="1"/>
    </row>
    <row r="40" spans="1:12" ht="12.75">
      <c r="A40" s="205"/>
      <c r="B40" s="27" t="s">
        <v>31</v>
      </c>
      <c r="C40" s="84">
        <v>1430.9587614307336</v>
      </c>
      <c r="D40" s="32">
        <v>1173.2424935000001</v>
      </c>
      <c r="E40" s="32">
        <v>564.6601629230845</v>
      </c>
      <c r="F40" s="32">
        <v>3168.8614178538182</v>
      </c>
      <c r="G40" s="32">
        <v>38.339801669</v>
      </c>
      <c r="H40" s="32">
        <v>3207.201219522818</v>
      </c>
      <c r="I40" s="32">
        <v>448.37</v>
      </c>
      <c r="J40" s="40"/>
      <c r="K40" s="40">
        <v>2.6166837511430296</v>
      </c>
      <c r="L40" s="1"/>
    </row>
    <row r="41" spans="1:12" ht="12.75">
      <c r="A41" s="205"/>
      <c r="B41" s="27" t="s">
        <v>32</v>
      </c>
      <c r="C41" s="84">
        <v>49.490589119999996</v>
      </c>
      <c r="D41" s="32">
        <v>89.64452304</v>
      </c>
      <c r="E41" s="32">
        <v>62.60914932902042</v>
      </c>
      <c r="F41" s="32">
        <v>201.74426148902043</v>
      </c>
      <c r="G41" s="32">
        <v>119.74041951100001</v>
      </c>
      <c r="H41" s="32">
        <v>321.48468100002043</v>
      </c>
      <c r="I41" s="32">
        <v>26.1</v>
      </c>
      <c r="J41" s="40"/>
      <c r="K41" s="40">
        <v>3.4346560551724132</v>
      </c>
      <c r="L41" s="1"/>
    </row>
    <row r="42" spans="1:12" ht="12.75">
      <c r="A42" s="205"/>
      <c r="B42" s="27" t="s">
        <v>34</v>
      </c>
      <c r="C42" s="84">
        <v>4649.9836709164665</v>
      </c>
      <c r="D42" s="32">
        <v>436.98772720000005</v>
      </c>
      <c r="E42" s="32">
        <v>339.7641433187394</v>
      </c>
      <c r="F42" s="32">
        <v>5426.735541435206</v>
      </c>
      <c r="G42" s="32">
        <v>28.457109636000013</v>
      </c>
      <c r="H42" s="32">
        <v>5455.192651071206</v>
      </c>
      <c r="I42" s="32">
        <v>145.92</v>
      </c>
      <c r="J42" s="40"/>
      <c r="K42" s="40">
        <v>2.994707560307018</v>
      </c>
      <c r="L42" s="1"/>
    </row>
    <row r="43" spans="1:12" ht="12.75">
      <c r="A43" s="205"/>
      <c r="B43" s="27" t="s">
        <v>35</v>
      </c>
      <c r="C43" s="84">
        <v>1933.8929706569832</v>
      </c>
      <c r="D43" s="32">
        <v>969.7321260999998</v>
      </c>
      <c r="E43" s="32">
        <v>596.6634761915568</v>
      </c>
      <c r="F43" s="32">
        <v>3500.2885729485397</v>
      </c>
      <c r="G43" s="32">
        <v>151.674688016</v>
      </c>
      <c r="H43" s="32">
        <v>3651.9632609645396</v>
      </c>
      <c r="I43" s="32">
        <v>352.04</v>
      </c>
      <c r="J43" s="40"/>
      <c r="K43" s="40">
        <v>2.7546077891716845</v>
      </c>
      <c r="L43" s="1"/>
    </row>
    <row r="44" spans="1:12" ht="12.75">
      <c r="A44" s="205"/>
      <c r="B44" s="27" t="s">
        <v>36</v>
      </c>
      <c r="C44" s="84">
        <v>1822.2988692003867</v>
      </c>
      <c r="D44" s="32">
        <v>1429.685667</v>
      </c>
      <c r="E44" s="32">
        <v>866.123499104942</v>
      </c>
      <c r="F44" s="32">
        <v>4118.1080353053285</v>
      </c>
      <c r="G44" s="32">
        <v>12.061454755000007</v>
      </c>
      <c r="H44" s="32">
        <v>4130.169490060329</v>
      </c>
      <c r="I44" s="32">
        <v>577.09</v>
      </c>
      <c r="J44" s="40"/>
      <c r="K44" s="40">
        <v>2.477405026945537</v>
      </c>
      <c r="L44" s="1"/>
    </row>
    <row r="45" spans="1:12" ht="12.75">
      <c r="A45" s="205"/>
      <c r="B45" s="27" t="s">
        <v>37</v>
      </c>
      <c r="C45" s="84">
        <v>1665.847985426858</v>
      </c>
      <c r="D45" s="32">
        <v>665.4446239</v>
      </c>
      <c r="E45" s="32">
        <v>763.535399708608</v>
      </c>
      <c r="F45" s="32">
        <v>3094.828009035466</v>
      </c>
      <c r="G45" s="32">
        <v>-1838.2280440599998</v>
      </c>
      <c r="H45" s="32">
        <v>1256.5999649754663</v>
      </c>
      <c r="I45" s="32">
        <v>209.08</v>
      </c>
      <c r="J45" s="40"/>
      <c r="K45" s="40">
        <v>3.1827273000765257</v>
      </c>
      <c r="L45" s="1"/>
    </row>
    <row r="46" spans="1:12" ht="12.75">
      <c r="A46" s="205"/>
      <c r="B46" s="27" t="s">
        <v>38</v>
      </c>
      <c r="C46" s="84">
        <v>211.00292450999996</v>
      </c>
      <c r="D46" s="32">
        <v>264.2469891</v>
      </c>
      <c r="E46" s="32">
        <v>91.91943586490093</v>
      </c>
      <c r="F46" s="32">
        <v>567.1693494749009</v>
      </c>
      <c r="G46" s="32">
        <v>7.9546358999999995</v>
      </c>
      <c r="H46" s="32">
        <v>575.1239853749008</v>
      </c>
      <c r="I46" s="32">
        <v>83.05</v>
      </c>
      <c r="J46" s="40"/>
      <c r="K46" s="40">
        <v>3.181781927754365</v>
      </c>
      <c r="L46" s="1"/>
    </row>
    <row r="47" spans="1:12" ht="12.75">
      <c r="A47" s="205"/>
      <c r="B47" s="27" t="s">
        <v>39</v>
      </c>
      <c r="C47" s="84">
        <v>316.26755189495935</v>
      </c>
      <c r="D47" s="32">
        <v>202.55798311000004</v>
      </c>
      <c r="E47" s="32">
        <v>160.2392668922964</v>
      </c>
      <c r="F47" s="32">
        <v>679.0648018972558</v>
      </c>
      <c r="G47" s="32">
        <v>8.870958604000002</v>
      </c>
      <c r="H47" s="32">
        <v>687.9357605012558</v>
      </c>
      <c r="I47" s="32">
        <v>79.71</v>
      </c>
      <c r="J47" s="40"/>
      <c r="K47" s="40">
        <v>2.54118659026471</v>
      </c>
      <c r="L47" s="1"/>
    </row>
    <row r="48" spans="1:12" ht="12.75">
      <c r="A48" s="205"/>
      <c r="B48" s="27" t="s">
        <v>40</v>
      </c>
      <c r="C48" s="84">
        <v>440.5243239</v>
      </c>
      <c r="D48" s="32">
        <v>226.53794861</v>
      </c>
      <c r="E48" s="32">
        <v>178.4226809427475</v>
      </c>
      <c r="F48" s="32">
        <v>845.4849534527475</v>
      </c>
      <c r="G48" s="32">
        <v>-217.49234889999997</v>
      </c>
      <c r="H48" s="32">
        <v>627.9926045527475</v>
      </c>
      <c r="I48" s="32">
        <v>87.46</v>
      </c>
      <c r="J48" s="40"/>
      <c r="K48" s="40">
        <v>2.5901892134690145</v>
      </c>
      <c r="L48" s="1"/>
    </row>
    <row r="49" spans="1:12" ht="12.75">
      <c r="A49" s="205"/>
      <c r="B49" s="27" t="s">
        <v>41</v>
      </c>
      <c r="C49" s="84">
        <v>1183.5931689793333</v>
      </c>
      <c r="D49" s="32">
        <v>380.41276010000007</v>
      </c>
      <c r="E49" s="32">
        <v>179.37625201373365</v>
      </c>
      <c r="F49" s="32">
        <v>1743.382181093067</v>
      </c>
      <c r="G49" s="32">
        <v>-53.456838983000026</v>
      </c>
      <c r="H49" s="32">
        <v>1689.9253421100668</v>
      </c>
      <c r="I49" s="32">
        <v>136.03</v>
      </c>
      <c r="J49" s="40"/>
      <c r="K49" s="40">
        <v>2.796535764904801</v>
      </c>
      <c r="L49" s="1"/>
    </row>
    <row r="50" spans="1:12" ht="12.75">
      <c r="A50" s="205"/>
      <c r="B50" s="27" t="s">
        <v>42</v>
      </c>
      <c r="C50" s="84">
        <v>975.0617657983335</v>
      </c>
      <c r="D50" s="32">
        <v>832.9653420999999</v>
      </c>
      <c r="E50" s="32">
        <v>729.2203607157344</v>
      </c>
      <c r="F50" s="32">
        <v>2537.2474686140677</v>
      </c>
      <c r="G50" s="32">
        <v>45.777318402999995</v>
      </c>
      <c r="H50" s="32">
        <v>2583.024787017068</v>
      </c>
      <c r="I50" s="32">
        <v>321.82</v>
      </c>
      <c r="J50" s="40"/>
      <c r="K50" s="40">
        <v>2.588295761916599</v>
      </c>
      <c r="L50" s="1"/>
    </row>
    <row r="51" spans="1:12" ht="12.75">
      <c r="A51" s="205"/>
      <c r="B51" s="27" t="s">
        <v>43</v>
      </c>
      <c r="C51" s="84">
        <v>275.82913689666674</v>
      </c>
      <c r="D51" s="32">
        <v>66.25301221</v>
      </c>
      <c r="E51" s="32">
        <v>52.66595619349086</v>
      </c>
      <c r="F51" s="32">
        <v>394.7481053001576</v>
      </c>
      <c r="G51" s="32">
        <v>69.90336291999999</v>
      </c>
      <c r="H51" s="32">
        <v>464.6514682201576</v>
      </c>
      <c r="I51" s="32">
        <v>19.31</v>
      </c>
      <c r="J51" s="40"/>
      <c r="K51" s="40">
        <v>3.431020829104091</v>
      </c>
      <c r="L51" s="1"/>
    </row>
    <row r="52" spans="1:12" ht="12.75">
      <c r="A52" s="205"/>
      <c r="B52" s="27" t="s">
        <v>44</v>
      </c>
      <c r="C52" s="84">
        <v>506.59933140813365</v>
      </c>
      <c r="D52" s="32">
        <v>429.29785880000003</v>
      </c>
      <c r="E52" s="32">
        <v>646.1924159648677</v>
      </c>
      <c r="F52" s="32">
        <v>1582.0896061730014</v>
      </c>
      <c r="G52" s="32">
        <v>-324.57574137000006</v>
      </c>
      <c r="H52" s="32">
        <v>1257.5138648030013</v>
      </c>
      <c r="I52" s="32">
        <v>135.99</v>
      </c>
      <c r="J52" s="40"/>
      <c r="K52" s="40">
        <v>3.156834023089933</v>
      </c>
      <c r="L52" s="1"/>
    </row>
    <row r="53" spans="1:12" ht="12.75">
      <c r="A53" s="205"/>
      <c r="B53" s="27" t="s">
        <v>45</v>
      </c>
      <c r="C53" s="84">
        <v>520.1099162937002</v>
      </c>
      <c r="D53" s="32">
        <v>458.42985379999993</v>
      </c>
      <c r="E53" s="32">
        <v>348.52456253294275</v>
      </c>
      <c r="F53" s="32">
        <v>1327.064332626643</v>
      </c>
      <c r="G53" s="32">
        <v>11.386818043999995</v>
      </c>
      <c r="H53" s="32">
        <v>1338.4511506706428</v>
      </c>
      <c r="I53" s="32">
        <v>170.98</v>
      </c>
      <c r="J53" s="40"/>
      <c r="K53" s="40">
        <v>2.6811899274768978</v>
      </c>
      <c r="L53" s="1"/>
    </row>
    <row r="54" spans="1:12" ht="12.75">
      <c r="A54" s="205"/>
      <c r="B54" s="27" t="s">
        <v>46</v>
      </c>
      <c r="C54" s="84">
        <v>399.4244296299999</v>
      </c>
      <c r="D54" s="32">
        <v>335.46144480000004</v>
      </c>
      <c r="E54" s="32">
        <v>328.30302741879035</v>
      </c>
      <c r="F54" s="32">
        <v>1063.1889018487902</v>
      </c>
      <c r="G54" s="32">
        <v>-390.6011872</v>
      </c>
      <c r="H54" s="32">
        <v>672.5877146487902</v>
      </c>
      <c r="I54" s="32">
        <v>108.28</v>
      </c>
      <c r="J54" s="40"/>
      <c r="K54" s="40">
        <v>3.0980923974879944</v>
      </c>
      <c r="L54" s="1"/>
    </row>
    <row r="55" spans="1:12" ht="12.75">
      <c r="A55" s="205"/>
      <c r="B55" s="27" t="s">
        <v>47</v>
      </c>
      <c r="C55" s="84">
        <v>103.08959315966666</v>
      </c>
      <c r="D55" s="32">
        <v>75.70970849000001</v>
      </c>
      <c r="E55" s="32">
        <v>58.91178870425917</v>
      </c>
      <c r="F55" s="32">
        <v>237.71109035392587</v>
      </c>
      <c r="G55" s="32">
        <v>95.26264049399998</v>
      </c>
      <c r="H55" s="32">
        <v>332.9737308479258</v>
      </c>
      <c r="I55" s="32">
        <v>21.87</v>
      </c>
      <c r="J55" s="40"/>
      <c r="K55" s="40">
        <v>3.4618065153177873</v>
      </c>
      <c r="L55" s="1"/>
    </row>
    <row r="56" spans="1:12" ht="12.75">
      <c r="A56" s="205"/>
      <c r="B56" s="27" t="s">
        <v>48</v>
      </c>
      <c r="C56" s="84">
        <v>380.7209790850899</v>
      </c>
      <c r="D56" s="32">
        <v>342.3782827000001</v>
      </c>
      <c r="E56" s="32">
        <v>225.34401286048438</v>
      </c>
      <c r="F56" s="32">
        <v>948.4432746455743</v>
      </c>
      <c r="G56" s="32">
        <v>-218.688608476</v>
      </c>
      <c r="H56" s="32">
        <v>729.7546661695743</v>
      </c>
      <c r="I56" s="32">
        <v>111.58</v>
      </c>
      <c r="J56" s="40"/>
      <c r="K56" s="40">
        <v>3.068455661408856</v>
      </c>
      <c r="L56" s="1"/>
    </row>
    <row r="57" spans="1:12" ht="12.75">
      <c r="A57" s="205"/>
      <c r="B57" s="27" t="s">
        <v>49</v>
      </c>
      <c r="C57" s="84">
        <v>855.9048174303</v>
      </c>
      <c r="D57" s="32">
        <v>883.7179234</v>
      </c>
      <c r="E57" s="32">
        <v>746.7625544320257</v>
      </c>
      <c r="F57" s="32">
        <v>2486.3852952623256</v>
      </c>
      <c r="G57" s="32">
        <v>-115.59996925699997</v>
      </c>
      <c r="H57" s="32">
        <v>2370.7853260053257</v>
      </c>
      <c r="I57" s="32">
        <v>303.01</v>
      </c>
      <c r="J57" s="40"/>
      <c r="K57" s="40">
        <v>2.916464550344873</v>
      </c>
      <c r="L57" s="1"/>
    </row>
    <row r="58" spans="1:12" ht="12.75">
      <c r="A58" s="205"/>
      <c r="B58" s="27" t="s">
        <v>50</v>
      </c>
      <c r="C58" s="84">
        <v>680.4874082973</v>
      </c>
      <c r="D58" s="32">
        <v>259.30267150000003</v>
      </c>
      <c r="E58" s="32">
        <v>262.90629165168235</v>
      </c>
      <c r="F58" s="32">
        <v>1202.6963714489823</v>
      </c>
      <c r="G58" s="32">
        <v>-233.80964636000002</v>
      </c>
      <c r="H58" s="32">
        <v>968.8867250889823</v>
      </c>
      <c r="I58" s="32">
        <v>86.37</v>
      </c>
      <c r="J58" s="40"/>
      <c r="K58" s="40">
        <v>3.002230768785458</v>
      </c>
      <c r="L58" s="1"/>
    </row>
    <row r="59" spans="1:12" ht="12.75">
      <c r="A59" s="205"/>
      <c r="B59" s="27" t="s">
        <v>51</v>
      </c>
      <c r="C59" s="84">
        <v>222.6482146</v>
      </c>
      <c r="D59" s="32">
        <v>256.39179590000003</v>
      </c>
      <c r="E59" s="32">
        <v>114.2052270136423</v>
      </c>
      <c r="F59" s="32">
        <v>593.2452375136423</v>
      </c>
      <c r="G59" s="32">
        <v>-5.2458144809999965</v>
      </c>
      <c r="H59" s="32">
        <v>587.9994230326423</v>
      </c>
      <c r="I59" s="32">
        <v>92.32</v>
      </c>
      <c r="J59" s="40"/>
      <c r="K59" s="40">
        <v>2.777207494584056</v>
      </c>
      <c r="L59" s="1"/>
    </row>
    <row r="60" spans="1:12" ht="12.75">
      <c r="A60" s="205"/>
      <c r="B60" s="108" t="s">
        <v>52</v>
      </c>
      <c r="C60" s="85">
        <v>624.4730703518253</v>
      </c>
      <c r="D60" s="33">
        <v>407.5641445</v>
      </c>
      <c r="E60" s="33">
        <v>376.6943320030679</v>
      </c>
      <c r="F60" s="33">
        <v>1408.7315468548934</v>
      </c>
      <c r="G60" s="33">
        <v>47.252859722999986</v>
      </c>
      <c r="H60" s="33">
        <v>1455.9844065778934</v>
      </c>
      <c r="I60" s="33">
        <v>161.02</v>
      </c>
      <c r="J60" s="61"/>
      <c r="K60" s="61">
        <v>2.531139886349522</v>
      </c>
      <c r="L60" s="1"/>
    </row>
    <row r="61" spans="1:12" ht="12.75">
      <c r="A61" s="205"/>
      <c r="B61" s="109" t="s">
        <v>53</v>
      </c>
      <c r="C61" s="86">
        <v>25080.07920318094</v>
      </c>
      <c r="D61" s="34">
        <v>14256.21646371</v>
      </c>
      <c r="E61" s="34">
        <v>10635.161991756475</v>
      </c>
      <c r="F61" s="34">
        <v>49971.457658647414</v>
      </c>
      <c r="G61" s="34">
        <v>-4864.517396134999</v>
      </c>
      <c r="H61" s="34">
        <v>45106.94026251241</v>
      </c>
      <c r="I61" s="34">
        <v>5057.4</v>
      </c>
      <c r="J61" s="63"/>
      <c r="K61" s="63">
        <v>2.81888252139637</v>
      </c>
      <c r="L61" s="1"/>
    </row>
    <row r="62" spans="1:12" ht="12.75">
      <c r="A62" s="205"/>
      <c r="B62" s="110" t="s">
        <v>54</v>
      </c>
      <c r="C62" s="87">
        <v>96.45057021</v>
      </c>
      <c r="D62" s="35">
        <v>89.99205856000002</v>
      </c>
      <c r="E62" s="35">
        <v>106.37286252677438</v>
      </c>
      <c r="F62" s="35">
        <v>292.8154912967744</v>
      </c>
      <c r="G62" s="35">
        <v>-32.364041889999996</v>
      </c>
      <c r="H62" s="35">
        <v>260.4514494067744</v>
      </c>
      <c r="I62" s="35">
        <v>31.029</v>
      </c>
      <c r="J62" s="62"/>
      <c r="K62" s="62">
        <v>2.9002564878017343</v>
      </c>
      <c r="L62" s="1"/>
    </row>
    <row r="63" spans="1:12" ht="12.75">
      <c r="A63" s="205"/>
      <c r="B63" s="27" t="s">
        <v>55</v>
      </c>
      <c r="C63" s="84">
        <v>125.86653535046167</v>
      </c>
      <c r="D63" s="32">
        <v>74.45363845</v>
      </c>
      <c r="E63" s="32">
        <v>122.85766847328267</v>
      </c>
      <c r="F63" s="32">
        <v>323.1778422737443</v>
      </c>
      <c r="G63" s="32">
        <v>32.61729459199998</v>
      </c>
      <c r="H63" s="32">
        <v>355.7951368657443</v>
      </c>
      <c r="I63" s="32">
        <v>25.949</v>
      </c>
      <c r="J63" s="40"/>
      <c r="K63" s="40">
        <v>2.8692295830282477</v>
      </c>
      <c r="L63" s="1"/>
    </row>
    <row r="64" spans="1:12" ht="12.75">
      <c r="A64" s="205"/>
      <c r="B64" s="27" t="s">
        <v>56</v>
      </c>
      <c r="C64" s="84">
        <v>257.25669253999996</v>
      </c>
      <c r="D64" s="32">
        <v>228.03011221</v>
      </c>
      <c r="E64" s="32">
        <v>121.59059966358983</v>
      </c>
      <c r="F64" s="32">
        <v>606.8774044135898</v>
      </c>
      <c r="G64" s="32">
        <v>1.4423533930000003</v>
      </c>
      <c r="H64" s="32">
        <v>608.3197578065898</v>
      </c>
      <c r="I64" s="32">
        <v>81.265</v>
      </c>
      <c r="J64" s="40"/>
      <c r="K64" s="40">
        <v>2.806006426013659</v>
      </c>
      <c r="L64" s="1"/>
    </row>
    <row r="65" spans="1:12" ht="12.75">
      <c r="A65" s="205"/>
      <c r="B65" s="27" t="s">
        <v>57</v>
      </c>
      <c r="C65" s="84">
        <v>183.96318402999995</v>
      </c>
      <c r="D65" s="32">
        <v>152.08384041</v>
      </c>
      <c r="E65" s="32">
        <v>150.097331325075</v>
      </c>
      <c r="F65" s="32">
        <v>486.144355765075</v>
      </c>
      <c r="G65" s="32">
        <v>2.2049767749999987</v>
      </c>
      <c r="H65" s="32">
        <v>488.34933254007495</v>
      </c>
      <c r="I65" s="32">
        <v>49.001</v>
      </c>
      <c r="J65" s="40"/>
      <c r="K65" s="40">
        <v>3.1036885045203157</v>
      </c>
      <c r="L65" s="1"/>
    </row>
    <row r="66" spans="1:12" ht="12.75">
      <c r="A66" s="205"/>
      <c r="B66" s="27" t="s">
        <v>58</v>
      </c>
      <c r="C66" s="84">
        <v>92.37757332000001</v>
      </c>
      <c r="D66" s="32">
        <v>142.41964036</v>
      </c>
      <c r="E66" s="32">
        <v>96.96229308852321</v>
      </c>
      <c r="F66" s="32">
        <v>331.75950676852324</v>
      </c>
      <c r="G66" s="32">
        <v>0.13453230799999982</v>
      </c>
      <c r="H66" s="32">
        <v>331.89403907652326</v>
      </c>
      <c r="I66" s="32">
        <v>53.692</v>
      </c>
      <c r="J66" s="40"/>
      <c r="K66" s="40">
        <v>2.6525299925501002</v>
      </c>
      <c r="L66" s="1"/>
    </row>
    <row r="67" spans="1:12" ht="12.75">
      <c r="A67" s="205"/>
      <c r="B67" s="27" t="s">
        <v>59</v>
      </c>
      <c r="C67" s="84">
        <v>311.5203371000014</v>
      </c>
      <c r="D67" s="32">
        <v>254.61079539999997</v>
      </c>
      <c r="E67" s="32">
        <v>206.26412949843234</v>
      </c>
      <c r="F67" s="32">
        <v>772.3952619984337</v>
      </c>
      <c r="G67" s="32">
        <v>6.269800967</v>
      </c>
      <c r="H67" s="32">
        <v>778.6650629654338</v>
      </c>
      <c r="I67" s="32">
        <v>97.838</v>
      </c>
      <c r="J67" s="40"/>
      <c r="K67" s="40">
        <v>2.602371219771459</v>
      </c>
      <c r="L67" s="1"/>
    </row>
    <row r="68" spans="1:12" ht="12.75">
      <c r="A68" s="205"/>
      <c r="B68" s="27" t="s">
        <v>60</v>
      </c>
      <c r="C68" s="84">
        <v>259.69970490000003</v>
      </c>
      <c r="D68" s="32">
        <v>286.58504991000007</v>
      </c>
      <c r="E68" s="32">
        <v>116.34750464074416</v>
      </c>
      <c r="F68" s="32">
        <v>662.6322594507443</v>
      </c>
      <c r="G68" s="32">
        <v>-1.8423425400000006</v>
      </c>
      <c r="H68" s="32">
        <v>660.7899169107443</v>
      </c>
      <c r="I68" s="32">
        <v>85.074</v>
      </c>
      <c r="J68" s="40"/>
      <c r="K68" s="40">
        <v>3.368656110092391</v>
      </c>
      <c r="L68" s="1"/>
    </row>
    <row r="69" spans="1:12" ht="12.75">
      <c r="A69" s="205"/>
      <c r="B69" s="27" t="s">
        <v>1161</v>
      </c>
      <c r="C69" s="84">
        <v>268.82762228</v>
      </c>
      <c r="D69" s="32">
        <v>186.16890205999997</v>
      </c>
      <c r="E69" s="32">
        <v>216.80199972820455</v>
      </c>
      <c r="F69" s="32">
        <v>671.7985240682045</v>
      </c>
      <c r="G69" s="32">
        <v>1.6778880660000013</v>
      </c>
      <c r="H69" s="32">
        <v>673.4764121342046</v>
      </c>
      <c r="I69" s="32">
        <v>87.709</v>
      </c>
      <c r="J69" s="40"/>
      <c r="K69" s="40">
        <v>2.1225746737506976</v>
      </c>
      <c r="L69" s="1"/>
    </row>
    <row r="70" spans="1:12" ht="12.75">
      <c r="A70" s="205"/>
      <c r="B70" s="27" t="s">
        <v>61</v>
      </c>
      <c r="C70" s="84">
        <v>335.16699061180617</v>
      </c>
      <c r="D70" s="32">
        <v>259.35980795</v>
      </c>
      <c r="E70" s="32">
        <v>178.36243327706174</v>
      </c>
      <c r="F70" s="32">
        <v>772.8892318388679</v>
      </c>
      <c r="G70" s="32">
        <v>2.3680365000000005</v>
      </c>
      <c r="H70" s="32">
        <v>775.2572683388679</v>
      </c>
      <c r="I70" s="32">
        <v>93.993</v>
      </c>
      <c r="J70" s="40"/>
      <c r="K70" s="40">
        <v>2.7593523767727386</v>
      </c>
      <c r="L70" s="1"/>
    </row>
    <row r="71" spans="1:12" ht="12.75">
      <c r="A71" s="205"/>
      <c r="B71" s="27" t="s">
        <v>62</v>
      </c>
      <c r="C71" s="84">
        <v>654.7525410999998</v>
      </c>
      <c r="D71" s="32">
        <v>509.63897790000004</v>
      </c>
      <c r="E71" s="32">
        <v>400.86995980107514</v>
      </c>
      <c r="F71" s="32">
        <v>1565.2614788010749</v>
      </c>
      <c r="G71" s="32">
        <v>1.5162557270000008</v>
      </c>
      <c r="H71" s="32">
        <v>1566.777734528075</v>
      </c>
      <c r="I71" s="32">
        <v>191.151</v>
      </c>
      <c r="J71" s="40"/>
      <c r="K71" s="40">
        <v>2.6661590988276287</v>
      </c>
      <c r="L71" s="1"/>
    </row>
    <row r="72" spans="1:12" ht="12.75">
      <c r="A72" s="205"/>
      <c r="B72" s="27" t="s">
        <v>63</v>
      </c>
      <c r="C72" s="84">
        <v>494.4750169455917</v>
      </c>
      <c r="D72" s="32">
        <v>236.35466955</v>
      </c>
      <c r="E72" s="32">
        <v>140.14579028487373</v>
      </c>
      <c r="F72" s="32">
        <v>870.9754767804654</v>
      </c>
      <c r="G72" s="32">
        <v>0.793116639</v>
      </c>
      <c r="H72" s="32">
        <v>871.7685934194654</v>
      </c>
      <c r="I72" s="32">
        <v>88.611</v>
      </c>
      <c r="J72" s="40"/>
      <c r="K72" s="40">
        <v>2.667328769001591</v>
      </c>
      <c r="L72" s="1"/>
    </row>
    <row r="73" spans="1:12" ht="12.75">
      <c r="A73" s="205"/>
      <c r="B73" s="27" t="s">
        <v>64</v>
      </c>
      <c r="C73" s="84">
        <v>593.4332729286247</v>
      </c>
      <c r="D73" s="32">
        <v>301.0960453</v>
      </c>
      <c r="E73" s="32">
        <v>208.93876503448752</v>
      </c>
      <c r="F73" s="32">
        <v>1103.4680832631122</v>
      </c>
      <c r="G73" s="32">
        <v>-0.8821153090000005</v>
      </c>
      <c r="H73" s="32">
        <v>1102.5859679541122</v>
      </c>
      <c r="I73" s="32">
        <v>134.855</v>
      </c>
      <c r="J73" s="40"/>
      <c r="K73" s="40">
        <v>2.2327392035890403</v>
      </c>
      <c r="L73" s="1"/>
    </row>
    <row r="74" spans="1:12" ht="12.75">
      <c r="A74" s="205"/>
      <c r="B74" s="27" t="s">
        <v>65</v>
      </c>
      <c r="C74" s="84">
        <v>836.03075753806</v>
      </c>
      <c r="D74" s="32">
        <v>646.0173219999999</v>
      </c>
      <c r="E74" s="32">
        <v>426.42084980901336</v>
      </c>
      <c r="F74" s="32">
        <v>1908.4689293470733</v>
      </c>
      <c r="G74" s="32">
        <v>2.5082434189999994</v>
      </c>
      <c r="H74" s="32">
        <v>1910.9771727660734</v>
      </c>
      <c r="I74" s="32">
        <v>259.536</v>
      </c>
      <c r="J74" s="40"/>
      <c r="K74" s="40">
        <v>2.4891241369212747</v>
      </c>
      <c r="L74" s="1"/>
    </row>
    <row r="75" spans="1:12" ht="12.75">
      <c r="A75" s="205"/>
      <c r="B75" s="27" t="s">
        <v>66</v>
      </c>
      <c r="C75" s="84">
        <v>548.6205122001328</v>
      </c>
      <c r="D75" s="32">
        <v>489.5666996999999</v>
      </c>
      <c r="E75" s="32">
        <v>285.7618165959651</v>
      </c>
      <c r="F75" s="32">
        <v>1323.949028496098</v>
      </c>
      <c r="G75" s="32">
        <v>1.9914128819999997</v>
      </c>
      <c r="H75" s="32">
        <v>1325.940441378098</v>
      </c>
      <c r="I75" s="32">
        <v>191.659</v>
      </c>
      <c r="J75" s="40"/>
      <c r="K75" s="40">
        <v>2.554363216441701</v>
      </c>
      <c r="L75" s="1"/>
    </row>
    <row r="76" spans="1:12" ht="12.75">
      <c r="A76" s="205"/>
      <c r="B76" s="27" t="s">
        <v>67</v>
      </c>
      <c r="C76" s="84">
        <v>7074.031865519991</v>
      </c>
      <c r="D76" s="32">
        <v>333.20968990000006</v>
      </c>
      <c r="E76" s="32">
        <v>178.81774553125894</v>
      </c>
      <c r="F76" s="32">
        <v>7586.0593009512495</v>
      </c>
      <c r="G76" s="32">
        <v>-0.6506502390000009</v>
      </c>
      <c r="H76" s="32">
        <v>7585.408650712249</v>
      </c>
      <c r="I76" s="32">
        <v>139.132</v>
      </c>
      <c r="J76" s="40"/>
      <c r="K76" s="40">
        <v>2.3949177033320876</v>
      </c>
      <c r="L76" s="1"/>
    </row>
    <row r="77" spans="1:12" ht="12.75">
      <c r="A77" s="205"/>
      <c r="B77" s="27" t="s">
        <v>68</v>
      </c>
      <c r="C77" s="84">
        <v>549.77998726997</v>
      </c>
      <c r="D77" s="32">
        <v>223.96297053</v>
      </c>
      <c r="E77" s="32">
        <v>221.56527481870697</v>
      </c>
      <c r="F77" s="32">
        <v>995.3082326186769</v>
      </c>
      <c r="G77" s="32">
        <v>5.152711230000001</v>
      </c>
      <c r="H77" s="32">
        <v>1000.460943848677</v>
      </c>
      <c r="I77" s="32">
        <v>87.206</v>
      </c>
      <c r="J77" s="40"/>
      <c r="K77" s="40">
        <v>2.568205978143706</v>
      </c>
      <c r="L77" s="1"/>
    </row>
    <row r="78" spans="1:12" ht="12.75">
      <c r="A78" s="205"/>
      <c r="B78" s="27" t="s">
        <v>69</v>
      </c>
      <c r="C78" s="84">
        <v>260.17580422000003</v>
      </c>
      <c r="D78" s="32">
        <v>356.3878384</v>
      </c>
      <c r="E78" s="32">
        <v>197.6814897846783</v>
      </c>
      <c r="F78" s="32">
        <v>814.2451324046784</v>
      </c>
      <c r="G78" s="32">
        <v>1.8574662660000003</v>
      </c>
      <c r="H78" s="32">
        <v>816.1025986706784</v>
      </c>
      <c r="I78" s="32">
        <v>152.785</v>
      </c>
      <c r="J78" s="40"/>
      <c r="K78" s="40">
        <v>2.3326101279575875</v>
      </c>
      <c r="L78" s="1"/>
    </row>
    <row r="79" spans="1:12" ht="12.75">
      <c r="A79" s="205"/>
      <c r="B79" s="27" t="s">
        <v>70</v>
      </c>
      <c r="C79" s="84">
        <v>3385.349945587707</v>
      </c>
      <c r="D79" s="32">
        <v>420.7019899</v>
      </c>
      <c r="E79" s="32">
        <v>333.36165398960435</v>
      </c>
      <c r="F79" s="32">
        <v>4139.413589477312</v>
      </c>
      <c r="G79" s="32">
        <v>0.06144780999999888</v>
      </c>
      <c r="H79" s="32">
        <v>4139.475037287311</v>
      </c>
      <c r="I79" s="32">
        <v>178.408</v>
      </c>
      <c r="J79" s="40"/>
      <c r="K79" s="40">
        <v>2.358089266736918</v>
      </c>
      <c r="L79" s="1"/>
    </row>
    <row r="80" spans="1:12" ht="12.75">
      <c r="A80" s="205"/>
      <c r="B80" s="27" t="s">
        <v>71</v>
      </c>
      <c r="C80" s="84">
        <v>920.7340706798</v>
      </c>
      <c r="D80" s="32">
        <v>676.2090929999999</v>
      </c>
      <c r="E80" s="32">
        <v>453.8105254080099</v>
      </c>
      <c r="F80" s="32">
        <v>2050.75368908781</v>
      </c>
      <c r="G80" s="32">
        <v>0.9394680799999993</v>
      </c>
      <c r="H80" s="32">
        <v>2051.69315716781</v>
      </c>
      <c r="I80" s="32">
        <v>280.807</v>
      </c>
      <c r="J80" s="40"/>
      <c r="K80" s="40">
        <v>2.40809200981457</v>
      </c>
      <c r="L80" s="1"/>
    </row>
    <row r="81" spans="1:12" ht="12.75">
      <c r="A81" s="205"/>
      <c r="B81" s="27" t="s">
        <v>72</v>
      </c>
      <c r="C81" s="84">
        <v>127.61100324998966</v>
      </c>
      <c r="D81" s="32">
        <v>103.45976524000001</v>
      </c>
      <c r="E81" s="32">
        <v>99.91241803864806</v>
      </c>
      <c r="F81" s="32">
        <v>330.98318652863776</v>
      </c>
      <c r="G81" s="32">
        <v>0.577782710000001</v>
      </c>
      <c r="H81" s="32">
        <v>331.56096923863777</v>
      </c>
      <c r="I81" s="32">
        <v>24.457</v>
      </c>
      <c r="J81" s="40"/>
      <c r="K81" s="40">
        <v>4.23027212004743</v>
      </c>
      <c r="L81" s="1"/>
    </row>
    <row r="82" spans="1:12" ht="12.75">
      <c r="A82" s="205"/>
      <c r="B82" s="27" t="s">
        <v>73</v>
      </c>
      <c r="C82" s="84">
        <v>347.6205419327333</v>
      </c>
      <c r="D82" s="32">
        <v>177.88426147999996</v>
      </c>
      <c r="E82" s="32">
        <v>235.44953857634218</v>
      </c>
      <c r="F82" s="32">
        <v>760.9543419890755</v>
      </c>
      <c r="G82" s="32">
        <v>-203.56543982</v>
      </c>
      <c r="H82" s="32">
        <v>557.3889021690754</v>
      </c>
      <c r="I82" s="32">
        <v>58.808</v>
      </c>
      <c r="J82" s="40"/>
      <c r="K82" s="40">
        <v>3.0248310005441432</v>
      </c>
      <c r="L82" s="1"/>
    </row>
    <row r="83" spans="1:12" ht="12.75">
      <c r="A83" s="205"/>
      <c r="B83" s="27" t="s">
        <v>74</v>
      </c>
      <c r="C83" s="84">
        <v>3218.926236692318</v>
      </c>
      <c r="D83" s="32">
        <v>152.65864946999997</v>
      </c>
      <c r="E83" s="32">
        <v>80.31821069053663</v>
      </c>
      <c r="F83" s="32">
        <v>3451.9030968528546</v>
      </c>
      <c r="G83" s="32">
        <v>0.14045009899999972</v>
      </c>
      <c r="H83" s="32">
        <v>3452.0435469518548</v>
      </c>
      <c r="I83" s="32">
        <v>61.138</v>
      </c>
      <c r="J83" s="40"/>
      <c r="K83" s="40">
        <v>2.496951968824626</v>
      </c>
      <c r="L83" s="1"/>
    </row>
    <row r="84" spans="1:12" ht="12.75">
      <c r="A84" s="205"/>
      <c r="B84" s="108" t="s">
        <v>75</v>
      </c>
      <c r="C84" s="85">
        <v>309.31889042181655</v>
      </c>
      <c r="D84" s="33">
        <v>129.8493401</v>
      </c>
      <c r="E84" s="33">
        <v>83.31805957880346</v>
      </c>
      <c r="F84" s="33">
        <v>522.48629010062</v>
      </c>
      <c r="G84" s="33">
        <v>-2.0138776070000013</v>
      </c>
      <c r="H84" s="33">
        <v>520.4724124936199</v>
      </c>
      <c r="I84" s="33">
        <v>61.339</v>
      </c>
      <c r="J84" s="61"/>
      <c r="K84" s="61">
        <v>2.1169132216045257</v>
      </c>
      <c r="L84" s="1"/>
    </row>
    <row r="85" spans="1:12" ht="12.75">
      <c r="A85" s="205"/>
      <c r="B85" s="109" t="s">
        <v>76</v>
      </c>
      <c r="C85" s="86">
        <v>21251.989656629004</v>
      </c>
      <c r="D85" s="34">
        <v>6430.7011577799985</v>
      </c>
      <c r="E85" s="34">
        <v>4662.028920163692</v>
      </c>
      <c r="F85" s="34">
        <v>32344.719734572696</v>
      </c>
      <c r="G85" s="34">
        <v>-179.0652299420001</v>
      </c>
      <c r="H85" s="34">
        <v>32165.654504630696</v>
      </c>
      <c r="I85" s="34">
        <v>2515.4419999999996</v>
      </c>
      <c r="J85" s="63"/>
      <c r="K85" s="63">
        <v>2.556489538530405</v>
      </c>
      <c r="L85" s="1"/>
    </row>
    <row r="86" spans="1:12" ht="12.75">
      <c r="A86" s="205"/>
      <c r="B86" s="110" t="s">
        <v>77</v>
      </c>
      <c r="C86" s="87">
        <v>517.0524741083334</v>
      </c>
      <c r="D86" s="35">
        <v>254.37087420000003</v>
      </c>
      <c r="E86" s="35">
        <v>257.68354601719506</v>
      </c>
      <c r="F86" s="35">
        <v>1029.1068943255284</v>
      </c>
      <c r="G86" s="35">
        <v>26.078214539</v>
      </c>
      <c r="H86" s="35">
        <v>1055.1851088645285</v>
      </c>
      <c r="I86" s="35">
        <v>93.492</v>
      </c>
      <c r="J86" s="62"/>
      <c r="K86" s="62">
        <v>2.7207769028366067</v>
      </c>
      <c r="L86" s="1"/>
    </row>
    <row r="87" spans="1:12" ht="12.75">
      <c r="A87" s="205"/>
      <c r="B87" s="27" t="s">
        <v>78</v>
      </c>
      <c r="C87" s="84">
        <v>312.38140380000004</v>
      </c>
      <c r="D87" s="32">
        <v>161.89533228</v>
      </c>
      <c r="E87" s="32">
        <v>64.8273185966716</v>
      </c>
      <c r="F87" s="32">
        <v>539.1040546766717</v>
      </c>
      <c r="G87" s="32">
        <v>4.454265432</v>
      </c>
      <c r="H87" s="32">
        <v>543.5583201086718</v>
      </c>
      <c r="I87" s="32">
        <v>71.98</v>
      </c>
      <c r="J87" s="40"/>
      <c r="K87" s="40">
        <v>2.249171051403167</v>
      </c>
      <c r="L87" s="1"/>
    </row>
    <row r="88" spans="1:12" ht="12.75">
      <c r="A88" s="205"/>
      <c r="B88" s="27" t="s">
        <v>79</v>
      </c>
      <c r="C88" s="84">
        <v>698.2308367118767</v>
      </c>
      <c r="D88" s="32">
        <v>353.2992385</v>
      </c>
      <c r="E88" s="32">
        <v>177.46021072842228</v>
      </c>
      <c r="F88" s="32">
        <v>1228.990285940299</v>
      </c>
      <c r="G88" s="32">
        <v>3.6887856250000013</v>
      </c>
      <c r="H88" s="32">
        <v>1232.679071565299</v>
      </c>
      <c r="I88" s="32">
        <v>137.47</v>
      </c>
      <c r="J88" s="40"/>
      <c r="K88" s="40">
        <v>2.5700097366698187</v>
      </c>
      <c r="L88" s="1"/>
    </row>
    <row r="89" spans="1:12" ht="12.75">
      <c r="A89" s="205"/>
      <c r="B89" s="27" t="s">
        <v>80</v>
      </c>
      <c r="C89" s="84">
        <v>311.4023850299993</v>
      </c>
      <c r="D89" s="32">
        <v>369.2191091</v>
      </c>
      <c r="E89" s="32">
        <v>123.81660320414483</v>
      </c>
      <c r="F89" s="32">
        <v>804.4380973341441</v>
      </c>
      <c r="G89" s="32">
        <v>2.10183121</v>
      </c>
      <c r="H89" s="32">
        <v>806.5399285441441</v>
      </c>
      <c r="I89" s="32">
        <v>142.283</v>
      </c>
      <c r="J89" s="40"/>
      <c r="K89" s="40">
        <v>2.594962919674171</v>
      </c>
      <c r="L89" s="1"/>
    </row>
    <row r="90" spans="1:12" ht="12.75">
      <c r="A90" s="205"/>
      <c r="B90" s="27" t="s">
        <v>81</v>
      </c>
      <c r="C90" s="84">
        <v>615.285770595797</v>
      </c>
      <c r="D90" s="32">
        <v>644.946489</v>
      </c>
      <c r="E90" s="32">
        <v>448.28530142968856</v>
      </c>
      <c r="F90" s="32">
        <v>1708.5175610254857</v>
      </c>
      <c r="G90" s="32">
        <v>3.0013942470000003</v>
      </c>
      <c r="H90" s="32">
        <v>1711.5189552724858</v>
      </c>
      <c r="I90" s="32">
        <v>261.037</v>
      </c>
      <c r="J90" s="40"/>
      <c r="K90" s="40">
        <v>2.4707090910483958</v>
      </c>
      <c r="L90" s="1"/>
    </row>
    <row r="91" spans="1:12" ht="12.75">
      <c r="A91" s="205"/>
      <c r="B91" s="27" t="s">
        <v>82</v>
      </c>
      <c r="C91" s="84">
        <v>305.07708148729</v>
      </c>
      <c r="D91" s="32">
        <v>211.91297737</v>
      </c>
      <c r="E91" s="32">
        <v>127.55636947349062</v>
      </c>
      <c r="F91" s="32">
        <v>644.5464283307806</v>
      </c>
      <c r="G91" s="32">
        <v>1.8743589259999998</v>
      </c>
      <c r="H91" s="32">
        <v>646.4207872567806</v>
      </c>
      <c r="I91" s="32">
        <v>89.542</v>
      </c>
      <c r="J91" s="40"/>
      <c r="K91" s="40">
        <v>2.366632165575931</v>
      </c>
      <c r="L91" s="1"/>
    </row>
    <row r="92" spans="1:12" ht="12.75">
      <c r="A92" s="205"/>
      <c r="B92" s="27" t="s">
        <v>83</v>
      </c>
      <c r="C92" s="84">
        <v>583.6492288335668</v>
      </c>
      <c r="D92" s="32">
        <v>434.634882</v>
      </c>
      <c r="E92" s="32">
        <v>425.47922041433606</v>
      </c>
      <c r="F92" s="32">
        <v>1443.763331247903</v>
      </c>
      <c r="G92" s="32">
        <v>2.774307248000001</v>
      </c>
      <c r="H92" s="32">
        <v>1446.537638495903</v>
      </c>
      <c r="I92" s="32">
        <v>180.608</v>
      </c>
      <c r="J92" s="40"/>
      <c r="K92" s="40">
        <v>2.4065095787562014</v>
      </c>
      <c r="L92" s="1"/>
    </row>
    <row r="93" spans="1:12" ht="12.75">
      <c r="A93" s="205"/>
      <c r="B93" s="27" t="s">
        <v>84</v>
      </c>
      <c r="C93" s="84">
        <v>464.6339727877533</v>
      </c>
      <c r="D93" s="32">
        <v>263.64366300000006</v>
      </c>
      <c r="E93" s="32">
        <v>310.05864803421883</v>
      </c>
      <c r="F93" s="32">
        <v>1038.336283821972</v>
      </c>
      <c r="G93" s="32">
        <v>12.860231849999991</v>
      </c>
      <c r="H93" s="32">
        <v>1051.196515671972</v>
      </c>
      <c r="I93" s="32">
        <v>100.739</v>
      </c>
      <c r="J93" s="40"/>
      <c r="K93" s="40">
        <v>2.6170962884285136</v>
      </c>
      <c r="L93" s="1"/>
    </row>
    <row r="94" spans="1:12" ht="12.75">
      <c r="A94" s="205"/>
      <c r="B94" s="27" t="s">
        <v>85</v>
      </c>
      <c r="C94" s="84">
        <v>456.10079542305664</v>
      </c>
      <c r="D94" s="32">
        <v>312.5379889</v>
      </c>
      <c r="E94" s="32">
        <v>492.15305075883623</v>
      </c>
      <c r="F94" s="32">
        <v>1260.7918350818927</v>
      </c>
      <c r="G94" s="32">
        <v>21.819839749</v>
      </c>
      <c r="H94" s="32">
        <v>1282.6116748308928</v>
      </c>
      <c r="I94" s="32">
        <v>118.21</v>
      </c>
      <c r="J94" s="40"/>
      <c r="K94" s="40">
        <v>2.6439217401235093</v>
      </c>
      <c r="L94" s="1"/>
    </row>
    <row r="95" spans="1:12" ht="12.75">
      <c r="A95" s="205"/>
      <c r="B95" s="27" t="s">
        <v>86</v>
      </c>
      <c r="C95" s="84">
        <v>258.6523678463312</v>
      </c>
      <c r="D95" s="32">
        <v>285.3119214</v>
      </c>
      <c r="E95" s="32">
        <v>409.4462107442978</v>
      </c>
      <c r="F95" s="32">
        <v>953.410499990629</v>
      </c>
      <c r="G95" s="32">
        <v>6.278631216000002</v>
      </c>
      <c r="H95" s="32">
        <v>959.689131206629</v>
      </c>
      <c r="I95" s="32">
        <v>100.449</v>
      </c>
      <c r="J95" s="40"/>
      <c r="K95" s="40">
        <v>2.840365970791148</v>
      </c>
      <c r="L95" s="1"/>
    </row>
    <row r="96" spans="1:12" ht="12.75">
      <c r="A96" s="205"/>
      <c r="B96" s="27" t="s">
        <v>87</v>
      </c>
      <c r="C96" s="84">
        <v>500.0579824913677</v>
      </c>
      <c r="D96" s="32">
        <v>213.40530748</v>
      </c>
      <c r="E96" s="32">
        <v>359.29062040669425</v>
      </c>
      <c r="F96" s="32">
        <v>1072.7539103780618</v>
      </c>
      <c r="G96" s="32">
        <v>8.362988877000003</v>
      </c>
      <c r="H96" s="32">
        <v>1081.1168992550618</v>
      </c>
      <c r="I96" s="32">
        <v>90.655</v>
      </c>
      <c r="J96" s="40"/>
      <c r="K96" s="40">
        <v>2.354037918261541</v>
      </c>
      <c r="L96" s="1"/>
    </row>
    <row r="97" spans="1:12" ht="12.75">
      <c r="A97" s="205"/>
      <c r="B97" s="27" t="s">
        <v>88</v>
      </c>
      <c r="C97" s="84">
        <v>144.75473456</v>
      </c>
      <c r="D97" s="32">
        <v>202.73177009</v>
      </c>
      <c r="E97" s="32">
        <v>113.42563060834475</v>
      </c>
      <c r="F97" s="32">
        <v>460.9121352583448</v>
      </c>
      <c r="G97" s="32">
        <v>-0.14296156000000337</v>
      </c>
      <c r="H97" s="32">
        <v>460.7691736983448</v>
      </c>
      <c r="I97" s="32">
        <v>69.318</v>
      </c>
      <c r="J97" s="40"/>
      <c r="K97" s="40">
        <v>2.9246627151677775</v>
      </c>
      <c r="L97" s="1"/>
    </row>
    <row r="98" spans="1:12" ht="12.75">
      <c r="A98" s="205"/>
      <c r="B98" s="27" t="s">
        <v>89</v>
      </c>
      <c r="C98" s="84">
        <v>420.4059346618294</v>
      </c>
      <c r="D98" s="32">
        <v>310.1237324</v>
      </c>
      <c r="E98" s="32">
        <v>252.63308343682948</v>
      </c>
      <c r="F98" s="32">
        <v>983.1627504986589</v>
      </c>
      <c r="G98" s="32">
        <v>20.893389772000006</v>
      </c>
      <c r="H98" s="32">
        <v>1004.0561402706588</v>
      </c>
      <c r="I98" s="32">
        <v>111.007</v>
      </c>
      <c r="J98" s="40"/>
      <c r="K98" s="40">
        <v>2.7937313178448204</v>
      </c>
      <c r="L98" s="1"/>
    </row>
    <row r="99" spans="1:12" ht="12.75">
      <c r="A99" s="205"/>
      <c r="B99" s="27" t="s">
        <v>90</v>
      </c>
      <c r="C99" s="84">
        <v>496.4287310375152</v>
      </c>
      <c r="D99" s="32">
        <v>153.39613005</v>
      </c>
      <c r="E99" s="32">
        <v>556.5831576991408</v>
      </c>
      <c r="F99" s="32">
        <v>1206.4080187866562</v>
      </c>
      <c r="G99" s="32">
        <v>23.512781508000003</v>
      </c>
      <c r="H99" s="32">
        <v>1229.9208002946561</v>
      </c>
      <c r="I99" s="32">
        <v>49.777</v>
      </c>
      <c r="J99" s="40"/>
      <c r="K99" s="40">
        <v>3.081666835084477</v>
      </c>
      <c r="L99" s="1"/>
    </row>
    <row r="100" spans="1:12" ht="12.75">
      <c r="A100" s="205"/>
      <c r="B100" s="27" t="s">
        <v>91</v>
      </c>
      <c r="C100" s="84">
        <v>4150.203143304805</v>
      </c>
      <c r="D100" s="32">
        <v>202.13869803000003</v>
      </c>
      <c r="E100" s="32">
        <v>137.1066847814871</v>
      </c>
      <c r="F100" s="32">
        <v>4489.448526116293</v>
      </c>
      <c r="G100" s="32">
        <v>3.7017843099999994</v>
      </c>
      <c r="H100" s="32">
        <v>4493.150310426293</v>
      </c>
      <c r="I100" s="32">
        <v>81.672</v>
      </c>
      <c r="J100" s="40"/>
      <c r="K100" s="40">
        <v>2.475006097928299</v>
      </c>
      <c r="L100" s="1"/>
    </row>
    <row r="101" spans="1:12" ht="12.75">
      <c r="A101" s="205"/>
      <c r="B101" s="27" t="s">
        <v>92</v>
      </c>
      <c r="C101" s="84">
        <v>283.8117093746</v>
      </c>
      <c r="D101" s="32">
        <v>242.23749567000002</v>
      </c>
      <c r="E101" s="32">
        <v>186.9122565651144</v>
      </c>
      <c r="F101" s="32">
        <v>712.9614616097144</v>
      </c>
      <c r="G101" s="32">
        <v>8.377456543000001</v>
      </c>
      <c r="H101" s="32">
        <v>721.3389181527144</v>
      </c>
      <c r="I101" s="32">
        <v>73.217</v>
      </c>
      <c r="J101" s="40"/>
      <c r="K101" s="40">
        <v>3.3084870408511686</v>
      </c>
      <c r="L101" s="1"/>
    </row>
    <row r="102" spans="1:12" ht="12.75">
      <c r="A102" s="205"/>
      <c r="B102" s="27" t="s">
        <v>93</v>
      </c>
      <c r="C102" s="84">
        <v>878.8704886097788</v>
      </c>
      <c r="D102" s="32">
        <v>307.95924690000004</v>
      </c>
      <c r="E102" s="32">
        <v>265.81082197473864</v>
      </c>
      <c r="F102" s="32">
        <v>1452.6405574845176</v>
      </c>
      <c r="G102" s="32">
        <v>3.027579358</v>
      </c>
      <c r="H102" s="32">
        <v>1455.6681368425175</v>
      </c>
      <c r="I102" s="32">
        <v>118.208</v>
      </c>
      <c r="J102" s="40"/>
      <c r="K102" s="40">
        <v>2.6052318531740664</v>
      </c>
      <c r="L102" s="1"/>
    </row>
    <row r="103" spans="1:12" ht="12.75">
      <c r="A103" s="205"/>
      <c r="B103" s="27" t="s">
        <v>94</v>
      </c>
      <c r="C103" s="84">
        <v>228.89093991000001</v>
      </c>
      <c r="D103" s="32">
        <v>193.81688702</v>
      </c>
      <c r="E103" s="32">
        <v>179.72635998098679</v>
      </c>
      <c r="F103" s="32">
        <v>602.4341869109868</v>
      </c>
      <c r="G103" s="32">
        <v>2.075342359</v>
      </c>
      <c r="H103" s="32">
        <v>604.5095292699868</v>
      </c>
      <c r="I103" s="32">
        <v>81.496</v>
      </c>
      <c r="J103" s="40"/>
      <c r="K103" s="40">
        <v>2.3782380364680478</v>
      </c>
      <c r="L103" s="1"/>
    </row>
    <row r="104" spans="1:12" ht="12.75">
      <c r="A104" s="205"/>
      <c r="B104" s="27" t="s">
        <v>95</v>
      </c>
      <c r="C104" s="84">
        <v>573.46757864764</v>
      </c>
      <c r="D104" s="32">
        <v>377.18540559999997</v>
      </c>
      <c r="E104" s="32">
        <v>286.16504142371684</v>
      </c>
      <c r="F104" s="32">
        <v>1236.8180256713567</v>
      </c>
      <c r="G104" s="32">
        <v>3.044156387</v>
      </c>
      <c r="H104" s="32">
        <v>1239.8621820583567</v>
      </c>
      <c r="I104" s="32">
        <v>150.459</v>
      </c>
      <c r="J104" s="40"/>
      <c r="K104" s="40">
        <v>2.5068982619849924</v>
      </c>
      <c r="L104" s="1"/>
    </row>
    <row r="105" spans="1:12" ht="12.75">
      <c r="A105" s="205"/>
      <c r="B105" s="27" t="s">
        <v>96</v>
      </c>
      <c r="C105" s="84">
        <v>369.96111515248106</v>
      </c>
      <c r="D105" s="32">
        <v>332.3047307</v>
      </c>
      <c r="E105" s="32">
        <v>320.91815824827944</v>
      </c>
      <c r="F105" s="32">
        <v>1023.1840041007606</v>
      </c>
      <c r="G105" s="32">
        <v>11.142432736</v>
      </c>
      <c r="H105" s="32">
        <v>1034.3264368367606</v>
      </c>
      <c r="I105" s="32">
        <v>133.914</v>
      </c>
      <c r="J105" s="40"/>
      <c r="K105" s="40">
        <v>2.481478640769449</v>
      </c>
      <c r="L105" s="1"/>
    </row>
    <row r="106" spans="1:12" ht="12.75">
      <c r="A106" s="205"/>
      <c r="B106" s="27" t="s">
        <v>97</v>
      </c>
      <c r="C106" s="84">
        <v>1107.3186623001475</v>
      </c>
      <c r="D106" s="32">
        <v>1072.0509198</v>
      </c>
      <c r="E106" s="32">
        <v>499.259620778223</v>
      </c>
      <c r="F106" s="32">
        <v>2678.6292028783705</v>
      </c>
      <c r="G106" s="32">
        <v>5.715048326999998</v>
      </c>
      <c r="H106" s="32">
        <v>2684.3442512053707</v>
      </c>
      <c r="I106" s="32">
        <v>439.473</v>
      </c>
      <c r="J106" s="40"/>
      <c r="K106" s="40">
        <v>2.4394011004088987</v>
      </c>
      <c r="L106" s="1"/>
    </row>
    <row r="107" spans="1:12" ht="12.75">
      <c r="A107" s="205"/>
      <c r="B107" s="27" t="s">
        <v>98</v>
      </c>
      <c r="C107" s="84">
        <v>610.3628730870699</v>
      </c>
      <c r="D107" s="32">
        <v>485.6736192999999</v>
      </c>
      <c r="E107" s="32">
        <v>751.0744886219128</v>
      </c>
      <c r="F107" s="32">
        <v>1847.1109810089824</v>
      </c>
      <c r="G107" s="32">
        <v>22.008982297000003</v>
      </c>
      <c r="H107" s="32">
        <v>1869.1199633059825</v>
      </c>
      <c r="I107" s="32">
        <v>150.155</v>
      </c>
      <c r="J107" s="40"/>
      <c r="K107" s="40">
        <v>3.2344818307748655</v>
      </c>
      <c r="L107" s="1"/>
    </row>
    <row r="108" spans="1:12" ht="12.75">
      <c r="A108" s="205"/>
      <c r="B108" s="27" t="s">
        <v>99</v>
      </c>
      <c r="C108" s="84">
        <v>1563.040738237927</v>
      </c>
      <c r="D108" s="32">
        <v>997.8606073000001</v>
      </c>
      <c r="E108" s="32">
        <v>669.7959491804804</v>
      </c>
      <c r="F108" s="32">
        <v>3230.6972947184076</v>
      </c>
      <c r="G108" s="32">
        <v>4.675326541</v>
      </c>
      <c r="H108" s="32">
        <v>3235.3726212594074</v>
      </c>
      <c r="I108" s="32">
        <v>392.819</v>
      </c>
      <c r="J108" s="40"/>
      <c r="K108" s="40">
        <v>2.5402554542931988</v>
      </c>
      <c r="L108" s="1"/>
    </row>
    <row r="109" spans="1:12" ht="12.75">
      <c r="A109" s="205"/>
      <c r="B109" s="27" t="s">
        <v>100</v>
      </c>
      <c r="C109" s="84">
        <v>494.735251099992</v>
      </c>
      <c r="D109" s="32">
        <v>562.1704491</v>
      </c>
      <c r="E109" s="32">
        <v>288.3352771221399</v>
      </c>
      <c r="F109" s="32">
        <v>1345.240977322132</v>
      </c>
      <c r="G109" s="32">
        <v>3.524122502</v>
      </c>
      <c r="H109" s="32">
        <v>1348.765099824132</v>
      </c>
      <c r="I109" s="32">
        <v>217.273</v>
      </c>
      <c r="J109" s="40"/>
      <c r="K109" s="40">
        <v>2.587392124654237</v>
      </c>
      <c r="L109" s="1"/>
    </row>
    <row r="110" spans="1:12" ht="12.75">
      <c r="A110" s="205"/>
      <c r="B110" s="27" t="s">
        <v>101</v>
      </c>
      <c r="C110" s="84">
        <v>303.9595075</v>
      </c>
      <c r="D110" s="32">
        <v>231.85336931999998</v>
      </c>
      <c r="E110" s="32">
        <v>124.78829910171416</v>
      </c>
      <c r="F110" s="32">
        <v>660.6011759217141</v>
      </c>
      <c r="G110" s="32">
        <v>3.5959397510000004</v>
      </c>
      <c r="H110" s="32">
        <v>664.1971156727141</v>
      </c>
      <c r="I110" s="32">
        <v>89.248</v>
      </c>
      <c r="J110" s="40"/>
      <c r="K110" s="40">
        <v>2.597855070365722</v>
      </c>
      <c r="L110" s="1"/>
    </row>
    <row r="111" spans="1:12" ht="12.75">
      <c r="A111" s="205"/>
      <c r="B111" s="27" t="s">
        <v>102</v>
      </c>
      <c r="C111" s="84">
        <v>379.4018536</v>
      </c>
      <c r="D111" s="32">
        <v>321.97149599999995</v>
      </c>
      <c r="E111" s="32">
        <v>285.23071730820243</v>
      </c>
      <c r="F111" s="32">
        <v>986.6040669082024</v>
      </c>
      <c r="G111" s="32">
        <v>5.6798359650000005</v>
      </c>
      <c r="H111" s="32">
        <v>992.2839028732025</v>
      </c>
      <c r="I111" s="32">
        <v>129.633</v>
      </c>
      <c r="J111" s="40"/>
      <c r="K111" s="40">
        <v>2.483715535396079</v>
      </c>
      <c r="L111" s="1"/>
    </row>
    <row r="112" spans="1:12" ht="12.75">
      <c r="A112" s="205"/>
      <c r="B112" s="27" t="s">
        <v>103</v>
      </c>
      <c r="C112" s="84">
        <v>1371.6784024833462</v>
      </c>
      <c r="D112" s="32">
        <v>173.80646271</v>
      </c>
      <c r="E112" s="32">
        <v>123.44021330268923</v>
      </c>
      <c r="F112" s="32">
        <v>1668.9250784960354</v>
      </c>
      <c r="G112" s="32">
        <v>8.544514885000002</v>
      </c>
      <c r="H112" s="32">
        <v>1677.4695933810353</v>
      </c>
      <c r="I112" s="32">
        <v>53.96</v>
      </c>
      <c r="J112" s="40"/>
      <c r="K112" s="40">
        <v>3.2210241421423276</v>
      </c>
      <c r="L112" s="1"/>
    </row>
    <row r="113" spans="1:12" ht="12.75">
      <c r="A113" s="205"/>
      <c r="B113" s="27" t="s">
        <v>104</v>
      </c>
      <c r="C113" s="84">
        <v>545.8048809000002</v>
      </c>
      <c r="D113" s="32">
        <v>500.4361042</v>
      </c>
      <c r="E113" s="32">
        <v>475.8692452318397</v>
      </c>
      <c r="F113" s="32">
        <v>1522.1102303318398</v>
      </c>
      <c r="G113" s="32">
        <v>4.956870338000001</v>
      </c>
      <c r="H113" s="32">
        <v>1527.0671006698399</v>
      </c>
      <c r="I113" s="32">
        <v>205.357</v>
      </c>
      <c r="J113" s="40"/>
      <c r="K113" s="40">
        <v>2.4369079417794377</v>
      </c>
      <c r="L113" s="1"/>
    </row>
    <row r="114" spans="1:12" ht="12.75">
      <c r="A114" s="205"/>
      <c r="B114" s="27" t="s">
        <v>1162</v>
      </c>
      <c r="C114" s="84">
        <v>320.75823219999995</v>
      </c>
      <c r="D114" s="32">
        <v>214.18367982</v>
      </c>
      <c r="E114" s="32">
        <v>127.78646196855607</v>
      </c>
      <c r="F114" s="32">
        <v>662.7283739885561</v>
      </c>
      <c r="G114" s="32">
        <v>3.082852965</v>
      </c>
      <c r="H114" s="32">
        <v>665.8112269535561</v>
      </c>
      <c r="I114" s="32">
        <v>65.652</v>
      </c>
      <c r="J114" s="40"/>
      <c r="K114" s="40">
        <v>3.2624090632425515</v>
      </c>
      <c r="L114" s="1"/>
    </row>
    <row r="115" spans="1:12" ht="12.75">
      <c r="A115" s="205"/>
      <c r="B115" s="27" t="s">
        <v>105</v>
      </c>
      <c r="C115" s="84">
        <v>688.1477594333401</v>
      </c>
      <c r="D115" s="32">
        <v>538.3145805</v>
      </c>
      <c r="E115" s="32">
        <v>608.3744906779369</v>
      </c>
      <c r="F115" s="32">
        <v>1834.836830611277</v>
      </c>
      <c r="G115" s="32">
        <v>2.8041921089999993</v>
      </c>
      <c r="H115" s="32">
        <v>1837.641022720277</v>
      </c>
      <c r="I115" s="32">
        <v>216.103</v>
      </c>
      <c r="J115" s="40"/>
      <c r="K115" s="40">
        <v>2.4910092895517417</v>
      </c>
      <c r="L115" s="1"/>
    </row>
    <row r="116" spans="1:12" ht="12.75">
      <c r="A116" s="205"/>
      <c r="B116" s="27" t="s">
        <v>106</v>
      </c>
      <c r="C116" s="84">
        <v>493.4688606138503</v>
      </c>
      <c r="D116" s="32">
        <v>673.8081104999999</v>
      </c>
      <c r="E116" s="32">
        <v>304.87336762542117</v>
      </c>
      <c r="F116" s="32">
        <v>1472.1503387392715</v>
      </c>
      <c r="G116" s="32">
        <v>7.265731350000001</v>
      </c>
      <c r="H116" s="32">
        <v>1479.4160700892714</v>
      </c>
      <c r="I116" s="32">
        <v>282.958</v>
      </c>
      <c r="J116" s="40"/>
      <c r="K116" s="40">
        <v>2.3813007955244236</v>
      </c>
      <c r="L116" s="1"/>
    </row>
    <row r="117" spans="1:12" ht="12.75">
      <c r="A117" s="205"/>
      <c r="B117" s="27" t="s">
        <v>107</v>
      </c>
      <c r="C117" s="84">
        <v>466.6509671815154</v>
      </c>
      <c r="D117" s="32">
        <v>307.86587910000003</v>
      </c>
      <c r="E117" s="32">
        <v>512.6526647797218</v>
      </c>
      <c r="F117" s="32">
        <v>1287.1695110612372</v>
      </c>
      <c r="G117" s="32">
        <v>15.089512864</v>
      </c>
      <c r="H117" s="32">
        <v>1302.2590239252372</v>
      </c>
      <c r="I117" s="32">
        <v>102.301</v>
      </c>
      <c r="J117" s="40"/>
      <c r="K117" s="40">
        <v>3.009412215911868</v>
      </c>
      <c r="L117" s="1"/>
    </row>
    <row r="118" spans="1:12" ht="12.75">
      <c r="A118" s="205"/>
      <c r="B118" s="27" t="s">
        <v>108</v>
      </c>
      <c r="C118" s="84">
        <v>289.41905042</v>
      </c>
      <c r="D118" s="32">
        <v>242.6302009</v>
      </c>
      <c r="E118" s="32">
        <v>287.29353336562514</v>
      </c>
      <c r="F118" s="32">
        <v>819.3427846856252</v>
      </c>
      <c r="G118" s="32">
        <v>4.286571306999999</v>
      </c>
      <c r="H118" s="32">
        <v>823.6293559926253</v>
      </c>
      <c r="I118" s="32">
        <v>103.867</v>
      </c>
      <c r="J118" s="40"/>
      <c r="K118" s="40">
        <v>2.335970047271992</v>
      </c>
      <c r="L118" s="1"/>
    </row>
    <row r="119" spans="1:12" ht="12.75">
      <c r="A119" s="205"/>
      <c r="B119" s="27" t="s">
        <v>109</v>
      </c>
      <c r="C119" s="84">
        <v>827.5438999239715</v>
      </c>
      <c r="D119" s="32">
        <v>438.69198710000006</v>
      </c>
      <c r="E119" s="32">
        <v>339.59957978307995</v>
      </c>
      <c r="F119" s="32">
        <v>1605.8354668070515</v>
      </c>
      <c r="G119" s="32">
        <v>4.684581042</v>
      </c>
      <c r="H119" s="32">
        <v>1610.5200478490515</v>
      </c>
      <c r="I119" s="32">
        <v>176.843</v>
      </c>
      <c r="J119" s="40"/>
      <c r="K119" s="40">
        <v>2.480686185486562</v>
      </c>
      <c r="L119" s="1"/>
    </row>
    <row r="120" spans="1:12" ht="12.75">
      <c r="A120" s="205"/>
      <c r="B120" s="27" t="s">
        <v>110</v>
      </c>
      <c r="C120" s="84">
        <v>644.480300209943</v>
      </c>
      <c r="D120" s="32">
        <v>775.1946251999999</v>
      </c>
      <c r="E120" s="32">
        <v>380.31823572952527</v>
      </c>
      <c r="F120" s="32">
        <v>1799.9931611394682</v>
      </c>
      <c r="G120" s="32">
        <v>4.7924215320000005</v>
      </c>
      <c r="H120" s="32">
        <v>1804.785582671468</v>
      </c>
      <c r="I120" s="32">
        <v>284.528</v>
      </c>
      <c r="J120" s="40"/>
      <c r="K120" s="40">
        <v>2.7244932843164813</v>
      </c>
      <c r="L120" s="1"/>
    </row>
    <row r="121" spans="1:12" ht="12.75">
      <c r="A121" s="205"/>
      <c r="B121" s="27" t="s">
        <v>111</v>
      </c>
      <c r="C121" s="84">
        <v>572.3564877999951</v>
      </c>
      <c r="D121" s="32">
        <v>511.5459641</v>
      </c>
      <c r="E121" s="32">
        <v>321.32711496193605</v>
      </c>
      <c r="F121" s="32">
        <v>1405.229566861931</v>
      </c>
      <c r="G121" s="32">
        <v>3.5954538480000005</v>
      </c>
      <c r="H121" s="32">
        <v>1408.825020709931</v>
      </c>
      <c r="I121" s="32">
        <v>213.043</v>
      </c>
      <c r="J121" s="40"/>
      <c r="K121" s="40">
        <v>2.4011395075172617</v>
      </c>
      <c r="L121" s="1"/>
    </row>
    <row r="122" spans="1:12" ht="12.75">
      <c r="A122" s="205"/>
      <c r="B122" s="27" t="s">
        <v>112</v>
      </c>
      <c r="C122" s="84">
        <v>1141.9563417333432</v>
      </c>
      <c r="D122" s="32">
        <v>557.8119683</v>
      </c>
      <c r="E122" s="32">
        <v>356.809132220587</v>
      </c>
      <c r="F122" s="32">
        <v>2056.5774422539303</v>
      </c>
      <c r="G122" s="32">
        <v>3.6822839920000003</v>
      </c>
      <c r="H122" s="32">
        <v>2060.2597262459303</v>
      </c>
      <c r="I122" s="32">
        <v>210.145</v>
      </c>
      <c r="J122" s="40"/>
      <c r="K122" s="40">
        <v>2.6544146579742556</v>
      </c>
      <c r="L122" s="1"/>
    </row>
    <row r="123" spans="1:12" ht="12.75">
      <c r="A123" s="205"/>
      <c r="B123" s="27" t="s">
        <v>113</v>
      </c>
      <c r="C123" s="84">
        <v>1398.2243801910422</v>
      </c>
      <c r="D123" s="32">
        <v>343.9675915000001</v>
      </c>
      <c r="E123" s="32">
        <v>413.0033429598087</v>
      </c>
      <c r="F123" s="32">
        <v>2155.195314650851</v>
      </c>
      <c r="G123" s="32">
        <v>15.199964413</v>
      </c>
      <c r="H123" s="32">
        <v>2170.395279063851</v>
      </c>
      <c r="I123" s="32">
        <v>122.089</v>
      </c>
      <c r="J123" s="40"/>
      <c r="K123" s="40">
        <v>2.8173512069064377</v>
      </c>
      <c r="L123" s="1"/>
    </row>
    <row r="124" spans="1:12" ht="12.75">
      <c r="A124" s="205"/>
      <c r="B124" s="27" t="s">
        <v>114</v>
      </c>
      <c r="C124" s="84">
        <v>836.1668897618098</v>
      </c>
      <c r="D124" s="32">
        <v>476.2493988</v>
      </c>
      <c r="E124" s="32">
        <v>669.1944695599888</v>
      </c>
      <c r="F124" s="32">
        <v>1981.6107581217984</v>
      </c>
      <c r="G124" s="32">
        <v>6.3940659019999995</v>
      </c>
      <c r="H124" s="32">
        <v>1988.0048240237984</v>
      </c>
      <c r="I124" s="32">
        <v>191.08</v>
      </c>
      <c r="J124" s="40"/>
      <c r="K124" s="40">
        <v>2.4924084090433323</v>
      </c>
      <c r="L124" s="1"/>
    </row>
    <row r="125" spans="1:12" ht="12.75">
      <c r="A125" s="205"/>
      <c r="B125" s="27" t="s">
        <v>115</v>
      </c>
      <c r="C125" s="84">
        <v>382.1108966343333</v>
      </c>
      <c r="D125" s="32">
        <v>334.3964441</v>
      </c>
      <c r="E125" s="32">
        <v>224.41966607422017</v>
      </c>
      <c r="F125" s="32">
        <v>940.9270068085534</v>
      </c>
      <c r="G125" s="32">
        <v>11.911905355999998</v>
      </c>
      <c r="H125" s="32">
        <v>952.8389121645534</v>
      </c>
      <c r="I125" s="32">
        <v>108.378</v>
      </c>
      <c r="J125" s="40"/>
      <c r="K125" s="40">
        <v>3.0854642464337783</v>
      </c>
      <c r="L125" s="1"/>
    </row>
    <row r="126" spans="1:12" ht="12.75">
      <c r="A126" s="205"/>
      <c r="B126" s="27" t="s">
        <v>116</v>
      </c>
      <c r="C126" s="84">
        <v>725.2665172227113</v>
      </c>
      <c r="D126" s="32">
        <v>709.7153126000001</v>
      </c>
      <c r="E126" s="32">
        <v>523.5787084244665</v>
      </c>
      <c r="F126" s="32">
        <v>1958.560538247178</v>
      </c>
      <c r="G126" s="32">
        <v>5.641254387000001</v>
      </c>
      <c r="H126" s="32">
        <v>1964.201792634178</v>
      </c>
      <c r="I126" s="32">
        <v>301.415</v>
      </c>
      <c r="J126" s="40"/>
      <c r="K126" s="40">
        <v>2.35461178972513</v>
      </c>
      <c r="L126" s="1"/>
    </row>
    <row r="127" spans="1:12" ht="12.75">
      <c r="A127" s="205"/>
      <c r="B127" s="27" t="s">
        <v>117</v>
      </c>
      <c r="C127" s="84">
        <v>732.5769506984337</v>
      </c>
      <c r="D127" s="32">
        <v>830.2923171000001</v>
      </c>
      <c r="E127" s="32">
        <v>418.4938598351405</v>
      </c>
      <c r="F127" s="32">
        <v>1981.3631276335743</v>
      </c>
      <c r="G127" s="32">
        <v>8.782818092</v>
      </c>
      <c r="H127" s="32">
        <v>1990.1459457255744</v>
      </c>
      <c r="I127" s="32">
        <v>312.293</v>
      </c>
      <c r="J127" s="40"/>
      <c r="K127" s="40">
        <v>2.6586965353049865</v>
      </c>
      <c r="L127" s="1"/>
    </row>
    <row r="128" spans="1:12" ht="12.75">
      <c r="A128" s="205"/>
      <c r="B128" s="108" t="s">
        <v>118</v>
      </c>
      <c r="C128" s="85">
        <v>221.32323919</v>
      </c>
      <c r="D128" s="33">
        <v>256.0015629</v>
      </c>
      <c r="E128" s="33">
        <v>211.57539089445416</v>
      </c>
      <c r="F128" s="33">
        <v>688.9001929844542</v>
      </c>
      <c r="G128" s="33">
        <v>13.123183984999999</v>
      </c>
      <c r="H128" s="33">
        <v>702.0233769694541</v>
      </c>
      <c r="I128" s="33">
        <v>105.618</v>
      </c>
      <c r="J128" s="61"/>
      <c r="K128" s="61">
        <v>2.4238440691927514</v>
      </c>
      <c r="L128" s="1"/>
    </row>
    <row r="129" spans="1:12" ht="12.75">
      <c r="A129" s="205"/>
      <c r="B129" s="109" t="s">
        <v>119</v>
      </c>
      <c r="C129" s="86">
        <v>28686.071616796788</v>
      </c>
      <c r="D129" s="34">
        <v>17383.564529940002</v>
      </c>
      <c r="E129" s="34">
        <v>14412.432124034307</v>
      </c>
      <c r="F129" s="34">
        <v>60482.068270771095</v>
      </c>
      <c r="G129" s="34">
        <v>337.96424408200005</v>
      </c>
      <c r="H129" s="34">
        <v>60820.0325148531</v>
      </c>
      <c r="I129" s="34">
        <v>6729.764</v>
      </c>
      <c r="J129" s="63"/>
      <c r="K129" s="63">
        <v>2.5830867961996886</v>
      </c>
      <c r="L129" s="1"/>
    </row>
    <row r="130" spans="1:12" ht="12.75">
      <c r="A130" s="205"/>
      <c r="B130" s="110" t="s">
        <v>120</v>
      </c>
      <c r="C130" s="87">
        <v>770.4627537289663</v>
      </c>
      <c r="D130" s="35">
        <v>549.5756266999999</v>
      </c>
      <c r="E130" s="35">
        <v>521.048063042975</v>
      </c>
      <c r="F130" s="35">
        <v>1841.0864434719413</v>
      </c>
      <c r="G130" s="35">
        <v>4.181941643000002</v>
      </c>
      <c r="H130" s="35">
        <v>1845.2683851149413</v>
      </c>
      <c r="I130" s="35">
        <v>218.063</v>
      </c>
      <c r="J130" s="62"/>
      <c r="K130" s="62">
        <v>2.520260781058685</v>
      </c>
      <c r="L130" s="1"/>
    </row>
    <row r="131" spans="1:12" ht="12.75">
      <c r="A131" s="205"/>
      <c r="B131" s="27" t="s">
        <v>121</v>
      </c>
      <c r="C131" s="84">
        <v>1346.4145997236096</v>
      </c>
      <c r="D131" s="32">
        <v>1159.518634</v>
      </c>
      <c r="E131" s="32">
        <v>495.14327358017493</v>
      </c>
      <c r="F131" s="32">
        <v>3001.0765073037846</v>
      </c>
      <c r="G131" s="32">
        <v>6.831142049</v>
      </c>
      <c r="H131" s="32">
        <v>3007.9076493527846</v>
      </c>
      <c r="I131" s="32">
        <v>467.665</v>
      </c>
      <c r="J131" s="40"/>
      <c r="K131" s="40">
        <v>2.4793786877358794</v>
      </c>
      <c r="L131" s="1"/>
    </row>
    <row r="132" spans="1:12" ht="12.75">
      <c r="A132" s="205"/>
      <c r="B132" s="27" t="s">
        <v>122</v>
      </c>
      <c r="C132" s="84">
        <v>634.1392630000016</v>
      </c>
      <c r="D132" s="32">
        <v>540.6464314</v>
      </c>
      <c r="E132" s="32">
        <v>458.52326295647725</v>
      </c>
      <c r="F132" s="32">
        <v>1633.308957356479</v>
      </c>
      <c r="G132" s="32">
        <v>6.715820479000001</v>
      </c>
      <c r="H132" s="32">
        <v>1640.024777835479</v>
      </c>
      <c r="I132" s="32">
        <v>192.405</v>
      </c>
      <c r="J132" s="40"/>
      <c r="K132" s="40">
        <v>2.8099396138353994</v>
      </c>
      <c r="L132" s="1"/>
    </row>
    <row r="133" spans="1:12" ht="12.75">
      <c r="A133" s="205"/>
      <c r="B133" s="27" t="s">
        <v>123</v>
      </c>
      <c r="C133" s="84">
        <v>176.23698825000005</v>
      </c>
      <c r="D133" s="32">
        <v>166.71684863</v>
      </c>
      <c r="E133" s="32">
        <v>191.9692775364922</v>
      </c>
      <c r="F133" s="32">
        <v>534.9231144164922</v>
      </c>
      <c r="G133" s="32">
        <v>8.953792157999999</v>
      </c>
      <c r="H133" s="32">
        <v>543.8769065744923</v>
      </c>
      <c r="I133" s="32">
        <v>53.62</v>
      </c>
      <c r="J133" s="40"/>
      <c r="K133" s="40">
        <v>3.1092288069750094</v>
      </c>
      <c r="L133" s="1"/>
    </row>
    <row r="134" spans="1:12" ht="12.75">
      <c r="A134" s="205"/>
      <c r="B134" s="27" t="s">
        <v>124</v>
      </c>
      <c r="C134" s="84">
        <v>1087.8596211806655</v>
      </c>
      <c r="D134" s="32">
        <v>828.3965775999999</v>
      </c>
      <c r="E134" s="32">
        <v>914.9584842569765</v>
      </c>
      <c r="F134" s="32">
        <v>2831.214683037642</v>
      </c>
      <c r="G134" s="32">
        <v>17.096959793</v>
      </c>
      <c r="H134" s="32">
        <v>2848.311642830642</v>
      </c>
      <c r="I134" s="32">
        <v>286.866</v>
      </c>
      <c r="J134" s="40"/>
      <c r="K134" s="40">
        <v>2.8877475113816202</v>
      </c>
      <c r="L134" s="1"/>
    </row>
    <row r="135" spans="1:12" ht="12.75">
      <c r="A135" s="205"/>
      <c r="B135" s="27" t="s">
        <v>125</v>
      </c>
      <c r="C135" s="84">
        <v>1830.7492619156124</v>
      </c>
      <c r="D135" s="32">
        <v>960.3745835000001</v>
      </c>
      <c r="E135" s="32">
        <v>807.0214309440264</v>
      </c>
      <c r="F135" s="32">
        <v>3598.145276359639</v>
      </c>
      <c r="G135" s="32">
        <v>85.58823075999999</v>
      </c>
      <c r="H135" s="32">
        <v>3683.733507119639</v>
      </c>
      <c r="I135" s="32">
        <v>314.113</v>
      </c>
      <c r="J135" s="40"/>
      <c r="K135" s="40">
        <v>3.057417501026701</v>
      </c>
      <c r="L135" s="1"/>
    </row>
    <row r="136" spans="1:12" ht="12.75">
      <c r="A136" s="205"/>
      <c r="B136" s="27" t="s">
        <v>126</v>
      </c>
      <c r="C136" s="84">
        <v>346.2308017199832</v>
      </c>
      <c r="D136" s="32">
        <v>300.461605</v>
      </c>
      <c r="E136" s="32">
        <v>446.8056649017771</v>
      </c>
      <c r="F136" s="32">
        <v>1093.4980716217603</v>
      </c>
      <c r="G136" s="32">
        <v>26.420552140000012</v>
      </c>
      <c r="H136" s="32">
        <v>1119.9186237617603</v>
      </c>
      <c r="I136" s="32">
        <v>84.111</v>
      </c>
      <c r="J136" s="40"/>
      <c r="K136" s="40">
        <v>3.572203457336139</v>
      </c>
      <c r="L136" s="1"/>
    </row>
    <row r="137" spans="1:12" ht="12.75">
      <c r="A137" s="205"/>
      <c r="B137" s="27" t="s">
        <v>127</v>
      </c>
      <c r="C137" s="84">
        <v>456.4783806</v>
      </c>
      <c r="D137" s="32">
        <v>495.7483924</v>
      </c>
      <c r="E137" s="32">
        <v>627.5115958134913</v>
      </c>
      <c r="F137" s="32">
        <v>1579.7383688134914</v>
      </c>
      <c r="G137" s="32">
        <v>38.995777784999994</v>
      </c>
      <c r="H137" s="32">
        <v>1618.7341465984914</v>
      </c>
      <c r="I137" s="32">
        <v>151.336</v>
      </c>
      <c r="J137" s="40"/>
      <c r="K137" s="40">
        <v>3.275812710789237</v>
      </c>
      <c r="L137" s="1"/>
    </row>
    <row r="138" spans="1:12" ht="12.75">
      <c r="A138" s="205"/>
      <c r="B138" s="27" t="s">
        <v>128</v>
      </c>
      <c r="C138" s="84">
        <v>914.6838310059386</v>
      </c>
      <c r="D138" s="32">
        <v>540.0220362</v>
      </c>
      <c r="E138" s="32">
        <v>175.19385295708412</v>
      </c>
      <c r="F138" s="32">
        <v>1629.8997201630227</v>
      </c>
      <c r="G138" s="32">
        <v>3.478028348</v>
      </c>
      <c r="H138" s="32">
        <v>1633.3777485110227</v>
      </c>
      <c r="I138" s="32">
        <v>243.589</v>
      </c>
      <c r="J138" s="40"/>
      <c r="K138" s="40">
        <v>2.216939337162187</v>
      </c>
      <c r="L138" s="1"/>
    </row>
    <row r="139" spans="1:12" ht="12.75">
      <c r="A139" s="205"/>
      <c r="B139" s="27" t="s">
        <v>129</v>
      </c>
      <c r="C139" s="84">
        <v>1353.8985329453462</v>
      </c>
      <c r="D139" s="32">
        <v>978.0933984</v>
      </c>
      <c r="E139" s="32">
        <v>790.9186411139391</v>
      </c>
      <c r="F139" s="32">
        <v>3122.910572459285</v>
      </c>
      <c r="G139" s="32">
        <v>5.398085249000001</v>
      </c>
      <c r="H139" s="32">
        <v>3128.308657708285</v>
      </c>
      <c r="I139" s="32">
        <v>388.567</v>
      </c>
      <c r="J139" s="40"/>
      <c r="K139" s="40">
        <v>2.517180816693131</v>
      </c>
      <c r="L139" s="1"/>
    </row>
    <row r="140" spans="1:12" ht="12.75">
      <c r="A140" s="205"/>
      <c r="B140" s="27" t="s">
        <v>130</v>
      </c>
      <c r="C140" s="84">
        <v>2221.0417936835684</v>
      </c>
      <c r="D140" s="32">
        <v>1816.1330201</v>
      </c>
      <c r="E140" s="32">
        <v>1577.359277982884</v>
      </c>
      <c r="F140" s="32">
        <v>5614.534091766453</v>
      </c>
      <c r="G140" s="32">
        <v>13.300145676000003</v>
      </c>
      <c r="H140" s="32">
        <v>5627.834237442453</v>
      </c>
      <c r="I140" s="32">
        <v>715.402</v>
      </c>
      <c r="J140" s="40"/>
      <c r="K140" s="40">
        <v>2.5386188745628333</v>
      </c>
      <c r="L140" s="1"/>
    </row>
    <row r="141" spans="1:12" ht="12.75">
      <c r="A141" s="205"/>
      <c r="B141" s="27" t="s">
        <v>131</v>
      </c>
      <c r="C141" s="84">
        <v>1316.4481677540755</v>
      </c>
      <c r="D141" s="32">
        <v>389.7114495999999</v>
      </c>
      <c r="E141" s="32">
        <v>199.2277024825991</v>
      </c>
      <c r="F141" s="32">
        <v>1905.3873198366746</v>
      </c>
      <c r="G141" s="32">
        <v>8.405953602</v>
      </c>
      <c r="H141" s="32">
        <v>1913.7932734386745</v>
      </c>
      <c r="I141" s="32">
        <v>157.979</v>
      </c>
      <c r="J141" s="40"/>
      <c r="K141" s="40">
        <v>2.4668560352958298</v>
      </c>
      <c r="L141" s="1"/>
    </row>
    <row r="142" spans="1:12" ht="12.75">
      <c r="A142" s="205"/>
      <c r="B142" s="27" t="s">
        <v>132</v>
      </c>
      <c r="C142" s="84">
        <v>11512.154671621214</v>
      </c>
      <c r="D142" s="32">
        <v>481.86064980000003</v>
      </c>
      <c r="E142" s="32">
        <v>490.4615602172571</v>
      </c>
      <c r="F142" s="32">
        <v>12484.476881638471</v>
      </c>
      <c r="G142" s="32">
        <v>34.190392547</v>
      </c>
      <c r="H142" s="32">
        <v>12518.66727418547</v>
      </c>
      <c r="I142" s="32">
        <v>152.849</v>
      </c>
      <c r="J142" s="40"/>
      <c r="K142" s="40">
        <v>3.1525273295867167</v>
      </c>
      <c r="L142" s="1"/>
    </row>
    <row r="143" spans="1:12" ht="12.75">
      <c r="A143" s="205"/>
      <c r="B143" s="27" t="s">
        <v>133</v>
      </c>
      <c r="C143" s="84">
        <v>143.07661511</v>
      </c>
      <c r="D143" s="32">
        <v>140.49097677</v>
      </c>
      <c r="E143" s="32">
        <v>275.98415886441853</v>
      </c>
      <c r="F143" s="32">
        <v>559.5517507444185</v>
      </c>
      <c r="G143" s="32">
        <v>6.172355150000001</v>
      </c>
      <c r="H143" s="32">
        <v>565.7241058944186</v>
      </c>
      <c r="I143" s="32">
        <v>47.01</v>
      </c>
      <c r="J143" s="40"/>
      <c r="K143" s="40">
        <v>2.988533860242502</v>
      </c>
      <c r="L143" s="1"/>
    </row>
    <row r="144" spans="1:12" ht="12.75">
      <c r="A144" s="205"/>
      <c r="B144" s="27" t="s">
        <v>134</v>
      </c>
      <c r="C144" s="84">
        <v>1356.999090557026</v>
      </c>
      <c r="D144" s="32">
        <v>670.8467600999999</v>
      </c>
      <c r="E144" s="32">
        <v>624.2120443382737</v>
      </c>
      <c r="F144" s="32">
        <v>2652.0578949952996</v>
      </c>
      <c r="G144" s="32">
        <v>2.9408337180000004</v>
      </c>
      <c r="H144" s="32">
        <v>2654.9987287132994</v>
      </c>
      <c r="I144" s="32">
        <v>248.175</v>
      </c>
      <c r="J144" s="40"/>
      <c r="K144" s="40">
        <v>2.703119815049863</v>
      </c>
      <c r="L144" s="1"/>
    </row>
    <row r="145" spans="1:12" ht="12.75">
      <c r="A145" s="205"/>
      <c r="B145" s="27" t="s">
        <v>135</v>
      </c>
      <c r="C145" s="84">
        <v>265.3804681399483</v>
      </c>
      <c r="D145" s="32">
        <v>171.17982073000002</v>
      </c>
      <c r="E145" s="32">
        <v>215.58645039101305</v>
      </c>
      <c r="F145" s="32">
        <v>652.1467392609613</v>
      </c>
      <c r="G145" s="32">
        <v>20.729079139999996</v>
      </c>
      <c r="H145" s="32">
        <v>672.8758184009613</v>
      </c>
      <c r="I145" s="32">
        <v>50.872</v>
      </c>
      <c r="J145" s="40"/>
      <c r="K145" s="40">
        <v>3.364912343332285</v>
      </c>
      <c r="L145" s="1"/>
    </row>
    <row r="146" spans="1:12" ht="12.75">
      <c r="A146" s="205"/>
      <c r="B146" s="27" t="s">
        <v>136</v>
      </c>
      <c r="C146" s="84">
        <v>358.47680539999993</v>
      </c>
      <c r="D146" s="32">
        <v>315.5833677</v>
      </c>
      <c r="E146" s="32">
        <v>193.15601991222795</v>
      </c>
      <c r="F146" s="32">
        <v>867.2161930122279</v>
      </c>
      <c r="G146" s="32">
        <v>-12.552895012999997</v>
      </c>
      <c r="H146" s="32">
        <v>854.6632979992279</v>
      </c>
      <c r="I146" s="32">
        <v>106.243</v>
      </c>
      <c r="J146" s="40"/>
      <c r="K146" s="40">
        <v>2.970392098302947</v>
      </c>
      <c r="L146" s="1"/>
    </row>
    <row r="147" spans="1:12" ht="12.75">
      <c r="A147" s="205"/>
      <c r="B147" s="27" t="s">
        <v>137</v>
      </c>
      <c r="C147" s="84">
        <v>652.9855169296295</v>
      </c>
      <c r="D147" s="32">
        <v>236.93072727</v>
      </c>
      <c r="E147" s="32">
        <v>395.89583176810663</v>
      </c>
      <c r="F147" s="32">
        <v>1285.8120759677363</v>
      </c>
      <c r="G147" s="32">
        <v>16.886806491999998</v>
      </c>
      <c r="H147" s="32">
        <v>1302.6988824597363</v>
      </c>
      <c r="I147" s="32">
        <v>76.468</v>
      </c>
      <c r="J147" s="40"/>
      <c r="K147" s="40">
        <v>3.0984297649997385</v>
      </c>
      <c r="L147" s="1"/>
    </row>
    <row r="148" spans="1:12" ht="12.75">
      <c r="A148" s="205"/>
      <c r="B148" s="27" t="s">
        <v>138</v>
      </c>
      <c r="C148" s="84">
        <v>2493.444524029036</v>
      </c>
      <c r="D148" s="32">
        <v>1261.2286786</v>
      </c>
      <c r="E148" s="32">
        <v>699.1222794663161</v>
      </c>
      <c r="F148" s="32">
        <v>4453.795482095352</v>
      </c>
      <c r="G148" s="32">
        <v>-6.1965171099999985</v>
      </c>
      <c r="H148" s="32">
        <v>4447.598964985352</v>
      </c>
      <c r="I148" s="32">
        <v>513.234</v>
      </c>
      <c r="J148" s="40"/>
      <c r="K148" s="40">
        <v>2.4574145099506266</v>
      </c>
      <c r="L148" s="1"/>
    </row>
    <row r="149" spans="1:12" ht="12.75">
      <c r="A149" s="205"/>
      <c r="B149" s="27" t="s">
        <v>139</v>
      </c>
      <c r="C149" s="84">
        <v>1099.5250619058643</v>
      </c>
      <c r="D149" s="32">
        <v>831.7874228999999</v>
      </c>
      <c r="E149" s="32">
        <v>798.4247065303289</v>
      </c>
      <c r="F149" s="32">
        <v>2729.737191336193</v>
      </c>
      <c r="G149" s="32">
        <v>7.356973797000002</v>
      </c>
      <c r="H149" s="32">
        <v>2737.094165133193</v>
      </c>
      <c r="I149" s="32">
        <v>315.172</v>
      </c>
      <c r="J149" s="40"/>
      <c r="K149" s="40">
        <v>2.639153931504067</v>
      </c>
      <c r="L149" s="1"/>
    </row>
    <row r="150" spans="1:12" ht="12.75">
      <c r="A150" s="205"/>
      <c r="B150" s="108" t="s">
        <v>140</v>
      </c>
      <c r="C150" s="85">
        <v>594.9301065691345</v>
      </c>
      <c r="D150" s="33">
        <v>492.2869733999999</v>
      </c>
      <c r="E150" s="33">
        <v>262.89551869368563</v>
      </c>
      <c r="F150" s="33">
        <v>1350.11259866282</v>
      </c>
      <c r="G150" s="33">
        <v>7.135935261</v>
      </c>
      <c r="H150" s="33">
        <v>1357.2485339238199</v>
      </c>
      <c r="I150" s="33">
        <v>181.094</v>
      </c>
      <c r="J150" s="61"/>
      <c r="K150" s="61">
        <v>2.7184057638574437</v>
      </c>
      <c r="L150" s="1"/>
    </row>
    <row r="151" spans="1:12" ht="12.75">
      <c r="A151" s="205"/>
      <c r="B151" s="109" t="s">
        <v>141</v>
      </c>
      <c r="C151" s="86">
        <v>30931.616855769622</v>
      </c>
      <c r="D151" s="34">
        <v>13327.593980800002</v>
      </c>
      <c r="E151" s="34">
        <v>11161.419097750524</v>
      </c>
      <c r="F151" s="34">
        <v>55420.62993432015</v>
      </c>
      <c r="G151" s="34">
        <v>302.0293936639996</v>
      </c>
      <c r="H151" s="34">
        <v>55722.659327984155</v>
      </c>
      <c r="I151" s="34">
        <v>4964.833</v>
      </c>
      <c r="J151" s="63"/>
      <c r="K151" s="63">
        <v>2.6843992498438523</v>
      </c>
      <c r="L151" s="1"/>
    </row>
    <row r="152" spans="1:12" ht="12.75">
      <c r="A152" s="205"/>
      <c r="B152" s="110" t="s">
        <v>142</v>
      </c>
      <c r="C152" s="87">
        <v>567.3598265999999</v>
      </c>
      <c r="D152" s="35">
        <v>350.4537305</v>
      </c>
      <c r="E152" s="35">
        <v>228.4309212907828</v>
      </c>
      <c r="F152" s="35">
        <v>1146.2444783907827</v>
      </c>
      <c r="G152" s="35">
        <v>3.592355299000001</v>
      </c>
      <c r="H152" s="35">
        <v>1149.8368336897827</v>
      </c>
      <c r="I152" s="35">
        <v>116.471</v>
      </c>
      <c r="J152" s="62"/>
      <c r="K152" s="62">
        <v>3.0089355333087204</v>
      </c>
      <c r="L152" s="1"/>
    </row>
    <row r="153" spans="1:12" ht="12.75">
      <c r="A153" s="205"/>
      <c r="B153" s="27" t="s">
        <v>143</v>
      </c>
      <c r="C153" s="84">
        <v>359.64089110000003</v>
      </c>
      <c r="D153" s="32">
        <v>281.42738529999997</v>
      </c>
      <c r="E153" s="32">
        <v>219.9959422222991</v>
      </c>
      <c r="F153" s="32">
        <v>861.0642186222992</v>
      </c>
      <c r="G153" s="32">
        <v>-0.37948368899999885</v>
      </c>
      <c r="H153" s="32">
        <v>860.6847349332992</v>
      </c>
      <c r="I153" s="32">
        <v>111.387</v>
      </c>
      <c r="J153" s="40"/>
      <c r="K153" s="40">
        <v>2.526572986973345</v>
      </c>
      <c r="L153" s="1"/>
    </row>
    <row r="154" spans="1:12" ht="12.75">
      <c r="A154" s="205"/>
      <c r="B154" s="27" t="s">
        <v>144</v>
      </c>
      <c r="C154" s="84">
        <v>466.4794554656516</v>
      </c>
      <c r="D154" s="32">
        <v>285.7273817</v>
      </c>
      <c r="E154" s="32">
        <v>343.8821745481643</v>
      </c>
      <c r="F154" s="32">
        <v>1096.089011713816</v>
      </c>
      <c r="G154" s="32">
        <v>9.723577635000005</v>
      </c>
      <c r="H154" s="32">
        <v>1105.8125893488161</v>
      </c>
      <c r="I154" s="32">
        <v>107.713</v>
      </c>
      <c r="J154" s="40"/>
      <c r="K154" s="40">
        <v>2.6526731378756514</v>
      </c>
      <c r="L154" s="1"/>
    </row>
    <row r="155" spans="1:12" ht="12.75">
      <c r="A155" s="205"/>
      <c r="B155" s="27" t="s">
        <v>145</v>
      </c>
      <c r="C155" s="84">
        <v>214.81720914000005</v>
      </c>
      <c r="D155" s="32">
        <v>203.23627216</v>
      </c>
      <c r="E155" s="32">
        <v>371.5588525195429</v>
      </c>
      <c r="F155" s="32">
        <v>789.612333819543</v>
      </c>
      <c r="G155" s="32">
        <v>4.954032644000001</v>
      </c>
      <c r="H155" s="32">
        <v>794.566366463543</v>
      </c>
      <c r="I155" s="32">
        <v>90.252</v>
      </c>
      <c r="J155" s="40"/>
      <c r="K155" s="40">
        <v>2.251875550237114</v>
      </c>
      <c r="L155" s="1"/>
    </row>
    <row r="156" spans="1:12" ht="12.75">
      <c r="A156" s="205"/>
      <c r="B156" s="27" t="s">
        <v>146</v>
      </c>
      <c r="C156" s="84">
        <v>459.7062002242033</v>
      </c>
      <c r="D156" s="32">
        <v>177.63223720000002</v>
      </c>
      <c r="E156" s="32">
        <v>392.68459282573303</v>
      </c>
      <c r="F156" s="32">
        <v>1030.0230302499363</v>
      </c>
      <c r="G156" s="32">
        <v>-0.22195105000000126</v>
      </c>
      <c r="H156" s="32">
        <v>1029.8010791999363</v>
      </c>
      <c r="I156" s="32">
        <v>71.766</v>
      </c>
      <c r="J156" s="40"/>
      <c r="K156" s="40">
        <v>2.475158671237076</v>
      </c>
      <c r="L156" s="1"/>
    </row>
    <row r="157" spans="1:12" ht="12.75">
      <c r="A157" s="205"/>
      <c r="B157" s="27" t="s">
        <v>147</v>
      </c>
      <c r="C157" s="84">
        <v>183.75842492200164</v>
      </c>
      <c r="D157" s="32">
        <v>150.3453365</v>
      </c>
      <c r="E157" s="32">
        <v>159.76068884590126</v>
      </c>
      <c r="F157" s="32">
        <v>493.8644502679029</v>
      </c>
      <c r="G157" s="32">
        <v>89.133411208</v>
      </c>
      <c r="H157" s="32">
        <v>582.9978614759029</v>
      </c>
      <c r="I157" s="32">
        <v>55.75</v>
      </c>
      <c r="J157" s="40"/>
      <c r="K157" s="40">
        <v>2.69677733632287</v>
      </c>
      <c r="L157" s="1"/>
    </row>
    <row r="158" spans="1:12" ht="12.75">
      <c r="A158" s="205"/>
      <c r="B158" s="27" t="s">
        <v>148</v>
      </c>
      <c r="C158" s="84">
        <v>227.0323786</v>
      </c>
      <c r="D158" s="32">
        <v>304.8128645999999</v>
      </c>
      <c r="E158" s="32">
        <v>339.15992578663645</v>
      </c>
      <c r="F158" s="32">
        <v>871.0051689866364</v>
      </c>
      <c r="G158" s="32">
        <v>1.0299783910000002</v>
      </c>
      <c r="H158" s="32">
        <v>872.0351473776363</v>
      </c>
      <c r="I158" s="32">
        <v>107.57</v>
      </c>
      <c r="J158" s="40"/>
      <c r="K158" s="40">
        <v>2.833623357813516</v>
      </c>
      <c r="L158" s="1"/>
    </row>
    <row r="159" spans="1:12" ht="12.75">
      <c r="A159" s="205"/>
      <c r="B159" s="27" t="s">
        <v>149</v>
      </c>
      <c r="C159" s="84">
        <v>497.0615360425201</v>
      </c>
      <c r="D159" s="32">
        <v>354.7360768</v>
      </c>
      <c r="E159" s="32">
        <v>285.3796221400168</v>
      </c>
      <c r="F159" s="32">
        <v>1137.177234982537</v>
      </c>
      <c r="G159" s="32">
        <v>8.557200110000002</v>
      </c>
      <c r="H159" s="32">
        <v>1145.7344350925368</v>
      </c>
      <c r="I159" s="32">
        <v>153.462</v>
      </c>
      <c r="J159" s="40"/>
      <c r="K159" s="40">
        <v>2.3115564556698076</v>
      </c>
      <c r="L159" s="1"/>
    </row>
    <row r="160" spans="1:12" ht="12.75">
      <c r="A160" s="205"/>
      <c r="B160" s="27" t="s">
        <v>150</v>
      </c>
      <c r="C160" s="84">
        <v>498.14610410247064</v>
      </c>
      <c r="D160" s="32">
        <v>252.72731947</v>
      </c>
      <c r="E160" s="32">
        <v>126.29130482204214</v>
      </c>
      <c r="F160" s="32">
        <v>877.1647283945127</v>
      </c>
      <c r="G160" s="32">
        <v>-0.17115441799999953</v>
      </c>
      <c r="H160" s="32">
        <v>876.9935739765127</v>
      </c>
      <c r="I160" s="32">
        <v>98.845</v>
      </c>
      <c r="J160" s="40"/>
      <c r="K160" s="40">
        <v>2.5568042841823058</v>
      </c>
      <c r="L160" s="1"/>
    </row>
    <row r="161" spans="1:12" ht="12.75">
      <c r="A161" s="205"/>
      <c r="B161" s="27" t="s">
        <v>151</v>
      </c>
      <c r="C161" s="84">
        <v>581.99821350001</v>
      </c>
      <c r="D161" s="32">
        <v>132.02703307000002</v>
      </c>
      <c r="E161" s="32">
        <v>72.98864349279168</v>
      </c>
      <c r="F161" s="32">
        <v>787.0138900628017</v>
      </c>
      <c r="G161" s="32">
        <v>-0.9289101390000001</v>
      </c>
      <c r="H161" s="32">
        <v>786.0849799238017</v>
      </c>
      <c r="I161" s="32">
        <v>53.174</v>
      </c>
      <c r="J161" s="40"/>
      <c r="K161" s="40">
        <v>2.4829246073268894</v>
      </c>
      <c r="L161" s="1"/>
    </row>
    <row r="162" spans="1:12" ht="12.75">
      <c r="A162" s="205"/>
      <c r="B162" s="27" t="s">
        <v>152</v>
      </c>
      <c r="C162" s="84">
        <v>261.2226557</v>
      </c>
      <c r="D162" s="32">
        <v>219.46798633000003</v>
      </c>
      <c r="E162" s="32">
        <v>624.7559842762948</v>
      </c>
      <c r="F162" s="32">
        <v>1105.446626306295</v>
      </c>
      <c r="G162" s="32">
        <v>28.618007368</v>
      </c>
      <c r="H162" s="32">
        <v>1134.064633674295</v>
      </c>
      <c r="I162" s="32">
        <v>71.838</v>
      </c>
      <c r="J162" s="40"/>
      <c r="K162" s="40">
        <v>3.055040317519976</v>
      </c>
      <c r="L162" s="1"/>
    </row>
    <row r="163" spans="1:12" ht="12.75">
      <c r="A163" s="205"/>
      <c r="B163" s="27" t="s">
        <v>153</v>
      </c>
      <c r="C163" s="84">
        <v>1116.9999314699967</v>
      </c>
      <c r="D163" s="32">
        <v>515.1745996</v>
      </c>
      <c r="E163" s="32">
        <v>248.99298618716864</v>
      </c>
      <c r="F163" s="32">
        <v>1881.1675172571654</v>
      </c>
      <c r="G163" s="32">
        <v>2.392209668</v>
      </c>
      <c r="H163" s="32">
        <v>1883.5597269251655</v>
      </c>
      <c r="I163" s="32">
        <v>221.708</v>
      </c>
      <c r="J163" s="40"/>
      <c r="K163" s="40">
        <v>2.323662653580385</v>
      </c>
      <c r="L163" s="1"/>
    </row>
    <row r="164" spans="1:12" ht="12.75">
      <c r="A164" s="205"/>
      <c r="B164" s="27" t="s">
        <v>154</v>
      </c>
      <c r="C164" s="84">
        <v>549.5328658592927</v>
      </c>
      <c r="D164" s="32">
        <v>200.25500088</v>
      </c>
      <c r="E164" s="32">
        <v>249.387995388016</v>
      </c>
      <c r="F164" s="32">
        <v>999.1758621273086</v>
      </c>
      <c r="G164" s="32">
        <v>3.1063131209999995</v>
      </c>
      <c r="H164" s="32">
        <v>1002.2821752483086</v>
      </c>
      <c r="I164" s="32">
        <v>69.469</v>
      </c>
      <c r="J164" s="40"/>
      <c r="K164" s="40">
        <v>2.88265270667492</v>
      </c>
      <c r="L164" s="1"/>
    </row>
    <row r="165" spans="1:12" ht="12.75">
      <c r="A165" s="205"/>
      <c r="B165" s="27" t="s">
        <v>155</v>
      </c>
      <c r="C165" s="84">
        <v>544.4441505813332</v>
      </c>
      <c r="D165" s="32">
        <v>365.6100568</v>
      </c>
      <c r="E165" s="32">
        <v>346.6049963719774</v>
      </c>
      <c r="F165" s="32">
        <v>1256.6592037533107</v>
      </c>
      <c r="G165" s="32">
        <v>47.220684340000005</v>
      </c>
      <c r="H165" s="32">
        <v>1303.8798880933107</v>
      </c>
      <c r="I165" s="32">
        <v>130.447</v>
      </c>
      <c r="J165" s="40"/>
      <c r="K165" s="40">
        <v>2.8027479114122977</v>
      </c>
      <c r="L165" s="1"/>
    </row>
    <row r="166" spans="1:12" ht="12.75">
      <c r="A166" s="205"/>
      <c r="B166" s="27" t="s">
        <v>156</v>
      </c>
      <c r="C166" s="84">
        <v>161.58983227</v>
      </c>
      <c r="D166" s="32">
        <v>178.75038765</v>
      </c>
      <c r="E166" s="32">
        <v>241.05161146917905</v>
      </c>
      <c r="F166" s="32">
        <v>581.3918313891791</v>
      </c>
      <c r="G166" s="32">
        <v>7.387741312999996</v>
      </c>
      <c r="H166" s="32">
        <v>588.779572702179</v>
      </c>
      <c r="I166" s="32">
        <v>76.55</v>
      </c>
      <c r="J166" s="40"/>
      <c r="K166" s="40">
        <v>2.335080178314827</v>
      </c>
      <c r="L166" s="1"/>
    </row>
    <row r="167" spans="1:12" ht="12.75">
      <c r="A167" s="205"/>
      <c r="B167" s="27" t="s">
        <v>1153</v>
      </c>
      <c r="C167" s="84">
        <v>325.98062124002</v>
      </c>
      <c r="D167" s="32">
        <v>226.84850509999998</v>
      </c>
      <c r="E167" s="32">
        <v>258.32090886648086</v>
      </c>
      <c r="F167" s="32">
        <v>811.1500352065009</v>
      </c>
      <c r="G167" s="32">
        <v>2.6656449989999995</v>
      </c>
      <c r="H167" s="32">
        <v>813.8156802055009</v>
      </c>
      <c r="I167" s="32">
        <v>110.099</v>
      </c>
      <c r="J167" s="40"/>
      <c r="K167" s="40">
        <v>2.060404772977048</v>
      </c>
      <c r="L167" s="1"/>
    </row>
    <row r="168" spans="1:12" ht="12.75">
      <c r="A168" s="205"/>
      <c r="B168" s="27" t="s">
        <v>157</v>
      </c>
      <c r="C168" s="84">
        <v>172.21359442000002</v>
      </c>
      <c r="D168" s="32">
        <v>292.83380249999993</v>
      </c>
      <c r="E168" s="32">
        <v>100.9768524664838</v>
      </c>
      <c r="F168" s="32">
        <v>566.0242493864838</v>
      </c>
      <c r="G168" s="32">
        <v>1.9132791829999984</v>
      </c>
      <c r="H168" s="32">
        <v>567.9375285694838</v>
      </c>
      <c r="I168" s="32">
        <v>111.787</v>
      </c>
      <c r="J168" s="40"/>
      <c r="K168" s="40">
        <v>2.6195693819495998</v>
      </c>
      <c r="L168" s="1"/>
    </row>
    <row r="169" spans="1:12" ht="12.75">
      <c r="A169" s="205"/>
      <c r="B169" s="27" t="s">
        <v>158</v>
      </c>
      <c r="C169" s="84">
        <v>237.69618459</v>
      </c>
      <c r="D169" s="32">
        <v>195.88866380999997</v>
      </c>
      <c r="E169" s="32">
        <v>380.2930181003918</v>
      </c>
      <c r="F169" s="32">
        <v>813.8778665003917</v>
      </c>
      <c r="G169" s="32">
        <v>23.190432714000004</v>
      </c>
      <c r="H169" s="32">
        <v>837.0682992143918</v>
      </c>
      <c r="I169" s="32">
        <v>76.559</v>
      </c>
      <c r="J169" s="40"/>
      <c r="K169" s="40">
        <v>2.558662780469964</v>
      </c>
      <c r="L169" s="1"/>
    </row>
    <row r="170" spans="1:12" ht="12.75">
      <c r="A170" s="205"/>
      <c r="B170" s="27" t="s">
        <v>159</v>
      </c>
      <c r="C170" s="84">
        <v>2041.8394940495555</v>
      </c>
      <c r="D170" s="32">
        <v>228.83218185</v>
      </c>
      <c r="E170" s="32">
        <v>166.09957910560752</v>
      </c>
      <c r="F170" s="32">
        <v>2436.771255005163</v>
      </c>
      <c r="G170" s="32">
        <v>-0.32314657299999894</v>
      </c>
      <c r="H170" s="32">
        <v>2436.448108432163</v>
      </c>
      <c r="I170" s="32">
        <v>89.433</v>
      </c>
      <c r="J170" s="40"/>
      <c r="K170" s="40">
        <v>2.5586996058501894</v>
      </c>
      <c r="L170" s="1"/>
    </row>
    <row r="171" spans="1:12" ht="12.75">
      <c r="A171" s="205"/>
      <c r="B171" s="27" t="s">
        <v>160</v>
      </c>
      <c r="C171" s="84">
        <v>464.67647869999996</v>
      </c>
      <c r="D171" s="32">
        <v>309.3000519</v>
      </c>
      <c r="E171" s="32">
        <v>306.44471932460533</v>
      </c>
      <c r="F171" s="32">
        <v>1080.4212499246053</v>
      </c>
      <c r="G171" s="32">
        <v>8.060113784000002</v>
      </c>
      <c r="H171" s="32">
        <v>1088.4813637086052</v>
      </c>
      <c r="I171" s="32">
        <v>100.141</v>
      </c>
      <c r="J171" s="40"/>
      <c r="K171" s="40">
        <v>3.088645528804386</v>
      </c>
      <c r="L171" s="1"/>
    </row>
    <row r="172" spans="1:12" ht="12.75">
      <c r="A172" s="205"/>
      <c r="B172" s="27" t="s">
        <v>161</v>
      </c>
      <c r="C172" s="84">
        <v>241.9541725499334</v>
      </c>
      <c r="D172" s="32">
        <v>227.07795198</v>
      </c>
      <c r="E172" s="32">
        <v>273.28502669402275</v>
      </c>
      <c r="F172" s="32">
        <v>742.3171512239562</v>
      </c>
      <c r="G172" s="32">
        <v>4.390327417000002</v>
      </c>
      <c r="H172" s="32">
        <v>746.7074786409562</v>
      </c>
      <c r="I172" s="32">
        <v>81.844</v>
      </c>
      <c r="J172" s="40"/>
      <c r="K172" s="40">
        <v>2.7745216751380677</v>
      </c>
      <c r="L172" s="1"/>
    </row>
    <row r="173" spans="1:12" ht="12.75">
      <c r="A173" s="205"/>
      <c r="B173" s="27" t="s">
        <v>162</v>
      </c>
      <c r="C173" s="84">
        <v>1206.9595052787336</v>
      </c>
      <c r="D173" s="32">
        <v>667.6529714</v>
      </c>
      <c r="E173" s="32">
        <v>285.07176743147005</v>
      </c>
      <c r="F173" s="32">
        <v>2159.6842441102035</v>
      </c>
      <c r="G173" s="32">
        <v>2.296754171</v>
      </c>
      <c r="H173" s="32">
        <v>2161.9809982812035</v>
      </c>
      <c r="I173" s="32">
        <v>279.921</v>
      </c>
      <c r="J173" s="40"/>
      <c r="K173" s="40">
        <v>2.3851478502863306</v>
      </c>
      <c r="L173" s="1"/>
    </row>
    <row r="174" spans="1:12" ht="12.75">
      <c r="A174" s="205"/>
      <c r="B174" s="27" t="s">
        <v>163</v>
      </c>
      <c r="C174" s="84">
        <v>271.02181077</v>
      </c>
      <c r="D174" s="32">
        <v>224.13866867</v>
      </c>
      <c r="E174" s="32">
        <v>72.83016098113964</v>
      </c>
      <c r="F174" s="32">
        <v>567.9906404211397</v>
      </c>
      <c r="G174" s="32">
        <v>0.7396535540000002</v>
      </c>
      <c r="H174" s="32">
        <v>568.7302939751397</v>
      </c>
      <c r="I174" s="32">
        <v>85.595</v>
      </c>
      <c r="J174" s="40"/>
      <c r="K174" s="40">
        <v>2.6185953463403235</v>
      </c>
      <c r="L174" s="1"/>
    </row>
    <row r="175" spans="1:12" ht="12.75">
      <c r="A175" s="205"/>
      <c r="B175" s="27" t="s">
        <v>164</v>
      </c>
      <c r="C175" s="84">
        <v>229.2181703400133</v>
      </c>
      <c r="D175" s="32">
        <v>232.89370469999997</v>
      </c>
      <c r="E175" s="32">
        <v>104.85889474708148</v>
      </c>
      <c r="F175" s="32">
        <v>566.9707697870947</v>
      </c>
      <c r="G175" s="32">
        <v>0.05322091200000045</v>
      </c>
      <c r="H175" s="32">
        <v>567.0239906990947</v>
      </c>
      <c r="I175" s="32">
        <v>98.181</v>
      </c>
      <c r="J175" s="40"/>
      <c r="K175" s="40">
        <v>2.3720852782106516</v>
      </c>
      <c r="L175" s="1"/>
    </row>
    <row r="176" spans="1:12" ht="12.75">
      <c r="A176" s="205"/>
      <c r="B176" s="27" t="s">
        <v>165</v>
      </c>
      <c r="C176" s="84">
        <v>207.57725667000003</v>
      </c>
      <c r="D176" s="32">
        <v>129.95126499999998</v>
      </c>
      <c r="E176" s="32">
        <v>96.82876460523553</v>
      </c>
      <c r="F176" s="32">
        <v>434.35728627523554</v>
      </c>
      <c r="G176" s="32">
        <v>16.564278512999998</v>
      </c>
      <c r="H176" s="32">
        <v>450.9215647882355</v>
      </c>
      <c r="I176" s="32">
        <v>47.866</v>
      </c>
      <c r="J176" s="40"/>
      <c r="K176" s="40">
        <v>2.7148971085948266</v>
      </c>
      <c r="L176" s="1"/>
    </row>
    <row r="177" spans="1:12" ht="12.75">
      <c r="A177" s="205"/>
      <c r="B177" s="27" t="s">
        <v>166</v>
      </c>
      <c r="C177" s="84">
        <v>451.1973660928333</v>
      </c>
      <c r="D177" s="32">
        <v>277.06649100000004</v>
      </c>
      <c r="E177" s="32">
        <v>369.5117469319958</v>
      </c>
      <c r="F177" s="32">
        <v>1097.7756040248291</v>
      </c>
      <c r="G177" s="32">
        <v>14.215085844999997</v>
      </c>
      <c r="H177" s="32">
        <v>1111.990689869829</v>
      </c>
      <c r="I177" s="32">
        <v>106.273</v>
      </c>
      <c r="J177" s="40"/>
      <c r="K177" s="40">
        <v>2.607120256320985</v>
      </c>
      <c r="L177" s="1"/>
    </row>
    <row r="178" spans="1:12" ht="12.75">
      <c r="A178" s="205"/>
      <c r="B178" s="27" t="s">
        <v>1163</v>
      </c>
      <c r="C178" s="84">
        <v>450.85802577000004</v>
      </c>
      <c r="D178" s="32">
        <v>285.61973749000003</v>
      </c>
      <c r="E178" s="32">
        <v>243.69887194256444</v>
      </c>
      <c r="F178" s="32">
        <v>980.1766352025645</v>
      </c>
      <c r="G178" s="32">
        <v>-0.15319277000000042</v>
      </c>
      <c r="H178" s="32">
        <v>980.0234424325645</v>
      </c>
      <c r="I178" s="32">
        <v>96.94</v>
      </c>
      <c r="J178" s="40"/>
      <c r="K178" s="40">
        <v>2.946355864349082</v>
      </c>
      <c r="L178" s="1"/>
    </row>
    <row r="179" spans="1:12" ht="12.75">
      <c r="A179" s="205"/>
      <c r="B179" s="27" t="s">
        <v>167</v>
      </c>
      <c r="C179" s="84">
        <v>274.36057243999664</v>
      </c>
      <c r="D179" s="32">
        <v>223.96974705</v>
      </c>
      <c r="E179" s="32">
        <v>268.51577406845774</v>
      </c>
      <c r="F179" s="32">
        <v>766.8460935584544</v>
      </c>
      <c r="G179" s="32">
        <v>24.209501311000004</v>
      </c>
      <c r="H179" s="32">
        <v>791.0555948694545</v>
      </c>
      <c r="I179" s="32">
        <v>94.024</v>
      </c>
      <c r="J179" s="40"/>
      <c r="K179" s="40">
        <v>2.382048700863609</v>
      </c>
      <c r="L179" s="1"/>
    </row>
    <row r="180" spans="1:12" ht="12.75">
      <c r="A180" s="205"/>
      <c r="B180" s="27" t="s">
        <v>168</v>
      </c>
      <c r="C180" s="84">
        <v>423.09843659999996</v>
      </c>
      <c r="D180" s="32">
        <v>264.55597851</v>
      </c>
      <c r="E180" s="32">
        <v>531.0868571350148</v>
      </c>
      <c r="F180" s="32">
        <v>1218.741272245015</v>
      </c>
      <c r="G180" s="32">
        <v>6.800550424999999</v>
      </c>
      <c r="H180" s="32">
        <v>1225.5418226700149</v>
      </c>
      <c r="I180" s="32">
        <v>85.503</v>
      </c>
      <c r="J180" s="40"/>
      <c r="K180" s="40">
        <v>3.094113405494544</v>
      </c>
      <c r="L180" s="1"/>
    </row>
    <row r="181" spans="1:12" ht="12.75">
      <c r="A181" s="205"/>
      <c r="B181" s="27" t="s">
        <v>169</v>
      </c>
      <c r="C181" s="84">
        <v>573.9707638000001</v>
      </c>
      <c r="D181" s="32">
        <v>454.8071773</v>
      </c>
      <c r="E181" s="32">
        <v>346.9828126744824</v>
      </c>
      <c r="F181" s="32">
        <v>1375.7607537744825</v>
      </c>
      <c r="G181" s="32">
        <v>3.200907625</v>
      </c>
      <c r="H181" s="32">
        <v>1378.9616613994824</v>
      </c>
      <c r="I181" s="32">
        <v>194.458</v>
      </c>
      <c r="J181" s="40"/>
      <c r="K181" s="40">
        <v>2.3388452894712484</v>
      </c>
      <c r="L181" s="1"/>
    </row>
    <row r="182" spans="1:12" ht="12.75">
      <c r="A182" s="205"/>
      <c r="B182" s="27" t="s">
        <v>170</v>
      </c>
      <c r="C182" s="84">
        <v>932.5846777156232</v>
      </c>
      <c r="D182" s="32">
        <v>671.8773918999998</v>
      </c>
      <c r="E182" s="32">
        <v>296.403469590146</v>
      </c>
      <c r="F182" s="32">
        <v>1900.865539205769</v>
      </c>
      <c r="G182" s="32">
        <v>0.8766816800000008</v>
      </c>
      <c r="H182" s="32">
        <v>1901.742220885769</v>
      </c>
      <c r="I182" s="32">
        <v>266.988</v>
      </c>
      <c r="J182" s="40"/>
      <c r="K182" s="40">
        <v>2.51650782769263</v>
      </c>
      <c r="L182" s="1"/>
    </row>
    <row r="183" spans="1:12" ht="12.75">
      <c r="A183" s="205"/>
      <c r="B183" s="27" t="s">
        <v>171</v>
      </c>
      <c r="C183" s="84">
        <v>121.79294112692331</v>
      </c>
      <c r="D183" s="32">
        <v>108.15884009</v>
      </c>
      <c r="E183" s="32">
        <v>53.54736217608792</v>
      </c>
      <c r="F183" s="32">
        <v>283.49914339301125</v>
      </c>
      <c r="G183" s="32">
        <v>1.1954197470000003</v>
      </c>
      <c r="H183" s="32">
        <v>284.69456314001127</v>
      </c>
      <c r="I183" s="32">
        <v>55.795</v>
      </c>
      <c r="J183" s="40"/>
      <c r="K183" s="40">
        <v>1.938504168653105</v>
      </c>
      <c r="L183" s="1"/>
    </row>
    <row r="184" spans="1:12" ht="12.75">
      <c r="A184" s="205"/>
      <c r="B184" s="27" t="s">
        <v>172</v>
      </c>
      <c r="C184" s="84">
        <v>232.38677163095176</v>
      </c>
      <c r="D184" s="32">
        <v>257.2235209</v>
      </c>
      <c r="E184" s="32">
        <v>260.16141266369254</v>
      </c>
      <c r="F184" s="32">
        <v>749.7717051946443</v>
      </c>
      <c r="G184" s="32">
        <v>14.381338342</v>
      </c>
      <c r="H184" s="32">
        <v>764.1530435366443</v>
      </c>
      <c r="I184" s="32">
        <v>105.599</v>
      </c>
      <c r="J184" s="40"/>
      <c r="K184" s="40">
        <v>2.435851863180522</v>
      </c>
      <c r="L184" s="1"/>
    </row>
    <row r="185" spans="1:12" ht="12.75">
      <c r="A185" s="205"/>
      <c r="B185" s="27" t="s">
        <v>173</v>
      </c>
      <c r="C185" s="84">
        <v>1208.5430924756618</v>
      </c>
      <c r="D185" s="32">
        <v>80.64620983</v>
      </c>
      <c r="E185" s="32">
        <v>158.58038254544468</v>
      </c>
      <c r="F185" s="32">
        <v>1447.7696848511066</v>
      </c>
      <c r="G185" s="32">
        <v>6.912834134000001</v>
      </c>
      <c r="H185" s="32">
        <v>1454.6825189851065</v>
      </c>
      <c r="I185" s="32">
        <v>34.563</v>
      </c>
      <c r="J185" s="40"/>
      <c r="K185" s="40">
        <v>2.3333104716025805</v>
      </c>
      <c r="L185" s="1"/>
    </row>
    <row r="186" spans="1:12" ht="12.75">
      <c r="A186" s="205"/>
      <c r="B186" s="27" t="s">
        <v>174</v>
      </c>
      <c r="C186" s="84">
        <v>475.7045701999999</v>
      </c>
      <c r="D186" s="32">
        <v>250.47603446</v>
      </c>
      <c r="E186" s="32">
        <v>313.42061538134766</v>
      </c>
      <c r="F186" s="32">
        <v>1039.6012200413477</v>
      </c>
      <c r="G186" s="32">
        <v>10.157144689999999</v>
      </c>
      <c r="H186" s="32">
        <v>1049.7583647313477</v>
      </c>
      <c r="I186" s="32">
        <v>81.562</v>
      </c>
      <c r="J186" s="40"/>
      <c r="K186" s="40">
        <v>3.0709893634290477</v>
      </c>
      <c r="L186" s="1"/>
    </row>
    <row r="187" spans="1:12" ht="12.75">
      <c r="A187" s="205"/>
      <c r="B187" s="27" t="s">
        <v>175</v>
      </c>
      <c r="C187" s="84">
        <v>277.08441627</v>
      </c>
      <c r="D187" s="32">
        <v>194.17073675999998</v>
      </c>
      <c r="E187" s="32">
        <v>252.67831804591947</v>
      </c>
      <c r="F187" s="32">
        <v>723.9334710759194</v>
      </c>
      <c r="G187" s="32">
        <v>189.612463072</v>
      </c>
      <c r="H187" s="32">
        <v>913.5459341479194</v>
      </c>
      <c r="I187" s="32">
        <v>76.522</v>
      </c>
      <c r="J187" s="40"/>
      <c r="K187" s="40">
        <v>2.5374498413528133</v>
      </c>
      <c r="L187" s="1"/>
    </row>
    <row r="188" spans="1:12" ht="12.75">
      <c r="A188" s="205"/>
      <c r="B188" s="27" t="s">
        <v>176</v>
      </c>
      <c r="C188" s="84">
        <v>413.12706999999995</v>
      </c>
      <c r="D188" s="32">
        <v>312.2262586999999</v>
      </c>
      <c r="E188" s="32">
        <v>371.25080094423174</v>
      </c>
      <c r="F188" s="32">
        <v>1096.6041296442315</v>
      </c>
      <c r="G188" s="32">
        <v>33.197071173999994</v>
      </c>
      <c r="H188" s="32">
        <v>1129.8012008182316</v>
      </c>
      <c r="I188" s="32">
        <v>124.792</v>
      </c>
      <c r="J188" s="40"/>
      <c r="K188" s="40">
        <v>2.5019733532598236</v>
      </c>
      <c r="L188" s="1"/>
    </row>
    <row r="189" spans="1:12" ht="12.75">
      <c r="A189" s="205"/>
      <c r="B189" s="27" t="s">
        <v>177</v>
      </c>
      <c r="C189" s="84">
        <v>221.28855886646667</v>
      </c>
      <c r="D189" s="32">
        <v>215.95509803</v>
      </c>
      <c r="E189" s="32">
        <v>638.0609439185591</v>
      </c>
      <c r="F189" s="32">
        <v>1075.3046008150259</v>
      </c>
      <c r="G189" s="32">
        <v>22.714264955</v>
      </c>
      <c r="H189" s="32">
        <v>1098.018865770026</v>
      </c>
      <c r="I189" s="32">
        <v>79.293</v>
      </c>
      <c r="J189" s="40"/>
      <c r="K189" s="40">
        <v>2.7235077248937483</v>
      </c>
      <c r="L189" s="1"/>
    </row>
    <row r="190" spans="1:12" ht="12.75">
      <c r="A190" s="205"/>
      <c r="B190" s="27" t="s">
        <v>178</v>
      </c>
      <c r="C190" s="84">
        <v>204.79674592999996</v>
      </c>
      <c r="D190" s="32">
        <v>179.66778083</v>
      </c>
      <c r="E190" s="32">
        <v>152.18883845159772</v>
      </c>
      <c r="F190" s="32">
        <v>536.6533652115977</v>
      </c>
      <c r="G190" s="32">
        <v>4.908473106</v>
      </c>
      <c r="H190" s="32">
        <v>541.5618383175977</v>
      </c>
      <c r="I190" s="32">
        <v>72.519</v>
      </c>
      <c r="J190" s="40"/>
      <c r="K190" s="40">
        <v>2.477527004371268</v>
      </c>
      <c r="L190" s="1"/>
    </row>
    <row r="191" spans="1:12" ht="12.75">
      <c r="A191" s="205"/>
      <c r="B191" s="108" t="s">
        <v>179</v>
      </c>
      <c r="C191" s="85">
        <v>344.4967072155904</v>
      </c>
      <c r="D191" s="33">
        <v>230.5955912</v>
      </c>
      <c r="E191" s="33">
        <v>247.98955596321466</v>
      </c>
      <c r="F191" s="33">
        <v>823.0818543788051</v>
      </c>
      <c r="G191" s="33">
        <v>35.936745525</v>
      </c>
      <c r="H191" s="33">
        <v>859.0185999038051</v>
      </c>
      <c r="I191" s="33">
        <v>79.515</v>
      </c>
      <c r="J191" s="61"/>
      <c r="K191" s="61">
        <v>2.900026299440357</v>
      </c>
      <c r="L191" s="1"/>
    </row>
    <row r="192" spans="1:12" ht="12.75">
      <c r="A192" s="205"/>
      <c r="B192" s="109" t="s">
        <v>180</v>
      </c>
      <c r="C192" s="86">
        <v>18694.217680319784</v>
      </c>
      <c r="D192" s="34">
        <v>10714.81802952</v>
      </c>
      <c r="E192" s="34">
        <v>10800.013696941822</v>
      </c>
      <c r="F192" s="34">
        <v>40209.0494067816</v>
      </c>
      <c r="G192" s="34">
        <v>631.7298593360002</v>
      </c>
      <c r="H192" s="34">
        <v>40840.779266117606</v>
      </c>
      <c r="I192" s="34">
        <v>4172.174000000001</v>
      </c>
      <c r="J192" s="63"/>
      <c r="K192" s="63">
        <v>2.5681618334997527</v>
      </c>
      <c r="L192" s="1"/>
    </row>
    <row r="193" spans="1:12" ht="12.75">
      <c r="A193" s="205"/>
      <c r="B193" s="110" t="s">
        <v>181</v>
      </c>
      <c r="C193" s="87">
        <v>3108.4434392479334</v>
      </c>
      <c r="D193" s="35">
        <v>2308.0419449</v>
      </c>
      <c r="E193" s="35">
        <v>1169.6049806786386</v>
      </c>
      <c r="F193" s="35">
        <v>6586.090364826572</v>
      </c>
      <c r="G193" s="35">
        <v>10.998074223000003</v>
      </c>
      <c r="H193" s="35">
        <v>6597.088439049572</v>
      </c>
      <c r="I193" s="35">
        <v>977.087</v>
      </c>
      <c r="J193" s="62"/>
      <c r="K193" s="62">
        <v>2.362166260425121</v>
      </c>
      <c r="L193" s="1"/>
    </row>
    <row r="194" spans="1:12" ht="12.75">
      <c r="A194" s="205"/>
      <c r="B194" s="27" t="s">
        <v>182</v>
      </c>
      <c r="C194" s="84">
        <v>247.9121779</v>
      </c>
      <c r="D194" s="32">
        <v>165.40305519</v>
      </c>
      <c r="E194" s="32">
        <v>224.35511579452103</v>
      </c>
      <c r="F194" s="32">
        <v>637.670348884521</v>
      </c>
      <c r="G194" s="32">
        <v>17.468473030000006</v>
      </c>
      <c r="H194" s="32">
        <v>655.138821914521</v>
      </c>
      <c r="I194" s="32">
        <v>52.497</v>
      </c>
      <c r="J194" s="40"/>
      <c r="K194" s="40">
        <v>3.150714425395737</v>
      </c>
      <c r="L194" s="1"/>
    </row>
    <row r="195" spans="1:12" ht="12.75">
      <c r="A195" s="205"/>
      <c r="B195" s="27" t="s">
        <v>183</v>
      </c>
      <c r="C195" s="84">
        <v>188.27204418000005</v>
      </c>
      <c r="D195" s="32">
        <v>271.6420025</v>
      </c>
      <c r="E195" s="32">
        <v>516.8394822181715</v>
      </c>
      <c r="F195" s="32">
        <v>976.7535288981716</v>
      </c>
      <c r="G195" s="32">
        <v>10.643540718999999</v>
      </c>
      <c r="H195" s="32">
        <v>987.3970696171716</v>
      </c>
      <c r="I195" s="32">
        <v>87.837</v>
      </c>
      <c r="J195" s="40"/>
      <c r="K195" s="40">
        <v>3.092569219121782</v>
      </c>
      <c r="L195" s="1"/>
    </row>
    <row r="196" spans="1:12" ht="12.75">
      <c r="A196" s="205"/>
      <c r="B196" s="27" t="s">
        <v>184</v>
      </c>
      <c r="C196" s="84">
        <v>200.2170571</v>
      </c>
      <c r="D196" s="32">
        <v>224.1738579</v>
      </c>
      <c r="E196" s="32">
        <v>110.5032430156603</v>
      </c>
      <c r="F196" s="32">
        <v>534.8941580156603</v>
      </c>
      <c r="G196" s="32">
        <v>1.1069659120000006</v>
      </c>
      <c r="H196" s="32">
        <v>536.0011239276603</v>
      </c>
      <c r="I196" s="32">
        <v>92.126</v>
      </c>
      <c r="J196" s="40"/>
      <c r="K196" s="40">
        <v>2.4333397509932047</v>
      </c>
      <c r="L196" s="1"/>
    </row>
    <row r="197" spans="1:12" ht="12.75">
      <c r="A197" s="205"/>
      <c r="B197" s="27" t="s">
        <v>185</v>
      </c>
      <c r="C197" s="84">
        <v>1005.9980933806733</v>
      </c>
      <c r="D197" s="32">
        <v>649.9106529000001</v>
      </c>
      <c r="E197" s="32">
        <v>395.64243239903567</v>
      </c>
      <c r="F197" s="32">
        <v>2051.5511786797088</v>
      </c>
      <c r="G197" s="32">
        <v>2.746104765</v>
      </c>
      <c r="H197" s="32">
        <v>2054.2972834447087</v>
      </c>
      <c r="I197" s="32">
        <v>300.848</v>
      </c>
      <c r="J197" s="40"/>
      <c r="K197" s="40">
        <v>2.1602625009971814</v>
      </c>
      <c r="L197" s="1"/>
    </row>
    <row r="198" spans="1:12" ht="12.75">
      <c r="A198" s="205"/>
      <c r="B198" s="27" t="s">
        <v>186</v>
      </c>
      <c r="C198" s="84">
        <v>894.6689404698651</v>
      </c>
      <c r="D198" s="32">
        <v>734.0846546</v>
      </c>
      <c r="E198" s="32">
        <v>363.59169113265995</v>
      </c>
      <c r="F198" s="32">
        <v>1992.3452862025251</v>
      </c>
      <c r="G198" s="32">
        <v>3.251121812</v>
      </c>
      <c r="H198" s="32">
        <v>1995.5964080145252</v>
      </c>
      <c r="I198" s="32">
        <v>305.155</v>
      </c>
      <c r="J198" s="40"/>
      <c r="K198" s="40">
        <v>2.4056124087758683</v>
      </c>
      <c r="L198" s="1"/>
    </row>
    <row r="199" spans="1:12" ht="12.75">
      <c r="A199" s="205"/>
      <c r="B199" s="27" t="s">
        <v>187</v>
      </c>
      <c r="C199" s="84">
        <v>595.4437325328776</v>
      </c>
      <c r="D199" s="32">
        <v>255.49253409999997</v>
      </c>
      <c r="E199" s="32">
        <v>219.81132903578225</v>
      </c>
      <c r="F199" s="32">
        <v>1070.7475956686599</v>
      </c>
      <c r="G199" s="32">
        <v>7.275060582000002</v>
      </c>
      <c r="H199" s="32">
        <v>1078.0226562506598</v>
      </c>
      <c r="I199" s="32">
        <v>103.77</v>
      </c>
      <c r="J199" s="40"/>
      <c r="K199" s="40">
        <v>2.462104019466127</v>
      </c>
      <c r="L199" s="1"/>
    </row>
    <row r="200" spans="1:12" ht="12.75">
      <c r="A200" s="206"/>
      <c r="B200" s="27" t="s">
        <v>448</v>
      </c>
      <c r="C200" s="84">
        <v>638.1231029821669</v>
      </c>
      <c r="D200" s="32">
        <v>464.8803639</v>
      </c>
      <c r="E200" s="32">
        <v>549.8559631714018</v>
      </c>
      <c r="F200" s="32">
        <v>1652.8594300535685</v>
      </c>
      <c r="G200" s="32">
        <v>62.48477786000001</v>
      </c>
      <c r="H200" s="32">
        <v>1715.3442079135684</v>
      </c>
      <c r="I200" s="32">
        <v>174.871</v>
      </c>
      <c r="J200" s="40"/>
      <c r="K200" s="40">
        <v>2.6584188567572666</v>
      </c>
      <c r="L200" s="1"/>
    </row>
    <row r="201" spans="1:12" ht="12.75">
      <c r="A201" s="205"/>
      <c r="B201" s="27" t="s">
        <v>188</v>
      </c>
      <c r="C201" s="84">
        <v>316.1492516779133</v>
      </c>
      <c r="D201" s="32">
        <v>294.862228</v>
      </c>
      <c r="E201" s="32">
        <v>300.9593957336483</v>
      </c>
      <c r="F201" s="32">
        <v>911.9708754115616</v>
      </c>
      <c r="G201" s="32">
        <v>4.292164281999998</v>
      </c>
      <c r="H201" s="32">
        <v>916.2630396935616</v>
      </c>
      <c r="I201" s="32">
        <v>93.232</v>
      </c>
      <c r="J201" s="40"/>
      <c r="K201" s="40">
        <v>3.1626719152222416</v>
      </c>
      <c r="L201" s="1"/>
    </row>
    <row r="202" spans="1:12" ht="12.75">
      <c r="A202" s="205"/>
      <c r="B202" s="27" t="s">
        <v>449</v>
      </c>
      <c r="C202" s="84">
        <v>184.17737079999998</v>
      </c>
      <c r="D202" s="32">
        <v>225.05384913999998</v>
      </c>
      <c r="E202" s="32">
        <v>325.47755512850983</v>
      </c>
      <c r="F202" s="32">
        <v>734.7087750685098</v>
      </c>
      <c r="G202" s="32">
        <v>20.828567130000003</v>
      </c>
      <c r="H202" s="32">
        <v>755.5373421985098</v>
      </c>
      <c r="I202" s="32">
        <v>72.172</v>
      </c>
      <c r="J202" s="40"/>
      <c r="K202" s="40">
        <v>3.11829863575902</v>
      </c>
      <c r="L202" s="1"/>
    </row>
    <row r="203" spans="1:12" ht="12.75">
      <c r="A203" s="205"/>
      <c r="B203" s="27" t="s">
        <v>189</v>
      </c>
      <c r="C203" s="84">
        <v>360.1948314000001</v>
      </c>
      <c r="D203" s="32">
        <v>292.51107580000007</v>
      </c>
      <c r="E203" s="32">
        <v>375.1012207708135</v>
      </c>
      <c r="F203" s="32">
        <v>1027.8071279708138</v>
      </c>
      <c r="G203" s="32">
        <v>4.175978477000001</v>
      </c>
      <c r="H203" s="32">
        <v>1031.9831064478137</v>
      </c>
      <c r="I203" s="32">
        <v>122.03</v>
      </c>
      <c r="J203" s="40"/>
      <c r="K203" s="40">
        <v>2.397042332213391</v>
      </c>
      <c r="L203" s="1"/>
    </row>
    <row r="204" spans="1:12" ht="12.75">
      <c r="A204" s="205"/>
      <c r="B204" s="27" t="s">
        <v>190</v>
      </c>
      <c r="C204" s="84">
        <v>253.4472202666667</v>
      </c>
      <c r="D204" s="32">
        <v>166.22103585000002</v>
      </c>
      <c r="E204" s="32">
        <v>165.0150866032769</v>
      </c>
      <c r="F204" s="32">
        <v>584.6833427199437</v>
      </c>
      <c r="G204" s="32">
        <v>17.17250969</v>
      </c>
      <c r="H204" s="32">
        <v>601.8558524099436</v>
      </c>
      <c r="I204" s="32">
        <v>57.108</v>
      </c>
      <c r="J204" s="40"/>
      <c r="K204" s="40">
        <v>2.9106436199831904</v>
      </c>
      <c r="L204" s="1"/>
    </row>
    <row r="205" spans="1:12" ht="12.75">
      <c r="A205" s="205"/>
      <c r="B205" s="27" t="s">
        <v>1154</v>
      </c>
      <c r="C205" s="84">
        <v>327.47020104</v>
      </c>
      <c r="D205" s="32">
        <v>174.63110879</v>
      </c>
      <c r="E205" s="32">
        <v>572.1707064386381</v>
      </c>
      <c r="F205" s="32">
        <v>1074.2720162686383</v>
      </c>
      <c r="G205" s="32">
        <v>6.313412897999999</v>
      </c>
      <c r="H205" s="32">
        <v>1080.5854291666383</v>
      </c>
      <c r="I205" s="32">
        <v>61.86</v>
      </c>
      <c r="J205" s="40"/>
      <c r="K205" s="40">
        <v>2.823005315066279</v>
      </c>
      <c r="L205" s="1"/>
    </row>
    <row r="206" spans="1:12" ht="12.75">
      <c r="A206" s="205"/>
      <c r="B206" s="27" t="s">
        <v>191</v>
      </c>
      <c r="C206" s="84">
        <v>248.10437558</v>
      </c>
      <c r="D206" s="32">
        <v>259.88553490000004</v>
      </c>
      <c r="E206" s="32">
        <v>168.96748988136684</v>
      </c>
      <c r="F206" s="32">
        <v>676.9574003613669</v>
      </c>
      <c r="G206" s="32">
        <v>1.4857014450000001</v>
      </c>
      <c r="H206" s="32">
        <v>678.4431018063669</v>
      </c>
      <c r="I206" s="32">
        <v>119.132</v>
      </c>
      <c r="J206" s="40"/>
      <c r="K206" s="40">
        <v>2.181492251452171</v>
      </c>
      <c r="L206" s="1"/>
    </row>
    <row r="207" spans="1:12" ht="12.75">
      <c r="A207" s="205"/>
      <c r="B207" s="27" t="s">
        <v>192</v>
      </c>
      <c r="C207" s="84">
        <v>137.57619738999998</v>
      </c>
      <c r="D207" s="32">
        <v>93.87690097000001</v>
      </c>
      <c r="E207" s="32">
        <v>104.86519058186667</v>
      </c>
      <c r="F207" s="32">
        <v>336.3182889418666</v>
      </c>
      <c r="G207" s="32">
        <v>6.582243030000001</v>
      </c>
      <c r="H207" s="32">
        <v>342.9005319718666</v>
      </c>
      <c r="I207" s="32">
        <v>37.308</v>
      </c>
      <c r="J207" s="40"/>
      <c r="K207" s="40">
        <v>2.516267314516994</v>
      </c>
      <c r="L207" s="1"/>
    </row>
    <row r="208" spans="1:12" ht="12.75">
      <c r="A208" s="205"/>
      <c r="B208" s="27" t="s">
        <v>193</v>
      </c>
      <c r="C208" s="84">
        <v>286.54066837999994</v>
      </c>
      <c r="D208" s="32">
        <v>183.88088894</v>
      </c>
      <c r="E208" s="32">
        <v>82.37391333623108</v>
      </c>
      <c r="F208" s="32">
        <v>552.795470656231</v>
      </c>
      <c r="G208" s="32">
        <v>2.300945611</v>
      </c>
      <c r="H208" s="32">
        <v>555.096416267231</v>
      </c>
      <c r="I208" s="32">
        <v>78.807</v>
      </c>
      <c r="J208" s="40"/>
      <c r="K208" s="40">
        <v>2.3333065456114306</v>
      </c>
      <c r="L208" s="1"/>
    </row>
    <row r="209" spans="1:12" ht="12.75">
      <c r="A209" s="205"/>
      <c r="B209" s="27" t="s">
        <v>194</v>
      </c>
      <c r="C209" s="84">
        <v>842.9450923066289</v>
      </c>
      <c r="D209" s="32">
        <v>215.36499014999998</v>
      </c>
      <c r="E209" s="32">
        <v>449.84134345096203</v>
      </c>
      <c r="F209" s="32">
        <v>1508.151425907591</v>
      </c>
      <c r="G209" s="32">
        <v>13.295531078999996</v>
      </c>
      <c r="H209" s="32">
        <v>1521.446956986591</v>
      </c>
      <c r="I209" s="32">
        <v>87.453</v>
      </c>
      <c r="J209" s="40"/>
      <c r="K209" s="40">
        <v>2.462636960996192</v>
      </c>
      <c r="L209" s="1"/>
    </row>
    <row r="210" spans="1:12" ht="12.75">
      <c r="A210" s="205"/>
      <c r="B210" s="27" t="s">
        <v>195</v>
      </c>
      <c r="C210" s="84">
        <v>1397.7820267109441</v>
      </c>
      <c r="D210" s="32">
        <v>650.469679</v>
      </c>
      <c r="E210" s="32">
        <v>461.4720904348951</v>
      </c>
      <c r="F210" s="32">
        <v>2509.7237961458395</v>
      </c>
      <c r="G210" s="32">
        <v>2.967762186</v>
      </c>
      <c r="H210" s="32">
        <v>2512.6915583318396</v>
      </c>
      <c r="I210" s="32">
        <v>282.904</v>
      </c>
      <c r="J210" s="40"/>
      <c r="K210" s="40">
        <v>2.2992593918785174</v>
      </c>
      <c r="L210" s="1"/>
    </row>
    <row r="211" spans="1:12" ht="12.75">
      <c r="A211" s="205"/>
      <c r="B211" s="27" t="s">
        <v>196</v>
      </c>
      <c r="C211" s="84">
        <v>256.80016651000005</v>
      </c>
      <c r="D211" s="32">
        <v>258.25302880000004</v>
      </c>
      <c r="E211" s="32">
        <v>271.6626597414829</v>
      </c>
      <c r="F211" s="32">
        <v>786.715855051483</v>
      </c>
      <c r="G211" s="32">
        <v>21.766153339000002</v>
      </c>
      <c r="H211" s="32">
        <v>808.482008390483</v>
      </c>
      <c r="I211" s="32">
        <v>95.85</v>
      </c>
      <c r="J211" s="40"/>
      <c r="K211" s="40">
        <v>2.694345631716224</v>
      </c>
      <c r="L211" s="1"/>
    </row>
    <row r="212" spans="1:12" ht="12.75">
      <c r="A212" s="205"/>
      <c r="B212" s="27" t="s">
        <v>197</v>
      </c>
      <c r="C212" s="84">
        <v>808.8836472606998</v>
      </c>
      <c r="D212" s="32">
        <v>564.1198578</v>
      </c>
      <c r="E212" s="32">
        <v>601.4131962972019</v>
      </c>
      <c r="F212" s="32">
        <v>1974.4167013579017</v>
      </c>
      <c r="G212" s="32">
        <v>6.955520050000002</v>
      </c>
      <c r="H212" s="32">
        <v>1981.3722214079016</v>
      </c>
      <c r="I212" s="32">
        <v>199.517</v>
      </c>
      <c r="J212" s="40"/>
      <c r="K212" s="40">
        <v>2.8274275264764404</v>
      </c>
      <c r="L212" s="1"/>
    </row>
    <row r="213" spans="1:12" ht="12.75">
      <c r="A213" s="205"/>
      <c r="B213" s="27" t="s">
        <v>198</v>
      </c>
      <c r="C213" s="84">
        <v>129.44849029000002</v>
      </c>
      <c r="D213" s="32">
        <v>125.58122996999998</v>
      </c>
      <c r="E213" s="32">
        <v>163.0922329844075</v>
      </c>
      <c r="F213" s="32">
        <v>418.1219532444075</v>
      </c>
      <c r="G213" s="32">
        <v>13.138269676</v>
      </c>
      <c r="H213" s="32">
        <v>431.2602229204075</v>
      </c>
      <c r="I213" s="32">
        <v>40.41</v>
      </c>
      <c r="J213" s="40"/>
      <c r="K213" s="40">
        <v>3.1076770593912397</v>
      </c>
      <c r="L213" s="1"/>
    </row>
    <row r="214" spans="1:12" ht="12.75">
      <c r="A214" s="205"/>
      <c r="B214" s="27" t="s">
        <v>1155</v>
      </c>
      <c r="C214" s="84">
        <v>332.6827632828533</v>
      </c>
      <c r="D214" s="32">
        <v>333.8559216</v>
      </c>
      <c r="E214" s="32">
        <v>519.7760379625391</v>
      </c>
      <c r="F214" s="32">
        <v>1186.3147228453922</v>
      </c>
      <c r="G214" s="32">
        <v>11.350754050000003</v>
      </c>
      <c r="H214" s="32">
        <v>1197.6654768953922</v>
      </c>
      <c r="I214" s="32">
        <v>105.896</v>
      </c>
      <c r="J214" s="40"/>
      <c r="K214" s="40">
        <v>3.152677358918184</v>
      </c>
      <c r="L214" s="1"/>
    </row>
    <row r="215" spans="1:12" ht="12.75">
      <c r="A215" s="205"/>
      <c r="B215" s="27" t="s">
        <v>199</v>
      </c>
      <c r="C215" s="84">
        <v>384.989876499999</v>
      </c>
      <c r="D215" s="32">
        <v>358.76053499999995</v>
      </c>
      <c r="E215" s="32">
        <v>620.7766192741572</v>
      </c>
      <c r="F215" s="32">
        <v>1364.5270307741562</v>
      </c>
      <c r="G215" s="32">
        <v>15.208569027000003</v>
      </c>
      <c r="H215" s="32">
        <v>1379.7355998011562</v>
      </c>
      <c r="I215" s="32">
        <v>120.67</v>
      </c>
      <c r="J215" s="40"/>
      <c r="K215" s="40">
        <v>2.973071475926079</v>
      </c>
      <c r="L215" s="1"/>
    </row>
    <row r="216" spans="1:12" ht="12.75">
      <c r="A216" s="205"/>
      <c r="B216" s="27" t="s">
        <v>200</v>
      </c>
      <c r="C216" s="84">
        <v>1258.2504793419741</v>
      </c>
      <c r="D216" s="32">
        <v>316.0130812</v>
      </c>
      <c r="E216" s="32">
        <v>193.25529531591155</v>
      </c>
      <c r="F216" s="32">
        <v>1767.5188558578857</v>
      </c>
      <c r="G216" s="32">
        <v>3.4045927639999967</v>
      </c>
      <c r="H216" s="32">
        <v>1770.9234486218857</v>
      </c>
      <c r="I216" s="32">
        <v>94.489</v>
      </c>
      <c r="J216" s="40"/>
      <c r="K216" s="40">
        <v>3.3444430695636527</v>
      </c>
      <c r="L216" s="1"/>
    </row>
    <row r="217" spans="1:12" ht="12.75">
      <c r="A217" s="205"/>
      <c r="B217" s="27" t="s">
        <v>201</v>
      </c>
      <c r="C217" s="84">
        <v>667.97491877486</v>
      </c>
      <c r="D217" s="32">
        <v>583.4524163</v>
      </c>
      <c r="E217" s="32">
        <v>373.1189931661594</v>
      </c>
      <c r="F217" s="32">
        <v>1624.5463282410192</v>
      </c>
      <c r="G217" s="32">
        <v>1.451124322</v>
      </c>
      <c r="H217" s="32">
        <v>1625.9974525630191</v>
      </c>
      <c r="I217" s="32">
        <v>240.636</v>
      </c>
      <c r="J217" s="40"/>
      <c r="K217" s="40">
        <v>2.424626474426104</v>
      </c>
      <c r="L217" s="1"/>
    </row>
    <row r="218" spans="1:12" ht="12.75">
      <c r="A218" s="205"/>
      <c r="B218" s="27" t="s">
        <v>202</v>
      </c>
      <c r="C218" s="84">
        <v>355.76679934417604</v>
      </c>
      <c r="D218" s="32">
        <v>346.548439</v>
      </c>
      <c r="E218" s="32">
        <v>536.1618825557891</v>
      </c>
      <c r="F218" s="32">
        <v>1238.477120899965</v>
      </c>
      <c r="G218" s="32">
        <v>38.143611733</v>
      </c>
      <c r="H218" s="32">
        <v>1276.620732632965</v>
      </c>
      <c r="I218" s="32">
        <v>111.484</v>
      </c>
      <c r="J218" s="40"/>
      <c r="K218" s="40">
        <v>3.108503812206236</v>
      </c>
      <c r="L218" s="1"/>
    </row>
    <row r="219" spans="1:12" ht="12.75">
      <c r="A219" s="205"/>
      <c r="B219" s="27" t="s">
        <v>203</v>
      </c>
      <c r="C219" s="84">
        <v>197.03560527</v>
      </c>
      <c r="D219" s="32">
        <v>169.08214961000002</v>
      </c>
      <c r="E219" s="32">
        <v>71.08400588148577</v>
      </c>
      <c r="F219" s="32">
        <v>437.2017607614858</v>
      </c>
      <c r="G219" s="32">
        <v>0.4965891849999997</v>
      </c>
      <c r="H219" s="32">
        <v>437.6983499464858</v>
      </c>
      <c r="I219" s="32">
        <v>74.531</v>
      </c>
      <c r="J219" s="40"/>
      <c r="K219" s="40">
        <v>2.2686150676899546</v>
      </c>
      <c r="L219" s="1"/>
    </row>
    <row r="220" spans="1:12" ht="12.75">
      <c r="A220" s="205"/>
      <c r="B220" s="27" t="s">
        <v>204</v>
      </c>
      <c r="C220" s="84">
        <v>629.705758909233</v>
      </c>
      <c r="D220" s="32">
        <v>391.03073450000005</v>
      </c>
      <c r="E220" s="32">
        <v>284.4046800395802</v>
      </c>
      <c r="F220" s="32">
        <v>1305.1411734488133</v>
      </c>
      <c r="G220" s="32">
        <v>7.604242648</v>
      </c>
      <c r="H220" s="32">
        <v>1312.7454160968134</v>
      </c>
      <c r="I220" s="32">
        <v>158.325</v>
      </c>
      <c r="J220" s="40"/>
      <c r="K220" s="40">
        <v>2.469797786199274</v>
      </c>
      <c r="L220" s="1"/>
    </row>
    <row r="221" spans="1:12" ht="12.75">
      <c r="A221" s="205"/>
      <c r="B221" s="27" t="s">
        <v>205</v>
      </c>
      <c r="C221" s="84">
        <v>941.4932602999999</v>
      </c>
      <c r="D221" s="32">
        <v>559.4464714</v>
      </c>
      <c r="E221" s="32">
        <v>481.5083366379093</v>
      </c>
      <c r="F221" s="32">
        <v>1982.448068337909</v>
      </c>
      <c r="G221" s="32">
        <v>2.9654572980000005</v>
      </c>
      <c r="H221" s="32">
        <v>1985.413525635909</v>
      </c>
      <c r="I221" s="32">
        <v>253.499</v>
      </c>
      <c r="J221" s="40"/>
      <c r="K221" s="40">
        <v>2.206898139243153</v>
      </c>
      <c r="L221" s="1"/>
    </row>
    <row r="222" spans="1:12" ht="12.75">
      <c r="A222" s="205"/>
      <c r="B222" s="27" t="s">
        <v>206</v>
      </c>
      <c r="C222" s="84">
        <v>563.3935825584423</v>
      </c>
      <c r="D222" s="32">
        <v>375.4133905</v>
      </c>
      <c r="E222" s="32">
        <v>483.6011065998602</v>
      </c>
      <c r="F222" s="32">
        <v>1422.4080796583025</v>
      </c>
      <c r="G222" s="32">
        <v>8.67947788</v>
      </c>
      <c r="H222" s="32">
        <v>1431.0875575383025</v>
      </c>
      <c r="I222" s="32">
        <v>125.931</v>
      </c>
      <c r="J222" s="40"/>
      <c r="K222" s="40">
        <v>2.981103862432602</v>
      </c>
      <c r="L222" s="1"/>
    </row>
    <row r="223" spans="1:12" ht="12.75">
      <c r="A223" s="205"/>
      <c r="B223" s="27" t="s">
        <v>207</v>
      </c>
      <c r="C223" s="84">
        <v>788.4002964111037</v>
      </c>
      <c r="D223" s="32">
        <v>571.2143048999999</v>
      </c>
      <c r="E223" s="32">
        <v>260.74797057107816</v>
      </c>
      <c r="F223" s="32">
        <v>1620.3625718821818</v>
      </c>
      <c r="G223" s="32">
        <v>2.2591404219999998</v>
      </c>
      <c r="H223" s="32">
        <v>1622.6217123041818</v>
      </c>
      <c r="I223" s="32">
        <v>236.582</v>
      </c>
      <c r="J223" s="40"/>
      <c r="K223" s="40">
        <v>2.414445329314994</v>
      </c>
      <c r="L223" s="1"/>
    </row>
    <row r="224" spans="1:12" ht="12.75">
      <c r="A224" s="205"/>
      <c r="B224" s="27" t="s">
        <v>208</v>
      </c>
      <c r="C224" s="84">
        <v>284.4227324099667</v>
      </c>
      <c r="D224" s="32">
        <v>239.33139875999998</v>
      </c>
      <c r="E224" s="32">
        <v>109.79668155987656</v>
      </c>
      <c r="F224" s="32">
        <v>633.5508127298433</v>
      </c>
      <c r="G224" s="32">
        <v>1.371860119</v>
      </c>
      <c r="H224" s="32">
        <v>634.9226728488433</v>
      </c>
      <c r="I224" s="32">
        <v>93.353</v>
      </c>
      <c r="J224" s="40"/>
      <c r="K224" s="40">
        <v>2.563724773279916</v>
      </c>
      <c r="L224" s="1"/>
    </row>
    <row r="225" spans="1:12" ht="12.75">
      <c r="A225" s="205"/>
      <c r="B225" s="27" t="s">
        <v>209</v>
      </c>
      <c r="C225" s="84">
        <v>418.0262489</v>
      </c>
      <c r="D225" s="32">
        <v>332.9604385</v>
      </c>
      <c r="E225" s="32">
        <v>571.0991187858227</v>
      </c>
      <c r="F225" s="32">
        <v>1322.0858061858225</v>
      </c>
      <c r="G225" s="32">
        <v>28.35598945000001</v>
      </c>
      <c r="H225" s="32">
        <v>1350.4417956358225</v>
      </c>
      <c r="I225" s="32">
        <v>112.957</v>
      </c>
      <c r="J225" s="40"/>
      <c r="K225" s="40">
        <v>2.9476742344431957</v>
      </c>
      <c r="L225" s="1"/>
    </row>
    <row r="226" spans="1:12" ht="12.75">
      <c r="A226" s="205"/>
      <c r="B226" s="108" t="s">
        <v>210</v>
      </c>
      <c r="C226" s="85">
        <v>285.5364371562833</v>
      </c>
      <c r="D226" s="33">
        <v>236.77424919999999</v>
      </c>
      <c r="E226" s="33">
        <v>143.7126648111914</v>
      </c>
      <c r="F226" s="33">
        <v>666.0233511674746</v>
      </c>
      <c r="G226" s="33">
        <v>7.057538765</v>
      </c>
      <c r="H226" s="33">
        <v>673.0808899324746</v>
      </c>
      <c r="I226" s="33">
        <v>96.981</v>
      </c>
      <c r="J226" s="61"/>
      <c r="K226" s="61">
        <v>2.4414498633753</v>
      </c>
      <c r="L226" s="1"/>
    </row>
    <row r="227" spans="1:12" ht="12.75">
      <c r="A227" s="205"/>
      <c r="B227" s="109" t="s">
        <v>211</v>
      </c>
      <c r="C227" s="86">
        <v>19536.27688656526</v>
      </c>
      <c r="D227" s="34">
        <v>13392.224004570002</v>
      </c>
      <c r="E227" s="34">
        <v>12241.659711990531</v>
      </c>
      <c r="F227" s="34">
        <v>45170.1606031258</v>
      </c>
      <c r="G227" s="34">
        <v>365.59782545899975</v>
      </c>
      <c r="H227" s="34">
        <v>45535.7584285848</v>
      </c>
      <c r="I227" s="34">
        <v>5267.308</v>
      </c>
      <c r="J227" s="63"/>
      <c r="K227" s="63">
        <v>2.5425177347840684</v>
      </c>
      <c r="L227" s="1"/>
    </row>
    <row r="228" spans="1:12" ht="12.75">
      <c r="A228" s="205"/>
      <c r="B228" s="110" t="s">
        <v>212</v>
      </c>
      <c r="C228" s="87">
        <v>275.20813814</v>
      </c>
      <c r="D228" s="35">
        <v>235.84764439999998</v>
      </c>
      <c r="E228" s="35">
        <v>275.84426390833914</v>
      </c>
      <c r="F228" s="35">
        <v>786.9000464483391</v>
      </c>
      <c r="G228" s="35">
        <v>-0.9982568799999996</v>
      </c>
      <c r="H228" s="35">
        <v>785.9017895683392</v>
      </c>
      <c r="I228" s="35">
        <v>83.461</v>
      </c>
      <c r="J228" s="62"/>
      <c r="K228" s="62">
        <v>2.8258425420256166</v>
      </c>
      <c r="L228" s="1"/>
    </row>
    <row r="229" spans="1:12" ht="12.75">
      <c r="A229" s="205"/>
      <c r="B229" s="27" t="s">
        <v>213</v>
      </c>
      <c r="C229" s="84">
        <v>591.3035801894987</v>
      </c>
      <c r="D229" s="32">
        <v>394.9938436</v>
      </c>
      <c r="E229" s="32">
        <v>252.4686959833428</v>
      </c>
      <c r="F229" s="32">
        <v>1238.7661197728414</v>
      </c>
      <c r="G229" s="32">
        <v>0.37022135600000006</v>
      </c>
      <c r="H229" s="32">
        <v>1239.1363411288414</v>
      </c>
      <c r="I229" s="32">
        <v>165.668</v>
      </c>
      <c r="J229" s="40"/>
      <c r="K229" s="40">
        <v>2.384249484511191</v>
      </c>
      <c r="L229" s="1"/>
    </row>
    <row r="230" spans="1:12" ht="12.75">
      <c r="A230" s="205"/>
      <c r="B230" s="27" t="s">
        <v>214</v>
      </c>
      <c r="C230" s="84">
        <v>445.6259233942394</v>
      </c>
      <c r="D230" s="32">
        <v>403.4753488</v>
      </c>
      <c r="E230" s="32">
        <v>275.98935617231507</v>
      </c>
      <c r="F230" s="32">
        <v>1125.0906283665545</v>
      </c>
      <c r="G230" s="32">
        <v>12.508325198000001</v>
      </c>
      <c r="H230" s="32">
        <v>1137.5989535645544</v>
      </c>
      <c r="I230" s="32">
        <v>147.911</v>
      </c>
      <c r="J230" s="40"/>
      <c r="K230" s="40">
        <v>2.727825170541745</v>
      </c>
      <c r="L230" s="1"/>
    </row>
    <row r="231" spans="1:12" ht="12.75">
      <c r="A231" s="205"/>
      <c r="B231" s="27" t="s">
        <v>215</v>
      </c>
      <c r="C231" s="84">
        <v>292.7635736099999</v>
      </c>
      <c r="D231" s="32">
        <v>318.35676459999996</v>
      </c>
      <c r="E231" s="32">
        <v>322.2084119055301</v>
      </c>
      <c r="F231" s="32">
        <v>933.32875011553</v>
      </c>
      <c r="G231" s="32">
        <v>-4.162580791</v>
      </c>
      <c r="H231" s="32">
        <v>929.1661693245301</v>
      </c>
      <c r="I231" s="32">
        <v>132.179</v>
      </c>
      <c r="J231" s="40"/>
      <c r="K231" s="40">
        <v>2.4085275618668622</v>
      </c>
      <c r="L231" s="1"/>
    </row>
    <row r="232" spans="1:12" ht="12.75">
      <c r="A232" s="205"/>
      <c r="B232" s="27" t="s">
        <v>216</v>
      </c>
      <c r="C232" s="84">
        <v>455.4967512999999</v>
      </c>
      <c r="D232" s="32">
        <v>297.45437924</v>
      </c>
      <c r="E232" s="32">
        <v>419.4978697840169</v>
      </c>
      <c r="F232" s="32">
        <v>1172.4490003240169</v>
      </c>
      <c r="G232" s="32">
        <v>-44.87880921</v>
      </c>
      <c r="H232" s="32">
        <v>1127.5701911140168</v>
      </c>
      <c r="I232" s="32">
        <v>121.418</v>
      </c>
      <c r="J232" s="40"/>
      <c r="K232" s="40">
        <v>2.449837579601047</v>
      </c>
      <c r="L232" s="1"/>
    </row>
    <row r="233" spans="1:12" ht="12.75">
      <c r="A233" s="205"/>
      <c r="B233" s="27" t="s">
        <v>217</v>
      </c>
      <c r="C233" s="84">
        <v>133.54282603000004</v>
      </c>
      <c r="D233" s="32">
        <v>191.821555</v>
      </c>
      <c r="E233" s="32">
        <v>304.1967825108921</v>
      </c>
      <c r="F233" s="32">
        <v>629.561163540892</v>
      </c>
      <c r="G233" s="32">
        <v>0.702998845999999</v>
      </c>
      <c r="H233" s="32">
        <v>630.264162386892</v>
      </c>
      <c r="I233" s="32">
        <v>68.456</v>
      </c>
      <c r="J233" s="40"/>
      <c r="K233" s="40">
        <v>2.8021145699427366</v>
      </c>
      <c r="L233" s="1"/>
    </row>
    <row r="234" spans="1:12" ht="12.75">
      <c r="A234" s="205"/>
      <c r="B234" s="27" t="s">
        <v>1156</v>
      </c>
      <c r="C234" s="84">
        <v>356.0907472905236</v>
      </c>
      <c r="D234" s="32">
        <v>295.6280254</v>
      </c>
      <c r="E234" s="32">
        <v>243.88854405884345</v>
      </c>
      <c r="F234" s="32">
        <v>895.607316749367</v>
      </c>
      <c r="G234" s="32">
        <v>-7.801281267</v>
      </c>
      <c r="H234" s="32">
        <v>887.806035482367</v>
      </c>
      <c r="I234" s="32">
        <v>118.513</v>
      </c>
      <c r="J234" s="40"/>
      <c r="K234" s="40">
        <v>2.4944776134263753</v>
      </c>
      <c r="L234" s="1"/>
    </row>
    <row r="235" spans="1:12" ht="12.75">
      <c r="A235" s="205"/>
      <c r="B235" s="27" t="s">
        <v>218</v>
      </c>
      <c r="C235" s="84">
        <v>155.82094387</v>
      </c>
      <c r="D235" s="32">
        <v>181.42088192000003</v>
      </c>
      <c r="E235" s="32">
        <v>139.5515263660986</v>
      </c>
      <c r="F235" s="32">
        <v>476.79335215609865</v>
      </c>
      <c r="G235" s="32">
        <v>-1.788624536</v>
      </c>
      <c r="H235" s="32">
        <v>475.00472762009866</v>
      </c>
      <c r="I235" s="32">
        <v>87.054</v>
      </c>
      <c r="J235" s="40"/>
      <c r="K235" s="40">
        <v>2.084003973625566</v>
      </c>
      <c r="L235" s="1"/>
    </row>
    <row r="236" spans="1:12" ht="12.75">
      <c r="A236" s="205"/>
      <c r="B236" s="27" t="s">
        <v>219</v>
      </c>
      <c r="C236" s="84">
        <v>410.7754287999333</v>
      </c>
      <c r="D236" s="32">
        <v>252.19624050000002</v>
      </c>
      <c r="E236" s="32">
        <v>94.97765649803468</v>
      </c>
      <c r="F236" s="32">
        <v>757.949325797968</v>
      </c>
      <c r="G236" s="32">
        <v>1.9003990540000002</v>
      </c>
      <c r="H236" s="32">
        <v>759.849724851968</v>
      </c>
      <c r="I236" s="32">
        <v>108.863</v>
      </c>
      <c r="J236" s="40"/>
      <c r="K236" s="40">
        <v>2.316638715633411</v>
      </c>
      <c r="L236" s="1"/>
    </row>
    <row r="237" spans="1:12" ht="12.75">
      <c r="A237" s="205"/>
      <c r="B237" s="27" t="s">
        <v>220</v>
      </c>
      <c r="C237" s="84">
        <v>90.13363455000001</v>
      </c>
      <c r="D237" s="32">
        <v>241.75345758000003</v>
      </c>
      <c r="E237" s="32">
        <v>83.88265357670612</v>
      </c>
      <c r="F237" s="32">
        <v>415.76974570670615</v>
      </c>
      <c r="G237" s="32">
        <v>0.5000647070000002</v>
      </c>
      <c r="H237" s="32">
        <v>416.2698104137061</v>
      </c>
      <c r="I237" s="32">
        <v>86.608</v>
      </c>
      <c r="J237" s="40"/>
      <c r="K237" s="40">
        <v>2.7913525030020323</v>
      </c>
      <c r="L237" s="1"/>
    </row>
    <row r="238" spans="1:12" ht="12.75">
      <c r="A238" s="205"/>
      <c r="B238" s="27" t="s">
        <v>221</v>
      </c>
      <c r="C238" s="84">
        <v>356.84524408000004</v>
      </c>
      <c r="D238" s="32">
        <v>401.2514421</v>
      </c>
      <c r="E238" s="32">
        <v>359.3248088898489</v>
      </c>
      <c r="F238" s="32">
        <v>1117.4214950698488</v>
      </c>
      <c r="G238" s="32">
        <v>-1.7718536569999994</v>
      </c>
      <c r="H238" s="32">
        <v>1115.6496414128487</v>
      </c>
      <c r="I238" s="32">
        <v>157.072</v>
      </c>
      <c r="J238" s="40"/>
      <c r="K238" s="40">
        <v>2.5545701468116535</v>
      </c>
      <c r="L238" s="1"/>
    </row>
    <row r="239" spans="1:12" ht="12.75">
      <c r="A239" s="205"/>
      <c r="B239" s="27" t="s">
        <v>222</v>
      </c>
      <c r="C239" s="84">
        <v>329.00517003088004</v>
      </c>
      <c r="D239" s="32">
        <v>377.6813592</v>
      </c>
      <c r="E239" s="32">
        <v>316.2169035553557</v>
      </c>
      <c r="F239" s="32">
        <v>1022.9034327862357</v>
      </c>
      <c r="G239" s="32">
        <v>-0.7331031090000018</v>
      </c>
      <c r="H239" s="32">
        <v>1022.1703296772357</v>
      </c>
      <c r="I239" s="32">
        <v>155.796</v>
      </c>
      <c r="J239" s="40"/>
      <c r="K239" s="40">
        <v>2.4242044673804206</v>
      </c>
      <c r="L239" s="1"/>
    </row>
    <row r="240" spans="1:12" ht="12.75">
      <c r="A240" s="205"/>
      <c r="B240" s="27" t="s">
        <v>223</v>
      </c>
      <c r="C240" s="84">
        <v>348.4496823000001</v>
      </c>
      <c r="D240" s="32">
        <v>333.61328159999994</v>
      </c>
      <c r="E240" s="32">
        <v>253.8990398743318</v>
      </c>
      <c r="F240" s="32">
        <v>935.962003774332</v>
      </c>
      <c r="G240" s="32">
        <v>2.847812003999998</v>
      </c>
      <c r="H240" s="32">
        <v>938.809815778332</v>
      </c>
      <c r="I240" s="32">
        <v>137.799</v>
      </c>
      <c r="J240" s="40"/>
      <c r="K240" s="40">
        <v>2.421013807066814</v>
      </c>
      <c r="L240" s="1"/>
    </row>
    <row r="241" spans="1:12" ht="12.75">
      <c r="A241" s="205"/>
      <c r="B241" s="27" t="s">
        <v>224</v>
      </c>
      <c r="C241" s="84">
        <v>195.98254339000007</v>
      </c>
      <c r="D241" s="32">
        <v>191.56738199999998</v>
      </c>
      <c r="E241" s="32">
        <v>280.7006373069902</v>
      </c>
      <c r="F241" s="32">
        <v>668.2505626969903</v>
      </c>
      <c r="G241" s="32">
        <v>132.647670261</v>
      </c>
      <c r="H241" s="32">
        <v>800.8982329579903</v>
      </c>
      <c r="I241" s="32">
        <v>73.214</v>
      </c>
      <c r="J241" s="40"/>
      <c r="K241" s="40">
        <v>2.6165403064987567</v>
      </c>
      <c r="L241" s="1"/>
    </row>
    <row r="242" spans="1:12" ht="12.75">
      <c r="A242" s="205"/>
      <c r="B242" s="27" t="s">
        <v>225</v>
      </c>
      <c r="C242" s="84">
        <v>387.9267844953897</v>
      </c>
      <c r="D242" s="32">
        <v>351.8017685</v>
      </c>
      <c r="E242" s="32">
        <v>269.58453176738186</v>
      </c>
      <c r="F242" s="32">
        <v>1009.3130847627715</v>
      </c>
      <c r="G242" s="32">
        <v>-7.102135612999998</v>
      </c>
      <c r="H242" s="32">
        <v>1002.2109491497715</v>
      </c>
      <c r="I242" s="32">
        <v>128.919</v>
      </c>
      <c r="J242" s="40"/>
      <c r="K242" s="40">
        <v>2.728858961828745</v>
      </c>
      <c r="L242" s="1"/>
    </row>
    <row r="243" spans="1:12" ht="12.75">
      <c r="A243" s="205"/>
      <c r="B243" s="27" t="s">
        <v>226</v>
      </c>
      <c r="C243" s="84">
        <v>218.70463772813363</v>
      </c>
      <c r="D243" s="32">
        <v>365.4480774</v>
      </c>
      <c r="E243" s="32">
        <v>579.4742685331701</v>
      </c>
      <c r="F243" s="32">
        <v>1163.6269836613037</v>
      </c>
      <c r="G243" s="32">
        <v>-0.9834608179999993</v>
      </c>
      <c r="H243" s="32">
        <v>1162.6435228433038</v>
      </c>
      <c r="I243" s="32">
        <v>120.896</v>
      </c>
      <c r="J243" s="40"/>
      <c r="K243" s="40">
        <v>3.0228301796585493</v>
      </c>
      <c r="L243" s="1"/>
    </row>
    <row r="244" spans="1:12" ht="12.75">
      <c r="A244" s="205"/>
      <c r="B244" s="27" t="s">
        <v>227</v>
      </c>
      <c r="C244" s="84">
        <v>432.23506231556684</v>
      </c>
      <c r="D244" s="32">
        <v>210.58012136</v>
      </c>
      <c r="E244" s="32">
        <v>182.5893064345158</v>
      </c>
      <c r="F244" s="32">
        <v>825.4044901100826</v>
      </c>
      <c r="G244" s="32">
        <v>128.802533828</v>
      </c>
      <c r="H244" s="32">
        <v>954.2070239380827</v>
      </c>
      <c r="I244" s="32">
        <v>83.519</v>
      </c>
      <c r="J244" s="40"/>
      <c r="K244" s="40">
        <v>2.5213439021061075</v>
      </c>
      <c r="L244" s="1"/>
    </row>
    <row r="245" spans="1:12" ht="12.75">
      <c r="A245" s="205"/>
      <c r="B245" s="27" t="s">
        <v>228</v>
      </c>
      <c r="C245" s="84">
        <v>195.89184777000003</v>
      </c>
      <c r="D245" s="32">
        <v>142.17459147000002</v>
      </c>
      <c r="E245" s="32">
        <v>198.66857626339112</v>
      </c>
      <c r="F245" s="32">
        <v>536.7350155033912</v>
      </c>
      <c r="G245" s="32">
        <v>-7.898369123000002</v>
      </c>
      <c r="H245" s="32">
        <v>528.8366463803912</v>
      </c>
      <c r="I245" s="32">
        <v>55.51</v>
      </c>
      <c r="J245" s="40"/>
      <c r="K245" s="40">
        <v>2.5612428656098007</v>
      </c>
      <c r="L245" s="1"/>
    </row>
    <row r="246" spans="1:12" ht="12.75">
      <c r="A246" s="205"/>
      <c r="B246" s="27" t="s">
        <v>229</v>
      </c>
      <c r="C246" s="84">
        <v>164.10072141000003</v>
      </c>
      <c r="D246" s="32">
        <v>217.88861763000003</v>
      </c>
      <c r="E246" s="32">
        <v>137.75454674379003</v>
      </c>
      <c r="F246" s="32">
        <v>519.7438857837901</v>
      </c>
      <c r="G246" s="32">
        <v>2.159976061000001</v>
      </c>
      <c r="H246" s="32">
        <v>521.9038618447901</v>
      </c>
      <c r="I246" s="32">
        <v>90.81</v>
      </c>
      <c r="J246" s="40"/>
      <c r="K246" s="40">
        <v>2.399390129170796</v>
      </c>
      <c r="L246" s="1"/>
    </row>
    <row r="247" spans="1:12" ht="12.75">
      <c r="A247" s="205"/>
      <c r="B247" s="27" t="s">
        <v>230</v>
      </c>
      <c r="C247" s="84">
        <v>244.58882022016672</v>
      </c>
      <c r="D247" s="32">
        <v>163.633214</v>
      </c>
      <c r="E247" s="32">
        <v>78.0550834341446</v>
      </c>
      <c r="F247" s="32">
        <v>486.2771176543113</v>
      </c>
      <c r="G247" s="32">
        <v>-0.17457864099999998</v>
      </c>
      <c r="H247" s="32">
        <v>486.10253901331134</v>
      </c>
      <c r="I247" s="32">
        <v>78.768</v>
      </c>
      <c r="J247" s="40"/>
      <c r="K247" s="40">
        <v>2.0774072465976032</v>
      </c>
      <c r="L247" s="1"/>
    </row>
    <row r="248" spans="1:12" ht="12.75">
      <c r="A248" s="205"/>
      <c r="B248" s="27" t="s">
        <v>231</v>
      </c>
      <c r="C248" s="84">
        <v>260.98362764999996</v>
      </c>
      <c r="D248" s="32">
        <v>254.80985729999998</v>
      </c>
      <c r="E248" s="32">
        <v>348.43426347429136</v>
      </c>
      <c r="F248" s="32">
        <v>864.2277484242913</v>
      </c>
      <c r="G248" s="32">
        <v>1.069226339</v>
      </c>
      <c r="H248" s="32">
        <v>865.2969747632914</v>
      </c>
      <c r="I248" s="32">
        <v>94.45</v>
      </c>
      <c r="J248" s="40"/>
      <c r="K248" s="40">
        <v>2.6978280285865535</v>
      </c>
      <c r="L248" s="1"/>
    </row>
    <row r="249" spans="1:12" ht="12.75">
      <c r="A249" s="205"/>
      <c r="B249" s="27" t="s">
        <v>232</v>
      </c>
      <c r="C249" s="84">
        <v>509.882148279546</v>
      </c>
      <c r="D249" s="32">
        <v>398.96031359999995</v>
      </c>
      <c r="E249" s="32">
        <v>680.6548389766479</v>
      </c>
      <c r="F249" s="32">
        <v>1589.4973008561938</v>
      </c>
      <c r="G249" s="32">
        <v>202.89270125399997</v>
      </c>
      <c r="H249" s="32">
        <v>1792.3900021101938</v>
      </c>
      <c r="I249" s="32">
        <v>156.954</v>
      </c>
      <c r="J249" s="40"/>
      <c r="K249" s="40">
        <v>2.541893252800183</v>
      </c>
      <c r="L249" s="1"/>
    </row>
    <row r="250" spans="1:12" ht="12.75">
      <c r="A250" s="205"/>
      <c r="B250" s="27" t="s">
        <v>233</v>
      </c>
      <c r="C250" s="84">
        <v>370.2054058300001</v>
      </c>
      <c r="D250" s="32">
        <v>296.0251472</v>
      </c>
      <c r="E250" s="32">
        <v>132.9219039733503</v>
      </c>
      <c r="F250" s="32">
        <v>799.1524570033503</v>
      </c>
      <c r="G250" s="32">
        <v>0.10190402300000012</v>
      </c>
      <c r="H250" s="32">
        <v>799.2543610263502</v>
      </c>
      <c r="I250" s="32">
        <v>117.069</v>
      </c>
      <c r="J250" s="40"/>
      <c r="K250" s="40">
        <v>2.528638215069745</v>
      </c>
      <c r="L250" s="1"/>
    </row>
    <row r="251" spans="1:12" ht="12.75">
      <c r="A251" s="205"/>
      <c r="B251" s="27" t="s">
        <v>234</v>
      </c>
      <c r="C251" s="84">
        <v>544.5037077277032</v>
      </c>
      <c r="D251" s="32">
        <v>376.66153499999996</v>
      </c>
      <c r="E251" s="32">
        <v>449.9506677890758</v>
      </c>
      <c r="F251" s="32">
        <v>1371.115910516779</v>
      </c>
      <c r="G251" s="32">
        <v>279.86347495999996</v>
      </c>
      <c r="H251" s="32">
        <v>1650.979385476779</v>
      </c>
      <c r="I251" s="32">
        <v>135.345</v>
      </c>
      <c r="J251" s="40"/>
      <c r="K251" s="40">
        <v>2.782973401307769</v>
      </c>
      <c r="L251" s="1"/>
    </row>
    <row r="252" spans="1:12" ht="12.75">
      <c r="A252" s="205"/>
      <c r="B252" s="27" t="s">
        <v>235</v>
      </c>
      <c r="C252" s="84">
        <v>422.5027184</v>
      </c>
      <c r="D252" s="32">
        <v>376.23840320000005</v>
      </c>
      <c r="E252" s="32">
        <v>203.44287873310557</v>
      </c>
      <c r="F252" s="32">
        <v>1002.1840003331056</v>
      </c>
      <c r="G252" s="32">
        <v>0.2665319960000003</v>
      </c>
      <c r="H252" s="32">
        <v>1002.4505323291056</v>
      </c>
      <c r="I252" s="32">
        <v>184.371</v>
      </c>
      <c r="J252" s="40"/>
      <c r="K252" s="40">
        <v>2.040659340134837</v>
      </c>
      <c r="L252" s="1"/>
    </row>
    <row r="253" spans="1:12" ht="12.75">
      <c r="A253" s="205"/>
      <c r="B253" s="27" t="s">
        <v>236</v>
      </c>
      <c r="C253" s="84">
        <v>148.02276224999997</v>
      </c>
      <c r="D253" s="32">
        <v>168.83410773</v>
      </c>
      <c r="E253" s="32">
        <v>75.82023668531552</v>
      </c>
      <c r="F253" s="32">
        <v>392.6771066653155</v>
      </c>
      <c r="G253" s="32">
        <v>3.2999432730000002</v>
      </c>
      <c r="H253" s="32">
        <v>395.9770499383155</v>
      </c>
      <c r="I253" s="32">
        <v>59.418</v>
      </c>
      <c r="J253" s="40"/>
      <c r="K253" s="40">
        <v>2.8414639962637587</v>
      </c>
      <c r="L253" s="1"/>
    </row>
    <row r="254" spans="1:12" ht="12.75">
      <c r="A254" s="205"/>
      <c r="B254" s="27" t="s">
        <v>237</v>
      </c>
      <c r="C254" s="84">
        <v>298.82909157000006</v>
      </c>
      <c r="D254" s="32">
        <v>301.6931065</v>
      </c>
      <c r="E254" s="32">
        <v>473.33583825951683</v>
      </c>
      <c r="F254" s="32">
        <v>1073.8580363295168</v>
      </c>
      <c r="G254" s="32">
        <v>7.065978782000002</v>
      </c>
      <c r="H254" s="32">
        <v>1080.9240151115168</v>
      </c>
      <c r="I254" s="32">
        <v>121.024</v>
      </c>
      <c r="J254" s="40"/>
      <c r="K254" s="40">
        <v>2.4928370116671075</v>
      </c>
      <c r="L254" s="1"/>
    </row>
    <row r="255" spans="1:12" ht="12.75">
      <c r="A255" s="205"/>
      <c r="B255" s="27" t="s">
        <v>238</v>
      </c>
      <c r="C255" s="84">
        <v>226.1506425115807</v>
      </c>
      <c r="D255" s="32">
        <v>217.56214982000003</v>
      </c>
      <c r="E255" s="32">
        <v>327.4649634548978</v>
      </c>
      <c r="F255" s="32">
        <v>771.1777557864787</v>
      </c>
      <c r="G255" s="32">
        <v>-0.3472471779999964</v>
      </c>
      <c r="H255" s="32">
        <v>770.8305086084787</v>
      </c>
      <c r="I255" s="32">
        <v>86.837</v>
      </c>
      <c r="J255" s="40"/>
      <c r="K255" s="40">
        <v>2.5054084067851266</v>
      </c>
      <c r="L255" s="1"/>
    </row>
    <row r="256" spans="1:12" ht="12.75">
      <c r="A256" s="205"/>
      <c r="B256" s="27" t="s">
        <v>239</v>
      </c>
      <c r="C256" s="84">
        <v>294.73079916000006</v>
      </c>
      <c r="D256" s="32">
        <v>321.1881973</v>
      </c>
      <c r="E256" s="32">
        <v>262.8710019772677</v>
      </c>
      <c r="F256" s="32">
        <v>878.7899984372677</v>
      </c>
      <c r="G256" s="32">
        <v>0.26265451699999787</v>
      </c>
      <c r="H256" s="32">
        <v>879.0526529542677</v>
      </c>
      <c r="I256" s="32">
        <v>116.908</v>
      </c>
      <c r="J256" s="40"/>
      <c r="K256" s="40">
        <v>2.7473585836726317</v>
      </c>
      <c r="L256" s="1"/>
    </row>
    <row r="257" spans="1:12" ht="12.75">
      <c r="A257" s="205"/>
      <c r="B257" s="27" t="s">
        <v>240</v>
      </c>
      <c r="C257" s="84">
        <v>557.0758008520619</v>
      </c>
      <c r="D257" s="32">
        <v>279.32983962000003</v>
      </c>
      <c r="E257" s="32">
        <v>236.82453473720471</v>
      </c>
      <c r="F257" s="32">
        <v>1073.2301752092667</v>
      </c>
      <c r="G257" s="32">
        <v>-12.874884753000003</v>
      </c>
      <c r="H257" s="32">
        <v>1060.3552904562666</v>
      </c>
      <c r="I257" s="32">
        <v>98.382</v>
      </c>
      <c r="J257" s="40"/>
      <c r="K257" s="40">
        <v>2.8392372549856684</v>
      </c>
      <c r="L257" s="1"/>
    </row>
    <row r="258" spans="1:12" ht="12.75">
      <c r="A258" s="205"/>
      <c r="B258" s="27" t="s">
        <v>241</v>
      </c>
      <c r="C258" s="84">
        <v>506.952696</v>
      </c>
      <c r="D258" s="32">
        <v>288.7449147000001</v>
      </c>
      <c r="E258" s="32">
        <v>112.28146489657007</v>
      </c>
      <c r="F258" s="32">
        <v>907.97907559657</v>
      </c>
      <c r="G258" s="32">
        <v>-0.34277920500000025</v>
      </c>
      <c r="H258" s="32">
        <v>907.63629639157</v>
      </c>
      <c r="I258" s="32">
        <v>121.55</v>
      </c>
      <c r="J258" s="40"/>
      <c r="K258" s="40">
        <v>2.375523773755657</v>
      </c>
      <c r="L258" s="1"/>
    </row>
    <row r="259" spans="1:12" ht="12.75">
      <c r="A259" s="205"/>
      <c r="B259" s="27" t="s">
        <v>242</v>
      </c>
      <c r="C259" s="84">
        <v>550.5992077000001</v>
      </c>
      <c r="D259" s="32">
        <v>387.13771479999997</v>
      </c>
      <c r="E259" s="32">
        <v>362.5975356802972</v>
      </c>
      <c r="F259" s="32">
        <v>1300.3344581802971</v>
      </c>
      <c r="G259" s="32">
        <v>66.468032691</v>
      </c>
      <c r="H259" s="32">
        <v>1366.802490871297</v>
      </c>
      <c r="I259" s="32">
        <v>156.061</v>
      </c>
      <c r="J259" s="40"/>
      <c r="K259" s="40">
        <v>2.480682007676485</v>
      </c>
      <c r="L259" s="1"/>
    </row>
    <row r="260" spans="1:12" ht="12.75">
      <c r="A260" s="205"/>
      <c r="B260" s="27" t="s">
        <v>243</v>
      </c>
      <c r="C260" s="84">
        <v>133.52139239999997</v>
      </c>
      <c r="D260" s="32">
        <v>252.29452756999999</v>
      </c>
      <c r="E260" s="32">
        <v>99.37880123638591</v>
      </c>
      <c r="F260" s="32">
        <v>485.1947212063859</v>
      </c>
      <c r="G260" s="32">
        <v>4.004225477</v>
      </c>
      <c r="H260" s="32">
        <v>489.1989466833859</v>
      </c>
      <c r="I260" s="32">
        <v>78.489</v>
      </c>
      <c r="J260" s="40"/>
      <c r="K260" s="40">
        <v>3.214393450929429</v>
      </c>
      <c r="L260" s="1"/>
    </row>
    <row r="261" spans="1:12" ht="12.75">
      <c r="A261" s="205"/>
      <c r="B261" s="27" t="s">
        <v>1157</v>
      </c>
      <c r="C261" s="84">
        <v>316.41249984999996</v>
      </c>
      <c r="D261" s="32">
        <v>315.93143039999995</v>
      </c>
      <c r="E261" s="32">
        <v>285.64906704486106</v>
      </c>
      <c r="F261" s="32">
        <v>917.992997294861</v>
      </c>
      <c r="G261" s="32">
        <v>1.776191584000001</v>
      </c>
      <c r="H261" s="32">
        <v>919.769188878861</v>
      </c>
      <c r="I261" s="32">
        <v>112.637</v>
      </c>
      <c r="J261" s="40"/>
      <c r="K261" s="40">
        <v>2.804863680673313</v>
      </c>
      <c r="L261" s="1"/>
    </row>
    <row r="262" spans="1:12" ht="12.75">
      <c r="A262" s="205"/>
      <c r="B262" s="27" t="s">
        <v>244</v>
      </c>
      <c r="C262" s="84">
        <v>717.4647164114225</v>
      </c>
      <c r="D262" s="32">
        <v>365.7618164</v>
      </c>
      <c r="E262" s="32">
        <v>677.459653520053</v>
      </c>
      <c r="F262" s="32">
        <v>1760.6861863314755</v>
      </c>
      <c r="G262" s="32">
        <v>188.53239402999998</v>
      </c>
      <c r="H262" s="32">
        <v>1949.2185803614755</v>
      </c>
      <c r="I262" s="32">
        <v>130.108</v>
      </c>
      <c r="J262" s="40"/>
      <c r="K262" s="40">
        <v>2.8112169612936944</v>
      </c>
      <c r="L262" s="1"/>
    </row>
    <row r="263" spans="1:12" ht="12.75">
      <c r="A263" s="205"/>
      <c r="B263" s="27" t="s">
        <v>245</v>
      </c>
      <c r="C263" s="84">
        <v>349.05512962999995</v>
      </c>
      <c r="D263" s="32">
        <v>299.79491592</v>
      </c>
      <c r="E263" s="32">
        <v>392.15144552436186</v>
      </c>
      <c r="F263" s="32">
        <v>1041.0014910743619</v>
      </c>
      <c r="G263" s="32">
        <v>-6.0864788700000005</v>
      </c>
      <c r="H263" s="32">
        <v>1034.9150122043618</v>
      </c>
      <c r="I263" s="32">
        <v>110.71</v>
      </c>
      <c r="J263" s="40"/>
      <c r="K263" s="40">
        <v>2.707929870111101</v>
      </c>
      <c r="L263" s="1"/>
    </row>
    <row r="264" spans="1:12" ht="12.75">
      <c r="A264" s="205"/>
      <c r="B264" s="27" t="s">
        <v>246</v>
      </c>
      <c r="C264" s="84">
        <v>278.1951541490307</v>
      </c>
      <c r="D264" s="32">
        <v>403.6623923</v>
      </c>
      <c r="E264" s="32">
        <v>129.73236695646068</v>
      </c>
      <c r="F264" s="32">
        <v>811.5899134054914</v>
      </c>
      <c r="G264" s="32">
        <v>1.1376538249999997</v>
      </c>
      <c r="H264" s="32">
        <v>812.7275672304914</v>
      </c>
      <c r="I264" s="32">
        <v>160.257</v>
      </c>
      <c r="J264" s="40"/>
      <c r="K264" s="40">
        <v>2.5188440586058642</v>
      </c>
      <c r="L264" s="1"/>
    </row>
    <row r="265" spans="1:12" ht="12.75">
      <c r="A265" s="205"/>
      <c r="B265" s="27" t="s">
        <v>247</v>
      </c>
      <c r="C265" s="84">
        <v>247.62852953</v>
      </c>
      <c r="D265" s="32">
        <v>369.1288008000001</v>
      </c>
      <c r="E265" s="32">
        <v>529.5477255188072</v>
      </c>
      <c r="F265" s="32">
        <v>1146.3050558488071</v>
      </c>
      <c r="G265" s="32">
        <v>0.2781380550000012</v>
      </c>
      <c r="H265" s="32">
        <v>1146.5831939038071</v>
      </c>
      <c r="I265" s="32">
        <v>129.005</v>
      </c>
      <c r="J265" s="40"/>
      <c r="K265" s="40">
        <v>2.861352666950894</v>
      </c>
      <c r="L265" s="1"/>
    </row>
    <row r="266" spans="1:12" ht="12.75">
      <c r="A266" s="205"/>
      <c r="B266" s="27" t="s">
        <v>248</v>
      </c>
      <c r="C266" s="84">
        <v>641.163370326939</v>
      </c>
      <c r="D266" s="32">
        <v>265.1942528</v>
      </c>
      <c r="E266" s="32">
        <v>276.20011029295705</v>
      </c>
      <c r="F266" s="32">
        <v>1182.557733419896</v>
      </c>
      <c r="G266" s="32">
        <v>-16.51388612</v>
      </c>
      <c r="H266" s="32">
        <v>1166.043847299896</v>
      </c>
      <c r="I266" s="32">
        <v>98.193</v>
      </c>
      <c r="J266" s="40"/>
      <c r="K266" s="40">
        <v>2.7007449899687352</v>
      </c>
      <c r="L266" s="1"/>
    </row>
    <row r="267" spans="1:12" ht="12.75">
      <c r="A267" s="205"/>
      <c r="B267" s="27" t="s">
        <v>249</v>
      </c>
      <c r="C267" s="84">
        <v>267.3197346518367</v>
      </c>
      <c r="D267" s="32">
        <v>170.03711271999998</v>
      </c>
      <c r="E267" s="32">
        <v>125.95200491270326</v>
      </c>
      <c r="F267" s="32">
        <v>563.30885228454</v>
      </c>
      <c r="G267" s="32">
        <v>-0.020067418000000004</v>
      </c>
      <c r="H267" s="32">
        <v>563.2887848665399</v>
      </c>
      <c r="I267" s="32">
        <v>79.715</v>
      </c>
      <c r="J267" s="40"/>
      <c r="K267" s="40">
        <v>2.1330629457442134</v>
      </c>
      <c r="L267" s="1"/>
    </row>
    <row r="268" spans="1:12" ht="12.75">
      <c r="A268" s="205"/>
      <c r="B268" s="27" t="s">
        <v>250</v>
      </c>
      <c r="C268" s="84">
        <v>238.2084389326712</v>
      </c>
      <c r="D268" s="32">
        <v>291.77868743999994</v>
      </c>
      <c r="E268" s="32">
        <v>343.70876081360757</v>
      </c>
      <c r="F268" s="32">
        <v>873.6958871862787</v>
      </c>
      <c r="G268" s="32">
        <v>-16.660149153</v>
      </c>
      <c r="H268" s="32">
        <v>857.0357380332787</v>
      </c>
      <c r="I268" s="32">
        <v>115.141</v>
      </c>
      <c r="J268" s="40"/>
      <c r="K268" s="40">
        <v>2.5340989520674646</v>
      </c>
      <c r="L268" s="1"/>
    </row>
    <row r="269" spans="1:12" ht="12.75">
      <c r="A269" s="205"/>
      <c r="B269" s="27" t="s">
        <v>251</v>
      </c>
      <c r="C269" s="84">
        <v>328.8257449908743</v>
      </c>
      <c r="D269" s="32">
        <v>378.2234107</v>
      </c>
      <c r="E269" s="32">
        <v>196.81131469513116</v>
      </c>
      <c r="F269" s="32">
        <v>903.8604703860054</v>
      </c>
      <c r="G269" s="32">
        <v>3.3753925999999996</v>
      </c>
      <c r="H269" s="32">
        <v>907.2358629860055</v>
      </c>
      <c r="I269" s="32">
        <v>138.539</v>
      </c>
      <c r="J269" s="40"/>
      <c r="K269" s="40">
        <v>2.7300861901702773</v>
      </c>
      <c r="L269" s="1"/>
    </row>
    <row r="270" spans="1:12" ht="12.75">
      <c r="A270" s="205"/>
      <c r="B270" s="27" t="s">
        <v>252</v>
      </c>
      <c r="C270" s="84">
        <v>180.76778143</v>
      </c>
      <c r="D270" s="32">
        <v>241.23524304</v>
      </c>
      <c r="E270" s="32">
        <v>306.491005093437</v>
      </c>
      <c r="F270" s="32">
        <v>728.494029563437</v>
      </c>
      <c r="G270" s="32">
        <v>1.2928159030000002</v>
      </c>
      <c r="H270" s="32">
        <v>729.7868454664371</v>
      </c>
      <c r="I270" s="32">
        <v>82.848</v>
      </c>
      <c r="J270" s="40"/>
      <c r="K270" s="40">
        <v>2.911781129779838</v>
      </c>
      <c r="L270" s="1"/>
    </row>
    <row r="271" spans="1:12" ht="12.75">
      <c r="A271" s="205"/>
      <c r="B271" s="27" t="s">
        <v>253</v>
      </c>
      <c r="C271" s="84">
        <v>2598.6409184461277</v>
      </c>
      <c r="D271" s="32">
        <v>359.9966398</v>
      </c>
      <c r="E271" s="32">
        <v>375.8666660570899</v>
      </c>
      <c r="F271" s="32">
        <v>3334.5042243032176</v>
      </c>
      <c r="G271" s="32">
        <v>0.7230843440000001</v>
      </c>
      <c r="H271" s="32">
        <v>3335.227308647218</v>
      </c>
      <c r="I271" s="32">
        <v>143.128</v>
      </c>
      <c r="J271" s="40"/>
      <c r="K271" s="40">
        <v>2.51520764490526</v>
      </c>
      <c r="L271" s="1"/>
    </row>
    <row r="272" spans="1:12" ht="12.75">
      <c r="A272" s="205"/>
      <c r="B272" s="27" t="s">
        <v>254</v>
      </c>
      <c r="C272" s="84">
        <v>232.73787634588336</v>
      </c>
      <c r="D272" s="32">
        <v>219.13940883</v>
      </c>
      <c r="E272" s="32">
        <v>377.42932060802076</v>
      </c>
      <c r="F272" s="32">
        <v>829.3066057839042</v>
      </c>
      <c r="G272" s="32">
        <v>-6.997098602000001</v>
      </c>
      <c r="H272" s="32">
        <v>822.3095071819041</v>
      </c>
      <c r="I272" s="32">
        <v>68.946</v>
      </c>
      <c r="J272" s="40"/>
      <c r="K272" s="40">
        <v>3.1784209211556873</v>
      </c>
      <c r="L272" s="1"/>
    </row>
    <row r="273" spans="1:12" ht="12.75">
      <c r="A273" s="205"/>
      <c r="B273" s="27" t="s">
        <v>255</v>
      </c>
      <c r="C273" s="84">
        <v>215.50222065000003</v>
      </c>
      <c r="D273" s="32">
        <v>199.77723109</v>
      </c>
      <c r="E273" s="32">
        <v>90.49835584797694</v>
      </c>
      <c r="F273" s="32">
        <v>505.77780758797695</v>
      </c>
      <c r="G273" s="32">
        <v>0.37506705500000015</v>
      </c>
      <c r="H273" s="32">
        <v>506.15287464297694</v>
      </c>
      <c r="I273" s="32">
        <v>79.726</v>
      </c>
      <c r="J273" s="40"/>
      <c r="K273" s="40">
        <v>2.5057977459047236</v>
      </c>
      <c r="L273" s="1"/>
    </row>
    <row r="274" spans="1:12" ht="12.75">
      <c r="A274" s="205"/>
      <c r="B274" s="27" t="s">
        <v>256</v>
      </c>
      <c r="C274" s="84">
        <v>342.03064005000004</v>
      </c>
      <c r="D274" s="32">
        <v>282.58309439999994</v>
      </c>
      <c r="E274" s="32">
        <v>183.91628533282585</v>
      </c>
      <c r="F274" s="32">
        <v>808.5300197828259</v>
      </c>
      <c r="G274" s="32">
        <v>-2.202344815</v>
      </c>
      <c r="H274" s="32">
        <v>806.3276749678259</v>
      </c>
      <c r="I274" s="32">
        <v>112.342</v>
      </c>
      <c r="J274" s="40"/>
      <c r="K274" s="40">
        <v>2.51538244289758</v>
      </c>
      <c r="L274" s="1"/>
    </row>
    <row r="275" spans="1:12" ht="12.75">
      <c r="A275" s="205"/>
      <c r="B275" s="108" t="s">
        <v>257</v>
      </c>
      <c r="C275" s="85">
        <v>354.13958720000005</v>
      </c>
      <c r="D275" s="33">
        <v>268.2363994</v>
      </c>
      <c r="E275" s="33">
        <v>286.1275702203039</v>
      </c>
      <c r="F275" s="33">
        <v>908.5035568203039</v>
      </c>
      <c r="G275" s="33">
        <v>-3.982380182000001</v>
      </c>
      <c r="H275" s="33">
        <v>904.5211766383038</v>
      </c>
      <c r="I275" s="33">
        <v>97.553</v>
      </c>
      <c r="J275" s="61"/>
      <c r="K275" s="61">
        <v>2.7496478775639908</v>
      </c>
      <c r="L275" s="1"/>
    </row>
    <row r="276" spans="1:12" ht="12.75">
      <c r="A276" s="205"/>
      <c r="B276" s="109" t="s">
        <v>258</v>
      </c>
      <c r="C276" s="86">
        <v>18212.544403840006</v>
      </c>
      <c r="D276" s="34">
        <v>13918.548646679998</v>
      </c>
      <c r="E276" s="34">
        <v>13412.294045879564</v>
      </c>
      <c r="F276" s="34">
        <v>45543.387096399565</v>
      </c>
      <c r="G276" s="34">
        <v>900.9050420820006</v>
      </c>
      <c r="H276" s="34">
        <v>46444.29213848156</v>
      </c>
      <c r="I276" s="34">
        <v>5388.14</v>
      </c>
      <c r="J276" s="63"/>
      <c r="K276" s="63">
        <v>2.583182442675951</v>
      </c>
      <c r="L276" s="1"/>
    </row>
    <row r="277" spans="1:12" ht="12.75">
      <c r="A277" s="205"/>
      <c r="B277" s="110" t="s">
        <v>259</v>
      </c>
      <c r="C277" s="87">
        <v>359.8251056999983</v>
      </c>
      <c r="D277" s="35">
        <v>329.4327152</v>
      </c>
      <c r="E277" s="35">
        <v>197.63687938223987</v>
      </c>
      <c r="F277" s="35">
        <v>886.8947002822381</v>
      </c>
      <c r="G277" s="35">
        <v>0.5034079850000002</v>
      </c>
      <c r="H277" s="35">
        <v>887.3981082672381</v>
      </c>
      <c r="I277" s="35">
        <v>163.944</v>
      </c>
      <c r="J277" s="62"/>
      <c r="K277" s="62">
        <v>2.0094222124627925</v>
      </c>
      <c r="L277" s="1"/>
    </row>
    <row r="278" spans="1:12" ht="12.75">
      <c r="A278" s="205"/>
      <c r="B278" s="27" t="s">
        <v>260</v>
      </c>
      <c r="C278" s="84">
        <v>484.07468499999993</v>
      </c>
      <c r="D278" s="32">
        <v>864.4037910000001</v>
      </c>
      <c r="E278" s="32">
        <v>523.996018937303</v>
      </c>
      <c r="F278" s="32">
        <v>1872.474494937303</v>
      </c>
      <c r="G278" s="32">
        <v>3.751587544</v>
      </c>
      <c r="H278" s="32">
        <v>1876.226082481303</v>
      </c>
      <c r="I278" s="32">
        <v>314.564</v>
      </c>
      <c r="J278" s="40"/>
      <c r="K278" s="40">
        <v>2.7479425204409913</v>
      </c>
      <c r="L278" s="1"/>
    </row>
    <row r="279" spans="1:12" ht="12.75">
      <c r="A279" s="205"/>
      <c r="B279" s="27" t="s">
        <v>261</v>
      </c>
      <c r="C279" s="84">
        <v>554.9111782498069</v>
      </c>
      <c r="D279" s="32">
        <v>536.1667209</v>
      </c>
      <c r="E279" s="32">
        <v>331.4586421407951</v>
      </c>
      <c r="F279" s="32">
        <v>1422.536541290602</v>
      </c>
      <c r="G279" s="32">
        <v>3.1317389139999996</v>
      </c>
      <c r="H279" s="32">
        <v>1425.6682802046018</v>
      </c>
      <c r="I279" s="32">
        <v>218.307</v>
      </c>
      <c r="J279" s="40"/>
      <c r="K279" s="40">
        <v>2.4560216616966017</v>
      </c>
      <c r="L279" s="1"/>
    </row>
    <row r="280" spans="1:12" ht="12.75">
      <c r="A280" s="205"/>
      <c r="B280" s="27" t="s">
        <v>262</v>
      </c>
      <c r="C280" s="84">
        <v>572.5084810000002</v>
      </c>
      <c r="D280" s="32">
        <v>603.7522614</v>
      </c>
      <c r="E280" s="32">
        <v>268.6773682558136</v>
      </c>
      <c r="F280" s="32">
        <v>1444.938110655814</v>
      </c>
      <c r="G280" s="32">
        <v>1.2474071420000001</v>
      </c>
      <c r="H280" s="32">
        <v>1446.1855177978139</v>
      </c>
      <c r="I280" s="32">
        <v>263.464</v>
      </c>
      <c r="J280" s="40"/>
      <c r="K280" s="40">
        <v>2.2915930123280597</v>
      </c>
      <c r="L280" s="1"/>
    </row>
    <row r="281" spans="1:12" ht="12.75">
      <c r="A281" s="205"/>
      <c r="B281" s="27" t="s">
        <v>263</v>
      </c>
      <c r="C281" s="84">
        <v>413.19301560000036</v>
      </c>
      <c r="D281" s="32">
        <v>823.1489661</v>
      </c>
      <c r="E281" s="32">
        <v>480.6185250329191</v>
      </c>
      <c r="F281" s="32">
        <v>1716.9605067329194</v>
      </c>
      <c r="G281" s="32">
        <v>5.97277733</v>
      </c>
      <c r="H281" s="32">
        <v>1722.9332840629195</v>
      </c>
      <c r="I281" s="32">
        <v>295.532</v>
      </c>
      <c r="J281" s="40"/>
      <c r="K281" s="40">
        <v>2.7853124741144786</v>
      </c>
      <c r="L281" s="1"/>
    </row>
    <row r="282" spans="1:12" ht="12.75">
      <c r="A282" s="205"/>
      <c r="B282" s="27" t="s">
        <v>264</v>
      </c>
      <c r="C282" s="84">
        <v>1004.1871065751583</v>
      </c>
      <c r="D282" s="32">
        <v>332.0148828</v>
      </c>
      <c r="E282" s="32">
        <v>230.38744204732018</v>
      </c>
      <c r="F282" s="32">
        <v>1566.5894314224784</v>
      </c>
      <c r="G282" s="32">
        <v>0.9376298510000001</v>
      </c>
      <c r="H282" s="32">
        <v>1567.5270612734785</v>
      </c>
      <c r="I282" s="32">
        <v>198.02</v>
      </c>
      <c r="J282" s="40"/>
      <c r="K282" s="40">
        <v>1.6766734814665185</v>
      </c>
      <c r="L282" s="1"/>
    </row>
    <row r="283" spans="1:12" ht="12.75">
      <c r="A283" s="205"/>
      <c r="B283" s="27" t="s">
        <v>1158</v>
      </c>
      <c r="C283" s="84">
        <v>1522.7959532998768</v>
      </c>
      <c r="D283" s="32">
        <v>20.740358915</v>
      </c>
      <c r="E283" s="32">
        <v>45.79811391473475</v>
      </c>
      <c r="F283" s="32">
        <v>1589.3344261296118</v>
      </c>
      <c r="G283" s="32">
        <v>0.085235377</v>
      </c>
      <c r="H283" s="32">
        <v>1589.4196615066116</v>
      </c>
      <c r="I283" s="32">
        <v>7.185</v>
      </c>
      <c r="J283" s="40"/>
      <c r="K283" s="40">
        <v>2.886619194850383</v>
      </c>
      <c r="L283" s="1"/>
    </row>
    <row r="284" spans="1:12" ht="12.75">
      <c r="A284" s="205"/>
      <c r="B284" s="27" t="s">
        <v>265</v>
      </c>
      <c r="C284" s="84">
        <v>589.5706983000001</v>
      </c>
      <c r="D284" s="32">
        <v>816.7854681</v>
      </c>
      <c r="E284" s="32">
        <v>429.4796233233916</v>
      </c>
      <c r="F284" s="32">
        <v>1835.8357897233918</v>
      </c>
      <c r="G284" s="32">
        <v>3.2897044710000003</v>
      </c>
      <c r="H284" s="32">
        <v>1839.1254941943919</v>
      </c>
      <c r="I284" s="32">
        <v>330.587</v>
      </c>
      <c r="J284" s="40"/>
      <c r="K284" s="40">
        <v>2.470712605456355</v>
      </c>
      <c r="L284" s="1"/>
    </row>
    <row r="285" spans="1:12" ht="12.75">
      <c r="A285" s="205"/>
      <c r="B285" s="27" t="s">
        <v>266</v>
      </c>
      <c r="C285" s="84">
        <v>656.9065929</v>
      </c>
      <c r="D285" s="32">
        <v>639.2646461</v>
      </c>
      <c r="E285" s="32">
        <v>364.213402834174</v>
      </c>
      <c r="F285" s="32">
        <v>1660.384641834174</v>
      </c>
      <c r="G285" s="32">
        <v>1.0910410549999998</v>
      </c>
      <c r="H285" s="32">
        <v>1661.475682889174</v>
      </c>
      <c r="I285" s="32">
        <v>300.948</v>
      </c>
      <c r="J285" s="40"/>
      <c r="K285" s="40">
        <v>2.124169777170807</v>
      </c>
      <c r="L285" s="1"/>
    </row>
    <row r="286" spans="1:12" ht="12.75">
      <c r="A286" s="205"/>
      <c r="B286" s="27" t="s">
        <v>267</v>
      </c>
      <c r="C286" s="84">
        <v>501.82139789488</v>
      </c>
      <c r="D286" s="32">
        <v>712.1840324</v>
      </c>
      <c r="E286" s="32">
        <v>462.28130235776615</v>
      </c>
      <c r="F286" s="32">
        <v>1676.2867326526462</v>
      </c>
      <c r="G286" s="32">
        <v>3.2636067869999996</v>
      </c>
      <c r="H286" s="32">
        <v>1679.5503394396462</v>
      </c>
      <c r="I286" s="32">
        <v>273.559</v>
      </c>
      <c r="J286" s="40"/>
      <c r="K286" s="40">
        <v>2.6034019440047667</v>
      </c>
      <c r="L286" s="1"/>
    </row>
    <row r="287" spans="1:12" ht="12.75">
      <c r="A287" s="205"/>
      <c r="B287" s="27" t="s">
        <v>268</v>
      </c>
      <c r="C287" s="84">
        <v>498.0778624411236</v>
      </c>
      <c r="D287" s="32">
        <v>499.0917534</v>
      </c>
      <c r="E287" s="32">
        <v>311.0422151433524</v>
      </c>
      <c r="F287" s="32">
        <v>1308.2118309844761</v>
      </c>
      <c r="G287" s="32">
        <v>2.254647232</v>
      </c>
      <c r="H287" s="32">
        <v>1310.4664782164762</v>
      </c>
      <c r="I287" s="32">
        <v>214.403</v>
      </c>
      <c r="J287" s="40"/>
      <c r="K287" s="40">
        <v>2.3278207553065955</v>
      </c>
      <c r="L287" s="1"/>
    </row>
    <row r="288" spans="1:12" ht="12.75">
      <c r="A288" s="205"/>
      <c r="B288" s="27" t="s">
        <v>269</v>
      </c>
      <c r="C288" s="84">
        <v>297.91004867999993</v>
      </c>
      <c r="D288" s="32">
        <v>377.4699106</v>
      </c>
      <c r="E288" s="32">
        <v>204.70169320238102</v>
      </c>
      <c r="F288" s="32">
        <v>880.0816524823808</v>
      </c>
      <c r="G288" s="32">
        <v>0.7671183889999998</v>
      </c>
      <c r="H288" s="32">
        <v>880.8487708713808</v>
      </c>
      <c r="I288" s="32">
        <v>202.824</v>
      </c>
      <c r="J288" s="40"/>
      <c r="K288" s="40">
        <v>1.8610712272709342</v>
      </c>
      <c r="L288" s="1"/>
    </row>
    <row r="289" spans="1:12" ht="12.75">
      <c r="A289" s="205"/>
      <c r="B289" s="27" t="s">
        <v>270</v>
      </c>
      <c r="C289" s="84">
        <v>570.7875285300134</v>
      </c>
      <c r="D289" s="32">
        <v>381.3502767999999</v>
      </c>
      <c r="E289" s="32">
        <v>205.49380961777294</v>
      </c>
      <c r="F289" s="32">
        <v>1157.6316149477864</v>
      </c>
      <c r="G289" s="32">
        <v>0.7112163880000001</v>
      </c>
      <c r="H289" s="32">
        <v>1158.3428313357863</v>
      </c>
      <c r="I289" s="32">
        <v>165.242</v>
      </c>
      <c r="J289" s="40"/>
      <c r="K289" s="40">
        <v>2.3078289829462237</v>
      </c>
      <c r="L289" s="1"/>
    </row>
    <row r="290" spans="1:12" ht="12.75">
      <c r="A290" s="205"/>
      <c r="B290" s="27" t="s">
        <v>271</v>
      </c>
      <c r="C290" s="84">
        <v>375.7152765</v>
      </c>
      <c r="D290" s="32">
        <v>563.6675061000001</v>
      </c>
      <c r="E290" s="32">
        <v>248.42689107114865</v>
      </c>
      <c r="F290" s="32">
        <v>1187.8096736711489</v>
      </c>
      <c r="G290" s="32">
        <v>1.2359129610000001</v>
      </c>
      <c r="H290" s="32">
        <v>1189.0455866321488</v>
      </c>
      <c r="I290" s="32">
        <v>216.507</v>
      </c>
      <c r="J290" s="40"/>
      <c r="K290" s="40">
        <v>2.603460886253101</v>
      </c>
      <c r="L290" s="1"/>
    </row>
    <row r="291" spans="1:12" ht="12.75">
      <c r="A291" s="205"/>
      <c r="B291" s="27" t="s">
        <v>272</v>
      </c>
      <c r="C291" s="84">
        <v>353.1210194955966</v>
      </c>
      <c r="D291" s="32">
        <v>504.2828433999999</v>
      </c>
      <c r="E291" s="32">
        <v>233.29842989289506</v>
      </c>
      <c r="F291" s="32">
        <v>1090.7022927884916</v>
      </c>
      <c r="G291" s="32">
        <v>1.0162841609999997</v>
      </c>
      <c r="H291" s="32">
        <v>1091.7185769494915</v>
      </c>
      <c r="I291" s="32">
        <v>206.814</v>
      </c>
      <c r="J291" s="40"/>
      <c r="K291" s="40">
        <v>2.438339974082992</v>
      </c>
      <c r="L291" s="1"/>
    </row>
    <row r="292" spans="1:12" ht="12.75">
      <c r="A292" s="205"/>
      <c r="B292" s="27" t="s">
        <v>273</v>
      </c>
      <c r="C292" s="84">
        <v>306.62575795016534</v>
      </c>
      <c r="D292" s="32">
        <v>586.5179512999999</v>
      </c>
      <c r="E292" s="32">
        <v>447.9194470831304</v>
      </c>
      <c r="F292" s="32">
        <v>1341.0631563332959</v>
      </c>
      <c r="G292" s="32">
        <v>1.7065588170000003</v>
      </c>
      <c r="H292" s="32">
        <v>1342.769715150296</v>
      </c>
      <c r="I292" s="32">
        <v>224.248</v>
      </c>
      <c r="J292" s="40"/>
      <c r="K292" s="40">
        <v>2.615487992312083</v>
      </c>
      <c r="L292" s="1"/>
    </row>
    <row r="293" spans="1:12" ht="12.75">
      <c r="A293" s="205"/>
      <c r="B293" s="27" t="s">
        <v>274</v>
      </c>
      <c r="C293" s="84">
        <v>1170.2624584545833</v>
      </c>
      <c r="D293" s="32">
        <v>645.1922065</v>
      </c>
      <c r="E293" s="32">
        <v>551.2193237512291</v>
      </c>
      <c r="F293" s="32">
        <v>2366.6739887058125</v>
      </c>
      <c r="G293" s="32">
        <v>1.9748905360000002</v>
      </c>
      <c r="H293" s="32">
        <v>2368.6488792418127</v>
      </c>
      <c r="I293" s="32">
        <v>243.006</v>
      </c>
      <c r="J293" s="40"/>
      <c r="K293" s="40">
        <v>2.6550464042040116</v>
      </c>
      <c r="L293" s="1"/>
    </row>
    <row r="294" spans="1:12" ht="12.75">
      <c r="A294" s="205"/>
      <c r="B294" s="27" t="s">
        <v>275</v>
      </c>
      <c r="C294" s="84">
        <v>738.6564807824859</v>
      </c>
      <c r="D294" s="32">
        <v>492.7885387</v>
      </c>
      <c r="E294" s="32">
        <v>467.58111174837177</v>
      </c>
      <c r="F294" s="32">
        <v>1699.0261312308576</v>
      </c>
      <c r="G294" s="32">
        <v>0.5488839400000005</v>
      </c>
      <c r="H294" s="32">
        <v>1699.5750151708576</v>
      </c>
      <c r="I294" s="32">
        <v>212.341</v>
      </c>
      <c r="J294" s="40"/>
      <c r="K294" s="40">
        <v>2.3207413485855297</v>
      </c>
      <c r="L294" s="1"/>
    </row>
    <row r="295" spans="1:12" ht="12.75">
      <c r="A295" s="205"/>
      <c r="B295" s="27" t="s">
        <v>276</v>
      </c>
      <c r="C295" s="84">
        <v>657.0687300000001</v>
      </c>
      <c r="D295" s="32">
        <v>422.5579157</v>
      </c>
      <c r="E295" s="32">
        <v>175.00606874312933</v>
      </c>
      <c r="F295" s="32">
        <v>1254.6327144431295</v>
      </c>
      <c r="G295" s="32">
        <v>0.596647637</v>
      </c>
      <c r="H295" s="32">
        <v>1255.2293620801295</v>
      </c>
      <c r="I295" s="32">
        <v>175.797</v>
      </c>
      <c r="J295" s="40"/>
      <c r="K295" s="40">
        <v>2.403669662735997</v>
      </c>
      <c r="L295" s="1"/>
    </row>
    <row r="296" spans="1:12" ht="12.75">
      <c r="A296" s="205"/>
      <c r="B296" s="27" t="s">
        <v>277</v>
      </c>
      <c r="C296" s="84">
        <v>816.8107212567724</v>
      </c>
      <c r="D296" s="32">
        <v>385.302938</v>
      </c>
      <c r="E296" s="32">
        <v>211.33511960473612</v>
      </c>
      <c r="F296" s="32">
        <v>1413.4487788615083</v>
      </c>
      <c r="G296" s="32">
        <v>0.573550991</v>
      </c>
      <c r="H296" s="32">
        <v>1414.0223298525084</v>
      </c>
      <c r="I296" s="32">
        <v>158.919</v>
      </c>
      <c r="J296" s="40"/>
      <c r="K296" s="40">
        <v>2.424524053133986</v>
      </c>
      <c r="L296" s="1"/>
    </row>
    <row r="297" spans="1:12" ht="12.75">
      <c r="A297" s="205"/>
      <c r="B297" s="27" t="s">
        <v>278</v>
      </c>
      <c r="C297" s="84">
        <v>266.15153092316103</v>
      </c>
      <c r="D297" s="32">
        <v>373.9913308999999</v>
      </c>
      <c r="E297" s="32">
        <v>242.99797973363636</v>
      </c>
      <c r="F297" s="32">
        <v>883.1408415567973</v>
      </c>
      <c r="G297" s="32">
        <v>0.8338742149999998</v>
      </c>
      <c r="H297" s="32">
        <v>883.9747157717974</v>
      </c>
      <c r="I297" s="32">
        <v>147.273</v>
      </c>
      <c r="J297" s="40"/>
      <c r="K297" s="40">
        <v>2.539442605908754</v>
      </c>
      <c r="L297" s="1"/>
    </row>
    <row r="298" spans="1:12" ht="12.75">
      <c r="A298" s="205"/>
      <c r="B298" s="27" t="s">
        <v>279</v>
      </c>
      <c r="C298" s="84">
        <v>552.1226572999932</v>
      </c>
      <c r="D298" s="32">
        <v>617.2998073</v>
      </c>
      <c r="E298" s="32">
        <v>305.4941135634886</v>
      </c>
      <c r="F298" s="32">
        <v>1474.9165781634817</v>
      </c>
      <c r="G298" s="32">
        <v>1.1320546110000003</v>
      </c>
      <c r="H298" s="32">
        <v>1476.0486327744818</v>
      </c>
      <c r="I298" s="32">
        <v>266.169</v>
      </c>
      <c r="J298" s="40"/>
      <c r="K298" s="40">
        <v>2.319202489020134</v>
      </c>
      <c r="L298" s="1"/>
    </row>
    <row r="299" spans="1:12" ht="12.75">
      <c r="A299" s="205"/>
      <c r="B299" s="27" t="s">
        <v>280</v>
      </c>
      <c r="C299" s="84">
        <v>288.84609661999997</v>
      </c>
      <c r="D299" s="32">
        <v>479.43030639999995</v>
      </c>
      <c r="E299" s="32">
        <v>319.4208258679963</v>
      </c>
      <c r="F299" s="32">
        <v>1087.697228887996</v>
      </c>
      <c r="G299" s="32">
        <v>1.7792614540000002</v>
      </c>
      <c r="H299" s="32">
        <v>1089.4764903419962</v>
      </c>
      <c r="I299" s="32">
        <v>248.922</v>
      </c>
      <c r="J299" s="40"/>
      <c r="K299" s="40">
        <v>1.9260262507934212</v>
      </c>
      <c r="L299" s="1"/>
    </row>
    <row r="300" spans="1:12" ht="12.75">
      <c r="A300" s="205"/>
      <c r="B300" s="27" t="s">
        <v>281</v>
      </c>
      <c r="C300" s="84">
        <v>336.3613971</v>
      </c>
      <c r="D300" s="32">
        <v>430.21169050000003</v>
      </c>
      <c r="E300" s="32">
        <v>215.86769081198594</v>
      </c>
      <c r="F300" s="32">
        <v>982.440778411986</v>
      </c>
      <c r="G300" s="32">
        <v>1.6795328029999999</v>
      </c>
      <c r="H300" s="32">
        <v>984.120311214986</v>
      </c>
      <c r="I300" s="32">
        <v>187.908</v>
      </c>
      <c r="J300" s="40"/>
      <c r="K300" s="40">
        <v>2.2894804398961197</v>
      </c>
      <c r="L300" s="1"/>
    </row>
    <row r="301" spans="1:12" ht="12.75">
      <c r="A301" s="205"/>
      <c r="B301" s="27" t="s">
        <v>282</v>
      </c>
      <c r="C301" s="84">
        <v>693.4070343604335</v>
      </c>
      <c r="D301" s="32">
        <v>429.6281329</v>
      </c>
      <c r="E301" s="32">
        <v>349.5411624350753</v>
      </c>
      <c r="F301" s="32">
        <v>1472.5763296955088</v>
      </c>
      <c r="G301" s="32">
        <v>0.7678529909999998</v>
      </c>
      <c r="H301" s="32">
        <v>1473.3441826865087</v>
      </c>
      <c r="I301" s="32">
        <v>243.891</v>
      </c>
      <c r="J301" s="40"/>
      <c r="K301" s="40">
        <v>1.761557961958416</v>
      </c>
      <c r="L301" s="1"/>
    </row>
    <row r="302" spans="1:12" ht="12.75">
      <c r="A302" s="205"/>
      <c r="B302" s="27" t="s">
        <v>283</v>
      </c>
      <c r="C302" s="84">
        <v>247.1719850802997</v>
      </c>
      <c r="D302" s="32">
        <v>575.4355578999999</v>
      </c>
      <c r="E302" s="32">
        <v>387.4990055209071</v>
      </c>
      <c r="F302" s="32">
        <v>1210.1065485012068</v>
      </c>
      <c r="G302" s="32">
        <v>1.013151922</v>
      </c>
      <c r="H302" s="32">
        <v>1211.1197004232067</v>
      </c>
      <c r="I302" s="32">
        <v>238.635</v>
      </c>
      <c r="J302" s="40"/>
      <c r="K302" s="40">
        <v>2.41136278374924</v>
      </c>
      <c r="L302" s="1"/>
    </row>
    <row r="303" spans="1:12" ht="12.75">
      <c r="A303" s="205"/>
      <c r="B303" s="27" t="s">
        <v>284</v>
      </c>
      <c r="C303" s="84">
        <v>370.417555</v>
      </c>
      <c r="D303" s="32">
        <v>519.0887975</v>
      </c>
      <c r="E303" s="32">
        <v>276.924071234176</v>
      </c>
      <c r="F303" s="32">
        <v>1166.430423734176</v>
      </c>
      <c r="G303" s="32">
        <v>0.8959896040000004</v>
      </c>
      <c r="H303" s="32">
        <v>1167.326413338176</v>
      </c>
      <c r="I303" s="32">
        <v>172.335</v>
      </c>
      <c r="J303" s="40"/>
      <c r="K303" s="40">
        <v>3.012091551338962</v>
      </c>
      <c r="L303" s="1"/>
    </row>
    <row r="304" spans="1:12" ht="12.75">
      <c r="A304" s="205"/>
      <c r="B304" s="27" t="s">
        <v>285</v>
      </c>
      <c r="C304" s="84">
        <v>941.5403382999974</v>
      </c>
      <c r="D304" s="32">
        <v>578.846552</v>
      </c>
      <c r="E304" s="32">
        <v>321.0622689250829</v>
      </c>
      <c r="F304" s="32">
        <v>1841.4491592250804</v>
      </c>
      <c r="G304" s="32">
        <v>1.398850866</v>
      </c>
      <c r="H304" s="32">
        <v>1842.8480100910804</v>
      </c>
      <c r="I304" s="32">
        <v>244.866</v>
      </c>
      <c r="J304" s="40"/>
      <c r="K304" s="40">
        <v>2.363931913781415</v>
      </c>
      <c r="L304" s="1"/>
    </row>
    <row r="305" spans="1:12" ht="12.75">
      <c r="A305" s="205"/>
      <c r="B305" s="27" t="s">
        <v>286</v>
      </c>
      <c r="C305" s="84">
        <v>302.25182419998464</v>
      </c>
      <c r="D305" s="32">
        <v>479.1139643000001</v>
      </c>
      <c r="E305" s="32">
        <v>229.76281544451155</v>
      </c>
      <c r="F305" s="32">
        <v>1011.1286039444963</v>
      </c>
      <c r="G305" s="32">
        <v>2.185747063</v>
      </c>
      <c r="H305" s="32">
        <v>1013.3143510074963</v>
      </c>
      <c r="I305" s="32">
        <v>179.768</v>
      </c>
      <c r="J305" s="40"/>
      <c r="K305" s="40">
        <v>2.665179366183081</v>
      </c>
      <c r="L305" s="1"/>
    </row>
    <row r="306" spans="1:12" ht="12.75">
      <c r="A306" s="205"/>
      <c r="B306" s="27" t="s">
        <v>287</v>
      </c>
      <c r="C306" s="84">
        <v>1575.2209570000064</v>
      </c>
      <c r="D306" s="32">
        <v>402.85654730000005</v>
      </c>
      <c r="E306" s="32">
        <v>287.982826712305</v>
      </c>
      <c r="F306" s="32">
        <v>2266.0603310123115</v>
      </c>
      <c r="G306" s="32">
        <v>0.9032967470000001</v>
      </c>
      <c r="H306" s="32">
        <v>2266.9636277593113</v>
      </c>
      <c r="I306" s="32">
        <v>196.106</v>
      </c>
      <c r="J306" s="40"/>
      <c r="K306" s="40">
        <v>2.0542795595239314</v>
      </c>
      <c r="L306" s="1"/>
    </row>
    <row r="307" spans="1:12" ht="12.75">
      <c r="A307" s="205"/>
      <c r="B307" s="27" t="s">
        <v>288</v>
      </c>
      <c r="C307" s="84">
        <v>309.18919200000005</v>
      </c>
      <c r="D307" s="32">
        <v>526.3509895</v>
      </c>
      <c r="E307" s="32">
        <v>261.32317023212136</v>
      </c>
      <c r="F307" s="32">
        <v>1096.8633517321214</v>
      </c>
      <c r="G307" s="32">
        <v>1.662166569</v>
      </c>
      <c r="H307" s="32">
        <v>1098.5255183011213</v>
      </c>
      <c r="I307" s="32">
        <v>218.341</v>
      </c>
      <c r="J307" s="40"/>
      <c r="K307" s="40">
        <v>2.410683240893831</v>
      </c>
      <c r="L307" s="1"/>
    </row>
    <row r="308" spans="1:12" ht="12.75">
      <c r="A308" s="205"/>
      <c r="B308" s="27" t="s">
        <v>289</v>
      </c>
      <c r="C308" s="84">
        <v>523.1851612000168</v>
      </c>
      <c r="D308" s="32">
        <v>572.8910754999999</v>
      </c>
      <c r="E308" s="32">
        <v>334.890959514943</v>
      </c>
      <c r="F308" s="32">
        <v>1430.9671962149596</v>
      </c>
      <c r="G308" s="32">
        <v>1.6341400250000002</v>
      </c>
      <c r="H308" s="32">
        <v>1432.6013362399597</v>
      </c>
      <c r="I308" s="32">
        <v>260.38</v>
      </c>
      <c r="J308" s="40"/>
      <c r="K308" s="40">
        <v>2.200211519701974</v>
      </c>
      <c r="L308" s="1"/>
    </row>
    <row r="309" spans="1:12" ht="12.75">
      <c r="A309" s="205"/>
      <c r="B309" s="108" t="s">
        <v>290</v>
      </c>
      <c r="C309" s="85">
        <v>2599.7798206332504</v>
      </c>
      <c r="D309" s="33">
        <v>568.6342814999999</v>
      </c>
      <c r="E309" s="33">
        <v>388.2378104120721</v>
      </c>
      <c r="F309" s="33">
        <v>3556.6519125453224</v>
      </c>
      <c r="G309" s="33">
        <v>0.9116219629999999</v>
      </c>
      <c r="H309" s="33">
        <v>3557.5635345083224</v>
      </c>
      <c r="I309" s="33">
        <v>181.286</v>
      </c>
      <c r="J309" s="61"/>
      <c r="K309" s="61">
        <v>3.1366695801109845</v>
      </c>
      <c r="L309" s="1"/>
    </row>
    <row r="310" spans="1:12" ht="12.75">
      <c r="A310" s="205"/>
      <c r="B310" s="109" t="s">
        <v>291</v>
      </c>
      <c r="C310" s="86">
        <v>21450.475648327607</v>
      </c>
      <c r="D310" s="34">
        <v>17089.894716914998</v>
      </c>
      <c r="E310" s="34">
        <v>10311.576128492909</v>
      </c>
      <c r="F310" s="34">
        <v>48851.946493735515</v>
      </c>
      <c r="G310" s="34">
        <v>51.457388341</v>
      </c>
      <c r="H310" s="34">
        <v>48903.40388207651</v>
      </c>
      <c r="I310" s="34">
        <v>7172.090999999999</v>
      </c>
      <c r="J310" s="63"/>
      <c r="K310" s="63">
        <v>2.382832944662163</v>
      </c>
      <c r="L310" s="1"/>
    </row>
    <row r="311" spans="1:12" ht="12.75">
      <c r="A311" s="205"/>
      <c r="B311" s="110" t="s">
        <v>292</v>
      </c>
      <c r="C311" s="87">
        <v>113.47842329</v>
      </c>
      <c r="D311" s="35">
        <v>142.95978312</v>
      </c>
      <c r="E311" s="35">
        <v>113.09407543454772</v>
      </c>
      <c r="F311" s="35">
        <v>369.53228184454775</v>
      </c>
      <c r="G311" s="35">
        <v>0.45252338000000014</v>
      </c>
      <c r="H311" s="35">
        <v>369.98480522454776</v>
      </c>
      <c r="I311" s="35">
        <v>59.627</v>
      </c>
      <c r="J311" s="62"/>
      <c r="K311" s="62">
        <v>2.3975679326479615</v>
      </c>
      <c r="L311" s="1"/>
    </row>
    <row r="312" spans="1:12" ht="12.75">
      <c r="A312" s="205"/>
      <c r="B312" s="27" t="s">
        <v>293</v>
      </c>
      <c r="C312" s="84">
        <v>262.97895290000105</v>
      </c>
      <c r="D312" s="32">
        <v>383.8113618</v>
      </c>
      <c r="E312" s="32">
        <v>219.16403653299813</v>
      </c>
      <c r="F312" s="32">
        <v>865.9543512329992</v>
      </c>
      <c r="G312" s="32">
        <v>-6.000982280000002</v>
      </c>
      <c r="H312" s="32">
        <v>859.9533689529992</v>
      </c>
      <c r="I312" s="32">
        <v>140.759</v>
      </c>
      <c r="J312" s="40"/>
      <c r="K312" s="40">
        <v>2.7267269716323645</v>
      </c>
      <c r="L312" s="1"/>
    </row>
    <row r="313" spans="1:12" ht="12.75">
      <c r="A313" s="205"/>
      <c r="B313" s="27" t="s">
        <v>294</v>
      </c>
      <c r="C313" s="84">
        <v>313.98722859000003</v>
      </c>
      <c r="D313" s="32">
        <v>245.06027236999998</v>
      </c>
      <c r="E313" s="32">
        <v>362.2322288392119</v>
      </c>
      <c r="F313" s="32">
        <v>921.279729799212</v>
      </c>
      <c r="G313" s="32">
        <v>-20.42427024</v>
      </c>
      <c r="H313" s="32">
        <v>900.855459559212</v>
      </c>
      <c r="I313" s="32">
        <v>102.661</v>
      </c>
      <c r="J313" s="40"/>
      <c r="K313" s="40">
        <v>2.387082459453931</v>
      </c>
      <c r="L313" s="1"/>
    </row>
    <row r="314" spans="1:12" ht="12.75">
      <c r="A314" s="205"/>
      <c r="B314" s="27" t="s">
        <v>295</v>
      </c>
      <c r="C314" s="84">
        <v>348.80234241570037</v>
      </c>
      <c r="D314" s="32">
        <v>440.3524656</v>
      </c>
      <c r="E314" s="32">
        <v>395.2370238740213</v>
      </c>
      <c r="F314" s="32">
        <v>1184.3918318897217</v>
      </c>
      <c r="G314" s="32">
        <v>21.606683365000002</v>
      </c>
      <c r="H314" s="32">
        <v>1205.9985152547217</v>
      </c>
      <c r="I314" s="32">
        <v>165.748</v>
      </c>
      <c r="J314" s="40"/>
      <c r="K314" s="40">
        <v>2.656758848372228</v>
      </c>
      <c r="L314" s="1"/>
    </row>
    <row r="315" spans="1:12" ht="12.75">
      <c r="A315" s="205"/>
      <c r="B315" s="27" t="s">
        <v>296</v>
      </c>
      <c r="C315" s="84">
        <v>640.0166734060997</v>
      </c>
      <c r="D315" s="32">
        <v>418.6022048</v>
      </c>
      <c r="E315" s="32">
        <v>531.3889565702407</v>
      </c>
      <c r="F315" s="32">
        <v>1590.0078347763404</v>
      </c>
      <c r="G315" s="32">
        <v>12.943385090000007</v>
      </c>
      <c r="H315" s="32">
        <v>1602.9512198663404</v>
      </c>
      <c r="I315" s="32">
        <v>152.573</v>
      </c>
      <c r="J315" s="40"/>
      <c r="K315" s="40">
        <v>2.74361915148814</v>
      </c>
      <c r="L315" s="1"/>
    </row>
    <row r="316" spans="1:12" ht="12.75">
      <c r="A316" s="205"/>
      <c r="B316" s="27" t="s">
        <v>297</v>
      </c>
      <c r="C316" s="84">
        <v>302.54637476</v>
      </c>
      <c r="D316" s="32">
        <v>263.2529917</v>
      </c>
      <c r="E316" s="32">
        <v>163.16300721467059</v>
      </c>
      <c r="F316" s="32">
        <v>728.9623736746705</v>
      </c>
      <c r="G316" s="32">
        <v>-0.9084524260000002</v>
      </c>
      <c r="H316" s="32">
        <v>728.0539212486705</v>
      </c>
      <c r="I316" s="32">
        <v>109.617</v>
      </c>
      <c r="J316" s="40"/>
      <c r="K316" s="40">
        <v>2.401570848499776</v>
      </c>
      <c r="L316" s="1"/>
    </row>
    <row r="317" spans="1:12" ht="12.75">
      <c r="A317" s="205"/>
      <c r="B317" s="27" t="s">
        <v>298</v>
      </c>
      <c r="C317" s="84">
        <v>448.1999425999993</v>
      </c>
      <c r="D317" s="32">
        <v>604.4926532999999</v>
      </c>
      <c r="E317" s="32">
        <v>245.95709168942182</v>
      </c>
      <c r="F317" s="32">
        <v>1298.6496875894209</v>
      </c>
      <c r="G317" s="32">
        <v>1.0236384900000006</v>
      </c>
      <c r="H317" s="32">
        <v>1299.6733260794208</v>
      </c>
      <c r="I317" s="32">
        <v>247.817</v>
      </c>
      <c r="J317" s="40"/>
      <c r="K317" s="40">
        <v>2.4392703216486353</v>
      </c>
      <c r="L317" s="1"/>
    </row>
    <row r="318" spans="1:12" ht="12.75">
      <c r="A318" s="205"/>
      <c r="B318" s="27" t="s">
        <v>299</v>
      </c>
      <c r="C318" s="84">
        <v>254.65125526999336</v>
      </c>
      <c r="D318" s="32">
        <v>334.9847444</v>
      </c>
      <c r="E318" s="32">
        <v>259.162160225183</v>
      </c>
      <c r="F318" s="32">
        <v>848.7981598951764</v>
      </c>
      <c r="G318" s="32">
        <v>-5.784439927000001</v>
      </c>
      <c r="H318" s="32">
        <v>843.0137199681764</v>
      </c>
      <c r="I318" s="32">
        <v>135.278</v>
      </c>
      <c r="J318" s="40"/>
      <c r="K318" s="40">
        <v>2.47626919676518</v>
      </c>
      <c r="L318" s="1"/>
    </row>
    <row r="319" spans="1:12" ht="12.75">
      <c r="A319" s="205"/>
      <c r="B319" s="27" t="s">
        <v>300</v>
      </c>
      <c r="C319" s="84">
        <v>1164.9553286032371</v>
      </c>
      <c r="D319" s="32">
        <v>365.73846180000004</v>
      </c>
      <c r="E319" s="32">
        <v>612.566419597395</v>
      </c>
      <c r="F319" s="32">
        <v>2143.2602100006325</v>
      </c>
      <c r="G319" s="32">
        <v>20.259237433999996</v>
      </c>
      <c r="H319" s="32">
        <v>2163.5194474346326</v>
      </c>
      <c r="I319" s="32">
        <v>131.785</v>
      </c>
      <c r="J319" s="40"/>
      <c r="K319" s="40">
        <v>2.7752662427438635</v>
      </c>
      <c r="L319" s="1"/>
    </row>
    <row r="320" spans="1:12" ht="12.75">
      <c r="A320" s="205"/>
      <c r="B320" s="27" t="s">
        <v>301</v>
      </c>
      <c r="C320" s="84">
        <v>343.3704065</v>
      </c>
      <c r="D320" s="32">
        <v>334.01595149999997</v>
      </c>
      <c r="E320" s="32">
        <v>300.7183104651709</v>
      </c>
      <c r="F320" s="32">
        <v>978.1046684651708</v>
      </c>
      <c r="G320" s="32">
        <v>-54.484905093</v>
      </c>
      <c r="H320" s="32">
        <v>923.6197633721708</v>
      </c>
      <c r="I320" s="32">
        <v>106.45</v>
      </c>
      <c r="J320" s="40"/>
      <c r="K320" s="40">
        <v>3.137773147017379</v>
      </c>
      <c r="L320" s="1"/>
    </row>
    <row r="321" spans="1:12" ht="12.75">
      <c r="A321" s="205"/>
      <c r="B321" s="27" t="s">
        <v>302</v>
      </c>
      <c r="C321" s="84">
        <v>170.9535956000334</v>
      </c>
      <c r="D321" s="32">
        <v>285.5694047</v>
      </c>
      <c r="E321" s="32">
        <v>144.9104971566728</v>
      </c>
      <c r="F321" s="32">
        <v>601.4334974567062</v>
      </c>
      <c r="G321" s="32">
        <v>7.1316442769999995</v>
      </c>
      <c r="H321" s="32">
        <v>608.5651417337061</v>
      </c>
      <c r="I321" s="32">
        <v>89.228</v>
      </c>
      <c r="J321" s="40"/>
      <c r="K321" s="40">
        <v>3.2004461009996863</v>
      </c>
      <c r="L321" s="1"/>
    </row>
    <row r="322" spans="1:12" ht="12.75">
      <c r="A322" s="205"/>
      <c r="B322" s="27" t="s">
        <v>303</v>
      </c>
      <c r="C322" s="84">
        <v>395.37263389048434</v>
      </c>
      <c r="D322" s="32">
        <v>227.75755492</v>
      </c>
      <c r="E322" s="32">
        <v>127.27039657310381</v>
      </c>
      <c r="F322" s="32">
        <v>750.4005853835881</v>
      </c>
      <c r="G322" s="32">
        <v>-2.450938152</v>
      </c>
      <c r="H322" s="32">
        <v>747.9496472315881</v>
      </c>
      <c r="I322" s="32">
        <v>99.744</v>
      </c>
      <c r="J322" s="40"/>
      <c r="K322" s="40">
        <v>2.28342110723452</v>
      </c>
      <c r="L322" s="1"/>
    </row>
    <row r="323" spans="1:12" ht="12.75">
      <c r="A323" s="205"/>
      <c r="B323" s="27" t="s">
        <v>304</v>
      </c>
      <c r="C323" s="84">
        <v>398.1405731094</v>
      </c>
      <c r="D323" s="32">
        <v>229.12552298999998</v>
      </c>
      <c r="E323" s="32">
        <v>353.3091657881461</v>
      </c>
      <c r="F323" s="32">
        <v>980.575261887546</v>
      </c>
      <c r="G323" s="32">
        <v>2.5970444099999996</v>
      </c>
      <c r="H323" s="32">
        <v>983.172306297546</v>
      </c>
      <c r="I323" s="32">
        <v>85.911</v>
      </c>
      <c r="J323" s="40"/>
      <c r="K323" s="40">
        <v>2.667010312881936</v>
      </c>
      <c r="L323" s="1"/>
    </row>
    <row r="324" spans="1:12" ht="12.75">
      <c r="A324" s="205"/>
      <c r="B324" s="27" t="s">
        <v>305</v>
      </c>
      <c r="C324" s="84">
        <v>420.9107409537</v>
      </c>
      <c r="D324" s="32">
        <v>266.1227828</v>
      </c>
      <c r="E324" s="32">
        <v>192.72489047141147</v>
      </c>
      <c r="F324" s="32">
        <v>879.7584142251114</v>
      </c>
      <c r="G324" s="32">
        <v>2.22622634</v>
      </c>
      <c r="H324" s="32">
        <v>881.9846405651115</v>
      </c>
      <c r="I324" s="32">
        <v>104.566</v>
      </c>
      <c r="J324" s="40"/>
      <c r="K324" s="40">
        <v>2.5450221180880974</v>
      </c>
      <c r="L324" s="1"/>
    </row>
    <row r="325" spans="1:12" ht="12.75">
      <c r="A325" s="205"/>
      <c r="B325" s="27" t="s">
        <v>306</v>
      </c>
      <c r="C325" s="84">
        <v>237.71108156000003</v>
      </c>
      <c r="D325" s="32">
        <v>339.0079219</v>
      </c>
      <c r="E325" s="32">
        <v>315.14927368175114</v>
      </c>
      <c r="F325" s="32">
        <v>891.8682771417512</v>
      </c>
      <c r="G325" s="32">
        <v>-11.201728353</v>
      </c>
      <c r="H325" s="32">
        <v>880.6665487887511</v>
      </c>
      <c r="I325" s="32">
        <v>109.274</v>
      </c>
      <c r="J325" s="40"/>
      <c r="K325" s="40">
        <v>3.1023658134597434</v>
      </c>
      <c r="L325" s="1"/>
    </row>
    <row r="326" spans="1:12" ht="12.75">
      <c r="A326" s="205"/>
      <c r="B326" s="27" t="s">
        <v>307</v>
      </c>
      <c r="C326" s="84">
        <v>202.12780287999666</v>
      </c>
      <c r="D326" s="32">
        <v>270.27433098999995</v>
      </c>
      <c r="E326" s="32">
        <v>84.07715965284211</v>
      </c>
      <c r="F326" s="32">
        <v>556.4792935228388</v>
      </c>
      <c r="G326" s="32">
        <v>-0.49814654499999955</v>
      </c>
      <c r="H326" s="32">
        <v>555.9811469778388</v>
      </c>
      <c r="I326" s="32">
        <v>89.667</v>
      </c>
      <c r="J326" s="40"/>
      <c r="K326" s="40">
        <v>3.0142006645700197</v>
      </c>
      <c r="L326" s="1"/>
    </row>
    <row r="327" spans="1:12" ht="12.75">
      <c r="A327" s="205"/>
      <c r="B327" s="27" t="s">
        <v>308</v>
      </c>
      <c r="C327" s="84">
        <v>277.509017</v>
      </c>
      <c r="D327" s="32">
        <v>296.0193438</v>
      </c>
      <c r="E327" s="32">
        <v>262.51401676921887</v>
      </c>
      <c r="F327" s="32">
        <v>836.0423775692188</v>
      </c>
      <c r="G327" s="32">
        <v>1.4740601450000002</v>
      </c>
      <c r="H327" s="32">
        <v>837.5164377142188</v>
      </c>
      <c r="I327" s="32">
        <v>116.169</v>
      </c>
      <c r="J327" s="40"/>
      <c r="K327" s="40">
        <v>2.54817846241252</v>
      </c>
      <c r="L327" s="1"/>
    </row>
    <row r="328" spans="1:12" ht="12.75">
      <c r="A328" s="205"/>
      <c r="B328" s="27" t="s">
        <v>309</v>
      </c>
      <c r="C328" s="84">
        <v>264.59345844</v>
      </c>
      <c r="D328" s="32">
        <v>366.32438190000005</v>
      </c>
      <c r="E328" s="32">
        <v>273.8474989862095</v>
      </c>
      <c r="F328" s="32">
        <v>904.7653393262096</v>
      </c>
      <c r="G328" s="32">
        <v>-0.11686618300000085</v>
      </c>
      <c r="H328" s="32">
        <v>904.6484731432097</v>
      </c>
      <c r="I328" s="32">
        <v>121.936</v>
      </c>
      <c r="J328" s="40"/>
      <c r="K328" s="40">
        <v>3.0042348600905395</v>
      </c>
      <c r="L328" s="1"/>
    </row>
    <row r="329" spans="1:12" ht="12.75">
      <c r="A329" s="205"/>
      <c r="B329" s="27" t="s">
        <v>310</v>
      </c>
      <c r="C329" s="84">
        <v>90.34659124999901</v>
      </c>
      <c r="D329" s="32">
        <v>163.77743733000003</v>
      </c>
      <c r="E329" s="32">
        <v>66.67268903421173</v>
      </c>
      <c r="F329" s="32">
        <v>320.79671761421076</v>
      </c>
      <c r="G329" s="32">
        <v>0.7435568130000001</v>
      </c>
      <c r="H329" s="32">
        <v>321.54027442721076</v>
      </c>
      <c r="I329" s="32">
        <v>67.059</v>
      </c>
      <c r="J329" s="40"/>
      <c r="K329" s="40">
        <v>2.442288691003445</v>
      </c>
      <c r="L329" s="1"/>
    </row>
    <row r="330" spans="1:12" ht="12.75">
      <c r="A330" s="205"/>
      <c r="B330" s="27" t="s">
        <v>311</v>
      </c>
      <c r="C330" s="84">
        <v>251.7969248194</v>
      </c>
      <c r="D330" s="32">
        <v>284.86539680000004</v>
      </c>
      <c r="E330" s="32">
        <v>229.54438155374268</v>
      </c>
      <c r="F330" s="32">
        <v>766.2067031731427</v>
      </c>
      <c r="G330" s="32">
        <v>1.5112091330000004</v>
      </c>
      <c r="H330" s="32">
        <v>767.7179123061427</v>
      </c>
      <c r="I330" s="32">
        <v>107.977</v>
      </c>
      <c r="J330" s="40"/>
      <c r="K330" s="40">
        <v>2.638204402789483</v>
      </c>
      <c r="L330" s="1"/>
    </row>
    <row r="331" spans="1:12" ht="12.75">
      <c r="A331" s="205"/>
      <c r="B331" s="27" t="s">
        <v>312</v>
      </c>
      <c r="C331" s="84">
        <v>137.68150376000335</v>
      </c>
      <c r="D331" s="32">
        <v>161.19319597000003</v>
      </c>
      <c r="E331" s="32">
        <v>50.27069203039379</v>
      </c>
      <c r="F331" s="32">
        <v>349.14539176039716</v>
      </c>
      <c r="G331" s="32">
        <v>0.8092305140000002</v>
      </c>
      <c r="H331" s="32">
        <v>349.95462227439714</v>
      </c>
      <c r="I331" s="32">
        <v>76.415</v>
      </c>
      <c r="J331" s="40"/>
      <c r="K331" s="40">
        <v>2.109444428057319</v>
      </c>
      <c r="L331" s="1"/>
    </row>
    <row r="332" spans="1:12" ht="12.75">
      <c r="A332" s="205"/>
      <c r="B332" s="27" t="s">
        <v>313</v>
      </c>
      <c r="C332" s="84">
        <v>1387.7408703749118</v>
      </c>
      <c r="D332" s="32">
        <v>216.19810873999998</v>
      </c>
      <c r="E332" s="32">
        <v>173.9676442507043</v>
      </c>
      <c r="F332" s="32">
        <v>1777.906623365616</v>
      </c>
      <c r="G332" s="32">
        <v>-0.9676553600000002</v>
      </c>
      <c r="H332" s="32">
        <v>1776.938968005616</v>
      </c>
      <c r="I332" s="32">
        <v>95.717</v>
      </c>
      <c r="J332" s="40"/>
      <c r="K332" s="40">
        <v>2.258722157401506</v>
      </c>
      <c r="L332" s="1"/>
    </row>
    <row r="333" spans="1:12" ht="12.75">
      <c r="A333" s="205"/>
      <c r="B333" s="27" t="s">
        <v>314</v>
      </c>
      <c r="C333" s="84">
        <v>347.5578518999994</v>
      </c>
      <c r="D333" s="32">
        <v>382.25603399999994</v>
      </c>
      <c r="E333" s="32">
        <v>400.30241660833406</v>
      </c>
      <c r="F333" s="32">
        <v>1130.1163025083333</v>
      </c>
      <c r="G333" s="32">
        <v>-17.441430377</v>
      </c>
      <c r="H333" s="32">
        <v>1112.6748721313334</v>
      </c>
      <c r="I333" s="32">
        <v>129.701</v>
      </c>
      <c r="J333" s="40"/>
      <c r="K333" s="40">
        <v>2.9472096128788516</v>
      </c>
      <c r="L333" s="1"/>
    </row>
    <row r="334" spans="1:12" ht="12.75">
      <c r="A334" s="205"/>
      <c r="B334" s="27" t="s">
        <v>315</v>
      </c>
      <c r="C334" s="84">
        <v>183.61053008</v>
      </c>
      <c r="D334" s="32">
        <v>238.73842189</v>
      </c>
      <c r="E334" s="32">
        <v>276.8559658247583</v>
      </c>
      <c r="F334" s="32">
        <v>699.2049177947583</v>
      </c>
      <c r="G334" s="32">
        <v>-4.495165989999997</v>
      </c>
      <c r="H334" s="32">
        <v>694.7097518047583</v>
      </c>
      <c r="I334" s="32">
        <v>83.505</v>
      </c>
      <c r="J334" s="40"/>
      <c r="K334" s="40">
        <v>2.8589715812226815</v>
      </c>
      <c r="L334" s="1"/>
    </row>
    <row r="335" spans="1:12" ht="12.75">
      <c r="A335" s="205"/>
      <c r="B335" s="27" t="s">
        <v>316</v>
      </c>
      <c r="C335" s="84">
        <v>147.09142115999998</v>
      </c>
      <c r="D335" s="32">
        <v>161.60083982</v>
      </c>
      <c r="E335" s="32">
        <v>59.97565510867017</v>
      </c>
      <c r="F335" s="32">
        <v>368.66791608867015</v>
      </c>
      <c r="G335" s="32">
        <v>-0.5647872939999998</v>
      </c>
      <c r="H335" s="32">
        <v>368.10312879467017</v>
      </c>
      <c r="I335" s="32">
        <v>85.029</v>
      </c>
      <c r="J335" s="40"/>
      <c r="K335" s="40">
        <v>1.900537931999671</v>
      </c>
      <c r="L335" s="1"/>
    </row>
    <row r="336" spans="1:12" ht="12.75">
      <c r="A336" s="205"/>
      <c r="B336" s="27" t="s">
        <v>317</v>
      </c>
      <c r="C336" s="84">
        <v>259.53022227</v>
      </c>
      <c r="D336" s="32">
        <v>294.30711629999996</v>
      </c>
      <c r="E336" s="32">
        <v>176.95260900978022</v>
      </c>
      <c r="F336" s="32">
        <v>730.7899475797801</v>
      </c>
      <c r="G336" s="32">
        <v>0.9866098190000008</v>
      </c>
      <c r="H336" s="32">
        <v>731.7765573987801</v>
      </c>
      <c r="I336" s="32">
        <v>116.849</v>
      </c>
      <c r="J336" s="40"/>
      <c r="K336" s="40">
        <v>2.518696063295364</v>
      </c>
      <c r="L336" s="1"/>
    </row>
    <row r="337" spans="1:12" ht="12.75">
      <c r="A337" s="205"/>
      <c r="B337" s="27" t="s">
        <v>318</v>
      </c>
      <c r="C337" s="84">
        <v>339.98021050033327</v>
      </c>
      <c r="D337" s="32">
        <v>342.5984946</v>
      </c>
      <c r="E337" s="32">
        <v>318.3768959906169</v>
      </c>
      <c r="F337" s="32">
        <v>1000.9556010909503</v>
      </c>
      <c r="G337" s="32">
        <v>-9.620270952999999</v>
      </c>
      <c r="H337" s="32">
        <v>991.3353301379502</v>
      </c>
      <c r="I337" s="32">
        <v>122.088</v>
      </c>
      <c r="J337" s="40"/>
      <c r="K337" s="40">
        <v>2.8061602663652447</v>
      </c>
      <c r="L337" s="1"/>
    </row>
    <row r="338" spans="1:12" ht="12.75">
      <c r="A338" s="205"/>
      <c r="B338" s="27" t="s">
        <v>319</v>
      </c>
      <c r="C338" s="84">
        <v>324.17793640003333</v>
      </c>
      <c r="D338" s="32">
        <v>369.37520270000005</v>
      </c>
      <c r="E338" s="32">
        <v>185.39698110755916</v>
      </c>
      <c r="F338" s="32">
        <v>878.9501202075926</v>
      </c>
      <c r="G338" s="32">
        <v>11.799899695000002</v>
      </c>
      <c r="H338" s="32">
        <v>890.7500199025926</v>
      </c>
      <c r="I338" s="32">
        <v>132.731</v>
      </c>
      <c r="J338" s="40"/>
      <c r="K338" s="40">
        <v>2.7828857064287926</v>
      </c>
      <c r="L338" s="1"/>
    </row>
    <row r="339" spans="1:12" ht="12.75">
      <c r="A339" s="205"/>
      <c r="B339" s="27" t="s">
        <v>1159</v>
      </c>
      <c r="C339" s="84">
        <v>181.27143529</v>
      </c>
      <c r="D339" s="32">
        <v>252.2644304</v>
      </c>
      <c r="E339" s="32">
        <v>183.62171259019868</v>
      </c>
      <c r="F339" s="32">
        <v>617.1575782801988</v>
      </c>
      <c r="G339" s="32">
        <v>0.16469578999999968</v>
      </c>
      <c r="H339" s="32">
        <v>617.3222740701988</v>
      </c>
      <c r="I339" s="32">
        <v>92.177</v>
      </c>
      <c r="J339" s="40"/>
      <c r="K339" s="40">
        <v>2.7367394295757075</v>
      </c>
      <c r="L339" s="1"/>
    </row>
    <row r="340" spans="1:12" ht="12.75">
      <c r="A340" s="205"/>
      <c r="B340" s="27" t="s">
        <v>320</v>
      </c>
      <c r="C340" s="84">
        <v>389.03215679999994</v>
      </c>
      <c r="D340" s="32">
        <v>372.46439180000004</v>
      </c>
      <c r="E340" s="32">
        <v>421.95984678115656</v>
      </c>
      <c r="F340" s="32">
        <v>1183.4563953811567</v>
      </c>
      <c r="G340" s="32">
        <v>-13.697140229999999</v>
      </c>
      <c r="H340" s="32">
        <v>1169.7592551511566</v>
      </c>
      <c r="I340" s="32">
        <v>138.948</v>
      </c>
      <c r="J340" s="40"/>
      <c r="K340" s="40">
        <v>2.680602756426865</v>
      </c>
      <c r="L340" s="1"/>
    </row>
    <row r="341" spans="1:12" ht="12.75">
      <c r="A341" s="205"/>
      <c r="B341" s="27" t="s">
        <v>321</v>
      </c>
      <c r="C341" s="84">
        <v>786.7608953582392</v>
      </c>
      <c r="D341" s="32">
        <v>531.9731468</v>
      </c>
      <c r="E341" s="32">
        <v>288.46458434520895</v>
      </c>
      <c r="F341" s="32">
        <v>1607.1986265034482</v>
      </c>
      <c r="G341" s="32">
        <v>0.8829230140000011</v>
      </c>
      <c r="H341" s="32">
        <v>1608.0815495174481</v>
      </c>
      <c r="I341" s="32">
        <v>249.488</v>
      </c>
      <c r="J341" s="40"/>
      <c r="K341" s="40">
        <v>2.132259454562945</v>
      </c>
      <c r="L341" s="1"/>
    </row>
    <row r="342" spans="1:12" ht="12.75">
      <c r="A342" s="205"/>
      <c r="B342" s="27" t="s">
        <v>322</v>
      </c>
      <c r="C342" s="84">
        <v>221.14565796000173</v>
      </c>
      <c r="D342" s="32">
        <v>315.3302435</v>
      </c>
      <c r="E342" s="32">
        <v>404.62000994700327</v>
      </c>
      <c r="F342" s="32">
        <v>941.095911407005</v>
      </c>
      <c r="G342" s="32">
        <v>-19.965198730000004</v>
      </c>
      <c r="H342" s="32">
        <v>921.130712677005</v>
      </c>
      <c r="I342" s="32">
        <v>127.378</v>
      </c>
      <c r="J342" s="40"/>
      <c r="K342" s="40">
        <v>2.475547139223414</v>
      </c>
      <c r="L342" s="1"/>
    </row>
    <row r="343" spans="1:12" ht="12.75">
      <c r="A343" s="205"/>
      <c r="B343" s="27" t="s">
        <v>323</v>
      </c>
      <c r="C343" s="84">
        <v>812.5287599000001</v>
      </c>
      <c r="D343" s="32">
        <v>515.836826</v>
      </c>
      <c r="E343" s="32">
        <v>456.8778084714135</v>
      </c>
      <c r="F343" s="32">
        <v>1785.2433943714136</v>
      </c>
      <c r="G343" s="32">
        <v>5.464553107999999</v>
      </c>
      <c r="H343" s="32">
        <v>1790.7079474794136</v>
      </c>
      <c r="I343" s="32">
        <v>207.057</v>
      </c>
      <c r="J343" s="40"/>
      <c r="K343" s="40">
        <v>2.4912793385396292</v>
      </c>
      <c r="L343" s="1"/>
    </row>
    <row r="344" spans="1:12" ht="12.75">
      <c r="A344" s="205"/>
      <c r="B344" s="27" t="s">
        <v>324</v>
      </c>
      <c r="C344" s="84">
        <v>265.93337126</v>
      </c>
      <c r="D344" s="32">
        <v>249.84207485999997</v>
      </c>
      <c r="E344" s="32">
        <v>291.14259007779555</v>
      </c>
      <c r="F344" s="32">
        <v>806.9180361977956</v>
      </c>
      <c r="G344" s="32">
        <v>-7.29315647</v>
      </c>
      <c r="H344" s="32">
        <v>799.6248797277956</v>
      </c>
      <c r="I344" s="32">
        <v>80.287</v>
      </c>
      <c r="J344" s="40"/>
      <c r="K344" s="40">
        <v>3.1118621303573426</v>
      </c>
      <c r="L344" s="1"/>
    </row>
    <row r="345" spans="1:12" ht="12.75">
      <c r="A345" s="205"/>
      <c r="B345" s="27" t="s">
        <v>325</v>
      </c>
      <c r="C345" s="84">
        <v>4229.818001924922</v>
      </c>
      <c r="D345" s="32">
        <v>503.11225029999997</v>
      </c>
      <c r="E345" s="32">
        <v>429.543190185057</v>
      </c>
      <c r="F345" s="32">
        <v>5162.473442409979</v>
      </c>
      <c r="G345" s="32">
        <v>-25.95507017300001</v>
      </c>
      <c r="H345" s="32">
        <v>5136.518372236978</v>
      </c>
      <c r="I345" s="32">
        <v>169.331</v>
      </c>
      <c r="J345" s="40"/>
      <c r="K345" s="40">
        <v>2.971176277822726</v>
      </c>
      <c r="L345" s="1"/>
    </row>
    <row r="346" spans="1:12" ht="12.75">
      <c r="A346" s="205"/>
      <c r="B346" s="27" t="s">
        <v>326</v>
      </c>
      <c r="C346" s="84">
        <v>477.08871390167866</v>
      </c>
      <c r="D346" s="32">
        <v>283.5678829</v>
      </c>
      <c r="E346" s="32">
        <v>184.87013076018408</v>
      </c>
      <c r="F346" s="32">
        <v>945.5267275618628</v>
      </c>
      <c r="G346" s="32">
        <v>1.4608909839999997</v>
      </c>
      <c r="H346" s="32">
        <v>946.9876185458628</v>
      </c>
      <c r="I346" s="32">
        <v>134.248</v>
      </c>
      <c r="J346" s="40"/>
      <c r="K346" s="40">
        <v>2.11226895670699</v>
      </c>
      <c r="L346" s="1"/>
    </row>
    <row r="347" spans="1:12" ht="12.75">
      <c r="A347" s="205"/>
      <c r="B347" s="27" t="s">
        <v>327</v>
      </c>
      <c r="C347" s="84">
        <v>553.2598139307361</v>
      </c>
      <c r="D347" s="32">
        <v>408.17635559999997</v>
      </c>
      <c r="E347" s="32">
        <v>259.89063423085304</v>
      </c>
      <c r="F347" s="32">
        <v>1221.326803761589</v>
      </c>
      <c r="G347" s="32">
        <v>0.8089407880000001</v>
      </c>
      <c r="H347" s="32">
        <v>1222.135744549589</v>
      </c>
      <c r="I347" s="32">
        <v>186.701</v>
      </c>
      <c r="J347" s="40"/>
      <c r="K347" s="40">
        <v>2.1862569327427277</v>
      </c>
      <c r="L347" s="1"/>
    </row>
    <row r="348" spans="1:12" ht="12.75">
      <c r="A348" s="205"/>
      <c r="B348" s="27" t="s">
        <v>328</v>
      </c>
      <c r="C348" s="84">
        <v>540.3940458504203</v>
      </c>
      <c r="D348" s="32">
        <v>374.92308640000005</v>
      </c>
      <c r="E348" s="32">
        <v>141.6043725676521</v>
      </c>
      <c r="F348" s="32">
        <v>1056.9215048180724</v>
      </c>
      <c r="G348" s="32">
        <v>-0.03586818800000113</v>
      </c>
      <c r="H348" s="32">
        <v>1056.8856366300724</v>
      </c>
      <c r="I348" s="32">
        <v>143.096</v>
      </c>
      <c r="J348" s="40"/>
      <c r="K348" s="40">
        <v>2.620080829652821</v>
      </c>
      <c r="L348" s="1"/>
    </row>
    <row r="349" spans="1:12" ht="12.75">
      <c r="A349" s="205"/>
      <c r="B349" s="27" t="s">
        <v>329</v>
      </c>
      <c r="C349" s="84">
        <v>300.2769227</v>
      </c>
      <c r="D349" s="32">
        <v>349.0495539</v>
      </c>
      <c r="E349" s="32">
        <v>374.6435615672054</v>
      </c>
      <c r="F349" s="32">
        <v>1023.9700381672053</v>
      </c>
      <c r="G349" s="32">
        <v>0.7553261549999997</v>
      </c>
      <c r="H349" s="32">
        <v>1024.7253643222052</v>
      </c>
      <c r="I349" s="32">
        <v>126.523</v>
      </c>
      <c r="J349" s="40"/>
      <c r="K349" s="40">
        <v>2.758783414082815</v>
      </c>
      <c r="L349" s="1"/>
    </row>
    <row r="350" spans="1:12" ht="12.75">
      <c r="A350" s="205"/>
      <c r="B350" s="27" t="s">
        <v>330</v>
      </c>
      <c r="C350" s="84">
        <v>204.28804420999998</v>
      </c>
      <c r="D350" s="32">
        <v>238.74044319</v>
      </c>
      <c r="E350" s="32">
        <v>194.7913545256887</v>
      </c>
      <c r="F350" s="32">
        <v>637.8198419256887</v>
      </c>
      <c r="G350" s="32">
        <v>-23.657823687</v>
      </c>
      <c r="H350" s="32">
        <v>614.1620182386887</v>
      </c>
      <c r="I350" s="32">
        <v>85.428</v>
      </c>
      <c r="J350" s="40"/>
      <c r="K350" s="40">
        <v>2.7946392656974295</v>
      </c>
      <c r="L350" s="1"/>
    </row>
    <row r="351" spans="1:12" ht="12.75">
      <c r="A351" s="205"/>
      <c r="B351" s="27" t="s">
        <v>331</v>
      </c>
      <c r="C351" s="84">
        <v>234.75805685999998</v>
      </c>
      <c r="D351" s="32">
        <v>228.02411738</v>
      </c>
      <c r="E351" s="32">
        <v>346.42064428407747</v>
      </c>
      <c r="F351" s="32">
        <v>809.2028185240774</v>
      </c>
      <c r="G351" s="32">
        <v>0.14742098299999995</v>
      </c>
      <c r="H351" s="32">
        <v>809.3502395070774</v>
      </c>
      <c r="I351" s="32">
        <v>78.033</v>
      </c>
      <c r="J351" s="40"/>
      <c r="K351" s="40">
        <v>2.9221498260992145</v>
      </c>
      <c r="L351" s="1"/>
    </row>
    <row r="352" spans="1:12" ht="12.75">
      <c r="A352" s="205"/>
      <c r="B352" s="27" t="s">
        <v>1147</v>
      </c>
      <c r="C352" s="84">
        <v>235.1820872967987</v>
      </c>
      <c r="D352" s="32">
        <v>204.66986338000004</v>
      </c>
      <c r="E352" s="32">
        <v>124.02509486511636</v>
      </c>
      <c r="F352" s="32">
        <v>563.8770455419151</v>
      </c>
      <c r="G352" s="32">
        <v>-3.769852838</v>
      </c>
      <c r="H352" s="32">
        <v>560.1071927039151</v>
      </c>
      <c r="I352" s="32">
        <v>90.987</v>
      </c>
      <c r="J352" s="40"/>
      <c r="K352" s="40">
        <v>2.2494407264774092</v>
      </c>
      <c r="L352" s="1"/>
    </row>
    <row r="353" spans="1:12" ht="12.75">
      <c r="A353" s="205"/>
      <c r="B353" s="27" t="s">
        <v>332</v>
      </c>
      <c r="C353" s="84">
        <v>209.5327506526</v>
      </c>
      <c r="D353" s="32">
        <v>301.4053737</v>
      </c>
      <c r="E353" s="32">
        <v>534.5748260815858</v>
      </c>
      <c r="F353" s="32">
        <v>1045.5129504341858</v>
      </c>
      <c r="G353" s="32">
        <v>-2.1528653470000023</v>
      </c>
      <c r="H353" s="32">
        <v>1043.3600850871858</v>
      </c>
      <c r="I353" s="32">
        <v>109.305</v>
      </c>
      <c r="J353" s="40"/>
      <c r="K353" s="40">
        <v>2.7574710553039656</v>
      </c>
      <c r="L353" s="1"/>
    </row>
    <row r="354" spans="1:12" ht="12.75">
      <c r="A354" s="205"/>
      <c r="B354" s="27" t="s">
        <v>333</v>
      </c>
      <c r="C354" s="84">
        <v>351.91533734147714</v>
      </c>
      <c r="D354" s="32">
        <v>262.98349399999995</v>
      </c>
      <c r="E354" s="32">
        <v>248.5526878663989</v>
      </c>
      <c r="F354" s="32">
        <v>863.4515192078759</v>
      </c>
      <c r="G354" s="32">
        <v>-2.5705728369999967</v>
      </c>
      <c r="H354" s="32">
        <v>860.8809463708759</v>
      </c>
      <c r="I354" s="32">
        <v>96.238</v>
      </c>
      <c r="J354" s="40"/>
      <c r="K354" s="40">
        <v>2.7326367339304634</v>
      </c>
      <c r="L354" s="1"/>
    </row>
    <row r="355" spans="1:12" ht="12.75">
      <c r="A355" s="205"/>
      <c r="B355" s="27" t="s">
        <v>334</v>
      </c>
      <c r="C355" s="84">
        <v>859.7712578943499</v>
      </c>
      <c r="D355" s="32">
        <v>244.55500589999997</v>
      </c>
      <c r="E355" s="32">
        <v>157.2548140231338</v>
      </c>
      <c r="F355" s="32">
        <v>1261.5810778174837</v>
      </c>
      <c r="G355" s="32">
        <v>0.7660943869999999</v>
      </c>
      <c r="H355" s="32">
        <v>1262.3471722044837</v>
      </c>
      <c r="I355" s="32">
        <v>119.067</v>
      </c>
      <c r="J355" s="40"/>
      <c r="K355" s="40">
        <v>2.0539276701353018</v>
      </c>
      <c r="L355" s="1"/>
    </row>
    <row r="356" spans="1:12" ht="12.75">
      <c r="A356" s="205"/>
      <c r="B356" s="27" t="s">
        <v>1148</v>
      </c>
      <c r="C356" s="84">
        <v>215.94415419999996</v>
      </c>
      <c r="D356" s="32">
        <v>207.91310800000002</v>
      </c>
      <c r="E356" s="32">
        <v>506.30015904678146</v>
      </c>
      <c r="F356" s="32">
        <v>930.1574212467815</v>
      </c>
      <c r="G356" s="32">
        <v>4.755336593</v>
      </c>
      <c r="H356" s="32">
        <v>934.9127578397815</v>
      </c>
      <c r="I356" s="32">
        <v>61.945</v>
      </c>
      <c r="J356" s="40"/>
      <c r="K356" s="40">
        <v>3.356414690451207</v>
      </c>
      <c r="L356" s="1"/>
    </row>
    <row r="357" spans="1:12" ht="12.75">
      <c r="A357" s="205"/>
      <c r="B357" s="27" t="s">
        <v>335</v>
      </c>
      <c r="C357" s="84">
        <v>439.8961590999999</v>
      </c>
      <c r="D357" s="32">
        <v>423.0298572</v>
      </c>
      <c r="E357" s="32">
        <v>459.600226207296</v>
      </c>
      <c r="F357" s="32">
        <v>1322.5262425072958</v>
      </c>
      <c r="G357" s="32">
        <v>-4.938278207000003</v>
      </c>
      <c r="H357" s="32">
        <v>1317.5879643002959</v>
      </c>
      <c r="I357" s="32">
        <v>128.188</v>
      </c>
      <c r="J357" s="40"/>
      <c r="K357" s="40">
        <v>3.300073776016476</v>
      </c>
      <c r="L357" s="1"/>
    </row>
    <row r="358" spans="1:12" ht="12.75">
      <c r="A358" s="205"/>
      <c r="B358" s="27" t="s">
        <v>336</v>
      </c>
      <c r="C358" s="84">
        <v>593.7932913000026</v>
      </c>
      <c r="D358" s="32">
        <v>479.8091495</v>
      </c>
      <c r="E358" s="32">
        <v>249.46506345753383</v>
      </c>
      <c r="F358" s="32">
        <v>1323.0675042575365</v>
      </c>
      <c r="G358" s="32">
        <v>0.01192578299999969</v>
      </c>
      <c r="H358" s="32">
        <v>1323.0794300405364</v>
      </c>
      <c r="I358" s="32">
        <v>217.445</v>
      </c>
      <c r="J358" s="40"/>
      <c r="K358" s="40">
        <v>2.206577063165398</v>
      </c>
      <c r="L358" s="1"/>
    </row>
    <row r="359" spans="1:12" ht="12.75">
      <c r="A359" s="205"/>
      <c r="B359" s="27" t="s">
        <v>1144</v>
      </c>
      <c r="C359" s="84">
        <v>195.3833389601</v>
      </c>
      <c r="D359" s="32">
        <v>217.28081554000005</v>
      </c>
      <c r="E359" s="32">
        <v>213.87302966965547</v>
      </c>
      <c r="F359" s="32">
        <v>626.5371841697555</v>
      </c>
      <c r="G359" s="32">
        <v>0.279458682</v>
      </c>
      <c r="H359" s="32">
        <v>626.8166428517555</v>
      </c>
      <c r="I359" s="32">
        <v>90.39</v>
      </c>
      <c r="J359" s="40"/>
      <c r="K359" s="40">
        <v>2.403814753180662</v>
      </c>
      <c r="L359" s="1"/>
    </row>
    <row r="360" spans="1:12" ht="12.75">
      <c r="A360" s="205"/>
      <c r="B360" s="27" t="s">
        <v>337</v>
      </c>
      <c r="C360" s="84">
        <v>195.19142255999998</v>
      </c>
      <c r="D360" s="32">
        <v>251.57571947</v>
      </c>
      <c r="E360" s="32">
        <v>297.74144689152735</v>
      </c>
      <c r="F360" s="32">
        <v>744.5085889215272</v>
      </c>
      <c r="G360" s="32">
        <v>-3.2371575220000004</v>
      </c>
      <c r="H360" s="32">
        <v>741.2714313995273</v>
      </c>
      <c r="I360" s="32">
        <v>80.314</v>
      </c>
      <c r="J360" s="40"/>
      <c r="K360" s="40">
        <v>3.132401816246234</v>
      </c>
      <c r="L360" s="1"/>
    </row>
    <row r="361" spans="1:12" ht="12.75">
      <c r="A361" s="205"/>
      <c r="B361" s="27" t="s">
        <v>338</v>
      </c>
      <c r="C361" s="84">
        <v>749.1370916957126</v>
      </c>
      <c r="D361" s="32">
        <v>321.7666807</v>
      </c>
      <c r="E361" s="32">
        <v>313.42425485123334</v>
      </c>
      <c r="F361" s="32">
        <v>1384.328027246946</v>
      </c>
      <c r="G361" s="32">
        <v>1.8231668449999994</v>
      </c>
      <c r="H361" s="32">
        <v>1386.151194091946</v>
      </c>
      <c r="I361" s="32">
        <v>122.801</v>
      </c>
      <c r="J361" s="40"/>
      <c r="K361" s="40">
        <v>2.6202285054681966</v>
      </c>
      <c r="L361" s="1"/>
    </row>
    <row r="362" spans="1:12" ht="12.75">
      <c r="A362" s="205"/>
      <c r="B362" s="27" t="s">
        <v>339</v>
      </c>
      <c r="C362" s="84">
        <v>148.88450514000002</v>
      </c>
      <c r="D362" s="32">
        <v>225.32079435</v>
      </c>
      <c r="E362" s="32">
        <v>404.4107466872203</v>
      </c>
      <c r="F362" s="32">
        <v>778.6160461772204</v>
      </c>
      <c r="G362" s="32">
        <v>-0.28398323700000105</v>
      </c>
      <c r="H362" s="32">
        <v>778.3320629402203</v>
      </c>
      <c r="I362" s="32">
        <v>79.267</v>
      </c>
      <c r="J362" s="40"/>
      <c r="K362" s="40">
        <v>2.842554838078898</v>
      </c>
      <c r="L362" s="1"/>
    </row>
    <row r="363" spans="1:12" ht="12.75">
      <c r="A363" s="205"/>
      <c r="B363" s="27" t="s">
        <v>1160</v>
      </c>
      <c r="C363" s="84">
        <v>300.6022906700501</v>
      </c>
      <c r="D363" s="32">
        <v>333.46117519999996</v>
      </c>
      <c r="E363" s="32">
        <v>416.85328929560455</v>
      </c>
      <c r="F363" s="32">
        <v>1050.9167551656546</v>
      </c>
      <c r="G363" s="32">
        <v>-0.43077467300000194</v>
      </c>
      <c r="H363" s="32">
        <v>1050.4859804926546</v>
      </c>
      <c r="I363" s="32">
        <v>109.801</v>
      </c>
      <c r="J363" s="40"/>
      <c r="K363" s="40">
        <v>3.0369593646688093</v>
      </c>
      <c r="L363" s="1"/>
    </row>
    <row r="364" spans="1:12" ht="12.75">
      <c r="A364" s="205"/>
      <c r="B364" s="27" t="s">
        <v>340</v>
      </c>
      <c r="C364" s="84">
        <v>250.10248123000005</v>
      </c>
      <c r="D364" s="32">
        <v>311.47297430000003</v>
      </c>
      <c r="E364" s="32">
        <v>151.03045085640898</v>
      </c>
      <c r="F364" s="32">
        <v>712.6059063864091</v>
      </c>
      <c r="G364" s="32">
        <v>3.585340407</v>
      </c>
      <c r="H364" s="32">
        <v>716.191246793409</v>
      </c>
      <c r="I364" s="32">
        <v>126.702</v>
      </c>
      <c r="J364" s="40"/>
      <c r="K364" s="40">
        <v>2.4583114260232675</v>
      </c>
      <c r="L364" s="1"/>
    </row>
    <row r="365" spans="1:12" ht="12.75">
      <c r="A365" s="205"/>
      <c r="B365" s="27" t="s">
        <v>341</v>
      </c>
      <c r="C365" s="84">
        <v>324.05920797433333</v>
      </c>
      <c r="D365" s="32">
        <v>301.8194497</v>
      </c>
      <c r="E365" s="32">
        <v>442.5597105011466</v>
      </c>
      <c r="F365" s="32">
        <v>1068.4383681754798</v>
      </c>
      <c r="G365" s="32">
        <v>-6.756835613000002</v>
      </c>
      <c r="H365" s="32">
        <v>1061.6815325624798</v>
      </c>
      <c r="I365" s="32">
        <v>107.561</v>
      </c>
      <c r="J365" s="40"/>
      <c r="K365" s="40">
        <v>2.806030528723236</v>
      </c>
      <c r="L365" s="1"/>
    </row>
    <row r="366" spans="1:12" ht="12.75">
      <c r="A366" s="205"/>
      <c r="B366" s="27" t="s">
        <v>342</v>
      </c>
      <c r="C366" s="84">
        <v>249.60210679999994</v>
      </c>
      <c r="D366" s="32">
        <v>267.358199</v>
      </c>
      <c r="E366" s="32">
        <v>210.61644801280647</v>
      </c>
      <c r="F366" s="32">
        <v>727.5767538128065</v>
      </c>
      <c r="G366" s="32">
        <v>-20.951313507000002</v>
      </c>
      <c r="H366" s="32">
        <v>706.6254403058065</v>
      </c>
      <c r="I366" s="32">
        <v>104.03</v>
      </c>
      <c r="J366" s="40"/>
      <c r="K366" s="40">
        <v>2.5700105642603095</v>
      </c>
      <c r="L366" s="1"/>
    </row>
    <row r="367" spans="1:12" ht="12.75">
      <c r="A367" s="205"/>
      <c r="B367" s="27" t="s">
        <v>343</v>
      </c>
      <c r="C367" s="84">
        <v>381.97851025999995</v>
      </c>
      <c r="D367" s="32">
        <v>322.8604479</v>
      </c>
      <c r="E367" s="32">
        <v>388.70351481272326</v>
      </c>
      <c r="F367" s="32">
        <v>1093.5424729727233</v>
      </c>
      <c r="G367" s="32">
        <v>17.92239119</v>
      </c>
      <c r="H367" s="32">
        <v>1111.4648641627234</v>
      </c>
      <c r="I367" s="32">
        <v>115.627</v>
      </c>
      <c r="J367" s="40"/>
      <c r="K367" s="40">
        <v>2.7922582779108684</v>
      </c>
      <c r="L367" s="1"/>
    </row>
    <row r="368" spans="1:12" ht="12.75">
      <c r="A368" s="205"/>
      <c r="B368" s="27" t="s">
        <v>344</v>
      </c>
      <c r="C368" s="84">
        <v>196.08104231000002</v>
      </c>
      <c r="D368" s="32">
        <v>326.7279108</v>
      </c>
      <c r="E368" s="32">
        <v>204.1090380234119</v>
      </c>
      <c r="F368" s="32">
        <v>726.917991133412</v>
      </c>
      <c r="G368" s="32">
        <v>-26.086969883000002</v>
      </c>
      <c r="H368" s="32">
        <v>700.8310212504119</v>
      </c>
      <c r="I368" s="32">
        <v>115.665</v>
      </c>
      <c r="J368" s="40"/>
      <c r="K368" s="40">
        <v>2.824777683828297</v>
      </c>
      <c r="L368" s="1"/>
    </row>
    <row r="369" spans="1:12" ht="12.75">
      <c r="A369" s="205"/>
      <c r="B369" s="27" t="s">
        <v>345</v>
      </c>
      <c r="C369" s="84">
        <v>237.59630483</v>
      </c>
      <c r="D369" s="32">
        <v>395.9686632</v>
      </c>
      <c r="E369" s="32">
        <v>370.99365986707295</v>
      </c>
      <c r="F369" s="32">
        <v>1004.5586278970729</v>
      </c>
      <c r="G369" s="32">
        <v>-29.585600709999994</v>
      </c>
      <c r="H369" s="32">
        <v>974.973027187073</v>
      </c>
      <c r="I369" s="32">
        <v>140.023</v>
      </c>
      <c r="J369" s="40"/>
      <c r="K369" s="40">
        <v>2.827883013504924</v>
      </c>
      <c r="L369" s="1"/>
    </row>
    <row r="370" spans="1:12" ht="12.75">
      <c r="A370" s="205"/>
      <c r="B370" s="27" t="s">
        <v>346</v>
      </c>
      <c r="C370" s="84">
        <v>512.4504030972339</v>
      </c>
      <c r="D370" s="32">
        <v>414.9334268</v>
      </c>
      <c r="E370" s="32">
        <v>838.218280957618</v>
      </c>
      <c r="F370" s="32">
        <v>1765.602110854852</v>
      </c>
      <c r="G370" s="32">
        <v>1.965606589999993</v>
      </c>
      <c r="H370" s="32">
        <v>1767.567717444852</v>
      </c>
      <c r="I370" s="32">
        <v>144.483</v>
      </c>
      <c r="J370" s="40"/>
      <c r="K370" s="40">
        <v>2.8718494687956366</v>
      </c>
      <c r="L370" s="1"/>
    </row>
    <row r="371" spans="1:12" ht="12.75">
      <c r="A371" s="205"/>
      <c r="B371" s="27" t="s">
        <v>347</v>
      </c>
      <c r="C371" s="84">
        <v>254.58397628993336</v>
      </c>
      <c r="D371" s="32">
        <v>281.20449948000004</v>
      </c>
      <c r="E371" s="32">
        <v>240.63637963090798</v>
      </c>
      <c r="F371" s="32">
        <v>776.4248554008414</v>
      </c>
      <c r="G371" s="32">
        <v>22.349622327999995</v>
      </c>
      <c r="H371" s="32">
        <v>798.7744777288414</v>
      </c>
      <c r="I371" s="32">
        <v>95.64</v>
      </c>
      <c r="J371" s="40"/>
      <c r="K371" s="40">
        <v>2.9402394341279803</v>
      </c>
      <c r="L371" s="1"/>
    </row>
    <row r="372" spans="1:12" ht="12.75">
      <c r="A372" s="205"/>
      <c r="B372" s="27" t="s">
        <v>1145</v>
      </c>
      <c r="C372" s="84">
        <v>325.95276250000006</v>
      </c>
      <c r="D372" s="32">
        <v>325.8894588</v>
      </c>
      <c r="E372" s="32">
        <v>534.6240452661015</v>
      </c>
      <c r="F372" s="32">
        <v>1186.4662665661017</v>
      </c>
      <c r="G372" s="32">
        <v>2.842194170000006</v>
      </c>
      <c r="H372" s="32">
        <v>1189.3084607361018</v>
      </c>
      <c r="I372" s="32">
        <v>107.222</v>
      </c>
      <c r="J372" s="40"/>
      <c r="K372" s="40">
        <v>3.0393898528287107</v>
      </c>
      <c r="L372" s="1"/>
    </row>
    <row r="373" spans="1:12" ht="12.75">
      <c r="A373" s="205"/>
      <c r="B373" s="27" t="s">
        <v>348</v>
      </c>
      <c r="C373" s="84">
        <v>428.1372504716667</v>
      </c>
      <c r="D373" s="32">
        <v>410.6272935</v>
      </c>
      <c r="E373" s="32">
        <v>434.24967208510805</v>
      </c>
      <c r="F373" s="32">
        <v>1273.0142160567748</v>
      </c>
      <c r="G373" s="32">
        <v>1.5714798799999983</v>
      </c>
      <c r="H373" s="32">
        <v>1274.5856959367748</v>
      </c>
      <c r="I373" s="32">
        <v>133.626</v>
      </c>
      <c r="J373" s="40"/>
      <c r="K373" s="40">
        <v>3.072959555026716</v>
      </c>
      <c r="L373" s="1"/>
    </row>
    <row r="374" spans="1:12" ht="12.75">
      <c r="A374" s="205"/>
      <c r="B374" s="27" t="s">
        <v>349</v>
      </c>
      <c r="C374" s="84">
        <v>256.9257974</v>
      </c>
      <c r="D374" s="32">
        <v>259.2226049</v>
      </c>
      <c r="E374" s="32">
        <v>123.84582418258981</v>
      </c>
      <c r="F374" s="32">
        <v>639.9942264825899</v>
      </c>
      <c r="G374" s="32">
        <v>-3.083222931</v>
      </c>
      <c r="H374" s="32">
        <v>636.9110035515898</v>
      </c>
      <c r="I374" s="32">
        <v>89.84</v>
      </c>
      <c r="J374" s="40"/>
      <c r="K374" s="40">
        <v>2.885380731300089</v>
      </c>
      <c r="L374" s="1"/>
    </row>
    <row r="375" spans="1:12" ht="12.75">
      <c r="A375" s="205"/>
      <c r="B375" s="27" t="s">
        <v>350</v>
      </c>
      <c r="C375" s="84">
        <v>327.0864684</v>
      </c>
      <c r="D375" s="32">
        <v>387.73769219999997</v>
      </c>
      <c r="E375" s="32">
        <v>404.5527232552162</v>
      </c>
      <c r="F375" s="32">
        <v>1119.3768838552162</v>
      </c>
      <c r="G375" s="32">
        <v>-0.8523197029999992</v>
      </c>
      <c r="H375" s="32">
        <v>1118.5245641522163</v>
      </c>
      <c r="I375" s="32">
        <v>150.229</v>
      </c>
      <c r="J375" s="40"/>
      <c r="K375" s="40">
        <v>2.5809776554460186</v>
      </c>
      <c r="L375" s="1"/>
    </row>
    <row r="376" spans="1:12" ht="12.75">
      <c r="A376" s="205"/>
      <c r="B376" s="27" t="s">
        <v>351</v>
      </c>
      <c r="C376" s="84">
        <v>202.62888046073334</v>
      </c>
      <c r="D376" s="32">
        <v>240.3090564</v>
      </c>
      <c r="E376" s="32">
        <v>93.45491015260433</v>
      </c>
      <c r="F376" s="32">
        <v>536.3928470133376</v>
      </c>
      <c r="G376" s="32">
        <v>0.14674115499999996</v>
      </c>
      <c r="H376" s="32">
        <v>536.5395881683376</v>
      </c>
      <c r="I376" s="32">
        <v>97.568</v>
      </c>
      <c r="J376" s="40"/>
      <c r="K376" s="40">
        <v>2.4629904927845194</v>
      </c>
      <c r="L376" s="1"/>
    </row>
    <row r="377" spans="1:12" ht="12.75">
      <c r="A377" s="205"/>
      <c r="B377" s="108" t="s">
        <v>1146</v>
      </c>
      <c r="C377" s="85">
        <v>395.98818209999337</v>
      </c>
      <c r="D377" s="33">
        <v>452.51156970000005</v>
      </c>
      <c r="E377" s="33">
        <v>413.81336267121975</v>
      </c>
      <c r="F377" s="33">
        <v>1262.313114471213</v>
      </c>
      <c r="G377" s="33">
        <v>5.599214852999999</v>
      </c>
      <c r="H377" s="33">
        <v>1267.912329324213</v>
      </c>
      <c r="I377" s="33">
        <v>162.105</v>
      </c>
      <c r="J377" s="61"/>
      <c r="K377" s="61">
        <v>2.7914720070324797</v>
      </c>
      <c r="L377" s="1"/>
    </row>
    <row r="378" spans="1:12" ht="12.75">
      <c r="A378" s="205"/>
      <c r="B378" s="109" t="s">
        <v>352</v>
      </c>
      <c r="C378" s="86">
        <v>28064.782831164302</v>
      </c>
      <c r="D378" s="34">
        <v>21224.101469189998</v>
      </c>
      <c r="E378" s="34">
        <v>19650.736239592505</v>
      </c>
      <c r="F378" s="34">
        <v>68939.6205399468</v>
      </c>
      <c r="G378" s="34">
        <v>-171.39577106900083</v>
      </c>
      <c r="H378" s="34">
        <v>68768.2247688778</v>
      </c>
      <c r="I378" s="34">
        <v>8000.645000000001</v>
      </c>
      <c r="J378" s="63"/>
      <c r="K378" s="63">
        <v>2.6527988017453588</v>
      </c>
      <c r="L378" s="1"/>
    </row>
    <row r="379" spans="1:12" ht="12.75">
      <c r="A379" s="205"/>
      <c r="B379" s="110" t="s">
        <v>353</v>
      </c>
      <c r="C379" s="87">
        <v>441.08828674</v>
      </c>
      <c r="D379" s="35">
        <v>442.7778426000001</v>
      </c>
      <c r="E379" s="35">
        <v>227.1585472922072</v>
      </c>
      <c r="F379" s="35">
        <v>1111.0246766322073</v>
      </c>
      <c r="G379" s="35">
        <v>17.092929803000004</v>
      </c>
      <c r="H379" s="35">
        <v>1128.1176064352073</v>
      </c>
      <c r="I379" s="35">
        <v>169.04</v>
      </c>
      <c r="J379" s="62"/>
      <c r="K379" s="62">
        <v>2.6193672657359213</v>
      </c>
      <c r="L379" s="1"/>
    </row>
    <row r="380" spans="1:12" ht="12.75">
      <c r="A380" s="205"/>
      <c r="B380" s="27" t="s">
        <v>354</v>
      </c>
      <c r="C380" s="84">
        <v>318.30232369001664</v>
      </c>
      <c r="D380" s="32">
        <v>406.6394135</v>
      </c>
      <c r="E380" s="32">
        <v>159.8985461715541</v>
      </c>
      <c r="F380" s="32">
        <v>884.8402833615708</v>
      </c>
      <c r="G380" s="32">
        <v>-0.06116658699999977</v>
      </c>
      <c r="H380" s="32">
        <v>884.7791167745708</v>
      </c>
      <c r="I380" s="32">
        <v>163.444</v>
      </c>
      <c r="J380" s="40"/>
      <c r="K380" s="40">
        <v>2.48794335368689</v>
      </c>
      <c r="L380" s="1"/>
    </row>
    <row r="381" spans="1:12" ht="12.75">
      <c r="A381" s="205"/>
      <c r="B381" s="27" t="s">
        <v>355</v>
      </c>
      <c r="C381" s="84">
        <v>1045.5715994078444</v>
      </c>
      <c r="D381" s="32">
        <v>890.6453635</v>
      </c>
      <c r="E381" s="32">
        <v>402.95321436316675</v>
      </c>
      <c r="F381" s="32">
        <v>2339.170177271011</v>
      </c>
      <c r="G381" s="32">
        <v>6.414434903999999</v>
      </c>
      <c r="H381" s="32">
        <v>2345.584612175011</v>
      </c>
      <c r="I381" s="32">
        <v>380.615</v>
      </c>
      <c r="J381" s="40"/>
      <c r="K381" s="40">
        <v>2.340016456261577</v>
      </c>
      <c r="L381" s="1"/>
    </row>
    <row r="382" spans="1:12" ht="12.75">
      <c r="A382" s="205"/>
      <c r="B382" s="27" t="s">
        <v>356</v>
      </c>
      <c r="C382" s="84">
        <v>172.59599123000004</v>
      </c>
      <c r="D382" s="32">
        <v>218.06829469000002</v>
      </c>
      <c r="E382" s="32">
        <v>191.64097064059933</v>
      </c>
      <c r="F382" s="32">
        <v>582.3052565605994</v>
      </c>
      <c r="G382" s="32">
        <v>28.014928383000004</v>
      </c>
      <c r="H382" s="32">
        <v>610.3201849435994</v>
      </c>
      <c r="I382" s="32">
        <v>79.649</v>
      </c>
      <c r="J382" s="40"/>
      <c r="K382" s="40">
        <v>2.737866071011563</v>
      </c>
      <c r="L382" s="1"/>
    </row>
    <row r="383" spans="1:12" ht="12.75">
      <c r="A383" s="205"/>
      <c r="B383" s="27" t="s">
        <v>357</v>
      </c>
      <c r="C383" s="84">
        <v>183.67840287238036</v>
      </c>
      <c r="D383" s="32">
        <v>222.14670057</v>
      </c>
      <c r="E383" s="32">
        <v>204.0814821700487</v>
      </c>
      <c r="F383" s="32">
        <v>609.9065856124291</v>
      </c>
      <c r="G383" s="32">
        <v>25.643528467</v>
      </c>
      <c r="H383" s="32">
        <v>635.5501140794291</v>
      </c>
      <c r="I383" s="32">
        <v>87.865</v>
      </c>
      <c r="J383" s="40"/>
      <c r="K383" s="40">
        <v>2.528272925169294</v>
      </c>
      <c r="L383" s="1"/>
    </row>
    <row r="384" spans="1:12" ht="12.75">
      <c r="A384" s="205"/>
      <c r="B384" s="27" t="s">
        <v>358</v>
      </c>
      <c r="C384" s="84">
        <v>285.36063845000007</v>
      </c>
      <c r="D384" s="32">
        <v>268.59776769999996</v>
      </c>
      <c r="E384" s="32">
        <v>88.20669534191188</v>
      </c>
      <c r="F384" s="32">
        <v>642.1651014919119</v>
      </c>
      <c r="G384" s="32">
        <v>1.8005421860000008</v>
      </c>
      <c r="H384" s="32">
        <v>643.9656436779119</v>
      </c>
      <c r="I384" s="32">
        <v>110.013</v>
      </c>
      <c r="J384" s="40"/>
      <c r="K384" s="40">
        <v>2.44150934616818</v>
      </c>
      <c r="L384" s="1"/>
    </row>
    <row r="385" spans="1:12" ht="12.75">
      <c r="A385" s="205"/>
      <c r="B385" s="27" t="s">
        <v>1149</v>
      </c>
      <c r="C385" s="84">
        <v>101.92342543000001</v>
      </c>
      <c r="D385" s="32">
        <v>131.80745922999998</v>
      </c>
      <c r="E385" s="32">
        <v>78.72428933191195</v>
      </c>
      <c r="F385" s="32">
        <v>312.4551739919119</v>
      </c>
      <c r="G385" s="32">
        <v>-0.05778292900000048</v>
      </c>
      <c r="H385" s="32">
        <v>312.39739106291194</v>
      </c>
      <c r="I385" s="32">
        <v>44.865</v>
      </c>
      <c r="J385" s="40"/>
      <c r="K385" s="40">
        <v>2.9378682543185106</v>
      </c>
      <c r="L385" s="1"/>
    </row>
    <row r="386" spans="1:12" ht="12.75">
      <c r="A386" s="205"/>
      <c r="B386" s="27" t="s">
        <v>359</v>
      </c>
      <c r="C386" s="84">
        <v>227.48137327999999</v>
      </c>
      <c r="D386" s="32">
        <v>272.77495446</v>
      </c>
      <c r="E386" s="32">
        <v>329.2747991259669</v>
      </c>
      <c r="F386" s="32">
        <v>829.5311268659668</v>
      </c>
      <c r="G386" s="32">
        <v>31.946031546</v>
      </c>
      <c r="H386" s="32">
        <v>861.4771584119668</v>
      </c>
      <c r="I386" s="32">
        <v>80.376</v>
      </c>
      <c r="J386" s="40"/>
      <c r="K386" s="40">
        <v>3.393736369811884</v>
      </c>
      <c r="L386" s="1"/>
    </row>
    <row r="387" spans="1:12" ht="12.75">
      <c r="A387" s="205"/>
      <c r="B387" s="27" t="s">
        <v>360</v>
      </c>
      <c r="C387" s="84">
        <v>242.88547151</v>
      </c>
      <c r="D387" s="32">
        <v>376.45871359999995</v>
      </c>
      <c r="E387" s="32">
        <v>375.3100516061489</v>
      </c>
      <c r="F387" s="32">
        <v>994.6542367161487</v>
      </c>
      <c r="G387" s="32">
        <v>16.030196923000005</v>
      </c>
      <c r="H387" s="32">
        <v>1010.6844336391487</v>
      </c>
      <c r="I387" s="32">
        <v>125.52</v>
      </c>
      <c r="J387" s="40"/>
      <c r="K387" s="40">
        <v>2.999193065646909</v>
      </c>
      <c r="L387" s="1"/>
    </row>
    <row r="388" spans="1:12" ht="12.75">
      <c r="A388" s="205"/>
      <c r="B388" s="27" t="s">
        <v>361</v>
      </c>
      <c r="C388" s="84">
        <v>159.74309481999998</v>
      </c>
      <c r="D388" s="32">
        <v>253.6297087</v>
      </c>
      <c r="E388" s="32">
        <v>173.63570451935692</v>
      </c>
      <c r="F388" s="32">
        <v>587.0085080393569</v>
      </c>
      <c r="G388" s="32">
        <v>-13.071604836999999</v>
      </c>
      <c r="H388" s="32">
        <v>573.9369032023569</v>
      </c>
      <c r="I388" s="32">
        <v>83.786</v>
      </c>
      <c r="J388" s="40"/>
      <c r="K388" s="40">
        <v>3.0271132253598454</v>
      </c>
      <c r="L388" s="1"/>
    </row>
    <row r="389" spans="1:12" ht="12.75">
      <c r="A389" s="205"/>
      <c r="B389" s="27" t="s">
        <v>362</v>
      </c>
      <c r="C389" s="84">
        <v>313.4182297492</v>
      </c>
      <c r="D389" s="32">
        <v>240.7620076</v>
      </c>
      <c r="E389" s="32">
        <v>127.16817830751901</v>
      </c>
      <c r="F389" s="32">
        <v>681.3484156567191</v>
      </c>
      <c r="G389" s="32">
        <v>1.979546037</v>
      </c>
      <c r="H389" s="32">
        <v>683.3279616937191</v>
      </c>
      <c r="I389" s="32">
        <v>111.076</v>
      </c>
      <c r="J389" s="40"/>
      <c r="K389" s="40">
        <v>2.1675430119917896</v>
      </c>
      <c r="L389" s="1"/>
    </row>
    <row r="390" spans="1:12" ht="12.75">
      <c r="A390" s="205"/>
      <c r="B390" s="27" t="s">
        <v>363</v>
      </c>
      <c r="C390" s="84">
        <v>340.4376237000001</v>
      </c>
      <c r="D390" s="32">
        <v>221.84838062999998</v>
      </c>
      <c r="E390" s="32">
        <v>179.90680442088114</v>
      </c>
      <c r="F390" s="32">
        <v>742.1928087508812</v>
      </c>
      <c r="G390" s="32">
        <v>-10.623051366999995</v>
      </c>
      <c r="H390" s="32">
        <v>731.5697573838812</v>
      </c>
      <c r="I390" s="32">
        <v>79.982</v>
      </c>
      <c r="J390" s="40"/>
      <c r="K390" s="40">
        <v>2.7737288468655446</v>
      </c>
      <c r="L390" s="1"/>
    </row>
    <row r="391" spans="1:12" ht="12.75">
      <c r="A391" s="205"/>
      <c r="B391" s="27" t="s">
        <v>364</v>
      </c>
      <c r="C391" s="84">
        <v>307.85180018</v>
      </c>
      <c r="D391" s="32">
        <v>258.0281812</v>
      </c>
      <c r="E391" s="32">
        <v>120.25334911005221</v>
      </c>
      <c r="F391" s="32">
        <v>686.1333304900522</v>
      </c>
      <c r="G391" s="32">
        <v>-0.4762455619999999</v>
      </c>
      <c r="H391" s="32">
        <v>685.6570849280522</v>
      </c>
      <c r="I391" s="32">
        <v>109.885</v>
      </c>
      <c r="J391" s="40"/>
      <c r="K391" s="40">
        <v>2.348165638622196</v>
      </c>
      <c r="L391" s="1"/>
    </row>
    <row r="392" spans="1:12" ht="12.75">
      <c r="A392" s="205"/>
      <c r="B392" s="27" t="s">
        <v>1150</v>
      </c>
      <c r="C392" s="84">
        <v>4.477931597</v>
      </c>
      <c r="D392" s="32">
        <v>6.062736418</v>
      </c>
      <c r="E392" s="32">
        <v>1.427851601878967</v>
      </c>
      <c r="F392" s="32">
        <v>11.968519616878968</v>
      </c>
      <c r="G392" s="32">
        <v>0.042599333</v>
      </c>
      <c r="H392" s="32">
        <v>12.011118949878968</v>
      </c>
      <c r="I392" s="32">
        <v>2.153</v>
      </c>
      <c r="J392" s="40"/>
      <c r="K392" s="40">
        <v>2.8159481737111007</v>
      </c>
      <c r="L392" s="1"/>
    </row>
    <row r="393" spans="1:12" ht="12.75">
      <c r="A393" s="205"/>
      <c r="B393" s="27" t="s">
        <v>365</v>
      </c>
      <c r="C393" s="84">
        <v>206.08881423000003</v>
      </c>
      <c r="D393" s="32">
        <v>233.22524824000004</v>
      </c>
      <c r="E393" s="32">
        <v>186.15050800053768</v>
      </c>
      <c r="F393" s="32">
        <v>625.4645704705378</v>
      </c>
      <c r="G393" s="32">
        <v>20.646544188000007</v>
      </c>
      <c r="H393" s="32">
        <v>646.1111146585378</v>
      </c>
      <c r="I393" s="32">
        <v>74.838</v>
      </c>
      <c r="J393" s="40"/>
      <c r="K393" s="40">
        <v>3.1164014035650345</v>
      </c>
      <c r="L393" s="1"/>
    </row>
    <row r="394" spans="1:12" ht="12.75">
      <c r="A394" s="205"/>
      <c r="B394" s="27" t="s">
        <v>366</v>
      </c>
      <c r="C394" s="84">
        <v>178.707787261315</v>
      </c>
      <c r="D394" s="32">
        <v>233.22125306</v>
      </c>
      <c r="E394" s="32">
        <v>179.2734284086127</v>
      </c>
      <c r="F394" s="32">
        <v>591.2024687299277</v>
      </c>
      <c r="G394" s="32">
        <v>23.001322121000005</v>
      </c>
      <c r="H394" s="32">
        <v>614.2037908509277</v>
      </c>
      <c r="I394" s="32">
        <v>92.517</v>
      </c>
      <c r="J394" s="40"/>
      <c r="K394" s="40">
        <v>2.5208475529902614</v>
      </c>
      <c r="L394" s="1"/>
    </row>
    <row r="395" spans="1:12" ht="12.75">
      <c r="A395" s="205"/>
      <c r="B395" s="27" t="s">
        <v>367</v>
      </c>
      <c r="C395" s="84">
        <v>394.82056952000005</v>
      </c>
      <c r="D395" s="32">
        <v>280.18920812000005</v>
      </c>
      <c r="E395" s="32">
        <v>238.44305913221856</v>
      </c>
      <c r="F395" s="32">
        <v>913.4528367722186</v>
      </c>
      <c r="G395" s="32">
        <v>28.700957616999986</v>
      </c>
      <c r="H395" s="32">
        <v>942.1537943892185</v>
      </c>
      <c r="I395" s="32">
        <v>103.869</v>
      </c>
      <c r="J395" s="40"/>
      <c r="K395" s="40">
        <v>2.6975248449489264</v>
      </c>
      <c r="L395" s="1"/>
    </row>
    <row r="396" spans="1:12" ht="12.75">
      <c r="A396" s="205"/>
      <c r="B396" s="27" t="s">
        <v>368</v>
      </c>
      <c r="C396" s="84">
        <v>257.6287099</v>
      </c>
      <c r="D396" s="32">
        <v>192.50611977000003</v>
      </c>
      <c r="E396" s="32">
        <v>335.3967173813674</v>
      </c>
      <c r="F396" s="32">
        <v>785.5315470513674</v>
      </c>
      <c r="G396" s="32">
        <v>46.064570582</v>
      </c>
      <c r="H396" s="32">
        <v>831.5961176333674</v>
      </c>
      <c r="I396" s="32">
        <v>69.774</v>
      </c>
      <c r="J396" s="40"/>
      <c r="K396" s="40">
        <v>2.758995037836444</v>
      </c>
      <c r="L396" s="1"/>
    </row>
    <row r="397" spans="1:12" ht="12.75">
      <c r="A397" s="205"/>
      <c r="B397" s="27" t="s">
        <v>369</v>
      </c>
      <c r="C397" s="84">
        <v>305.95617203</v>
      </c>
      <c r="D397" s="32">
        <v>237.15409535999996</v>
      </c>
      <c r="E397" s="32">
        <v>305.58193980839945</v>
      </c>
      <c r="F397" s="32">
        <v>848.6922071983995</v>
      </c>
      <c r="G397" s="32">
        <v>51.74724584100001</v>
      </c>
      <c r="H397" s="32">
        <v>900.4394530393995</v>
      </c>
      <c r="I397" s="32">
        <v>80.509</v>
      </c>
      <c r="J397" s="40"/>
      <c r="K397" s="40">
        <v>2.945684275795252</v>
      </c>
      <c r="L397" s="1"/>
    </row>
    <row r="398" spans="1:12" ht="12.75">
      <c r="A398" s="205"/>
      <c r="B398" s="27" t="s">
        <v>370</v>
      </c>
      <c r="C398" s="84">
        <v>359.80446974999995</v>
      </c>
      <c r="D398" s="32">
        <v>243.92399300999998</v>
      </c>
      <c r="E398" s="32">
        <v>226.3674801118122</v>
      </c>
      <c r="F398" s="32">
        <v>830.0959428718122</v>
      </c>
      <c r="G398" s="32">
        <v>46.19659404699999</v>
      </c>
      <c r="H398" s="32">
        <v>876.2925369188122</v>
      </c>
      <c r="I398" s="32">
        <v>87.508</v>
      </c>
      <c r="J398" s="40"/>
      <c r="K398" s="40">
        <v>2.78744792487544</v>
      </c>
      <c r="L398" s="1"/>
    </row>
    <row r="399" spans="1:12" ht="12.75">
      <c r="A399" s="205"/>
      <c r="B399" s="27" t="s">
        <v>371</v>
      </c>
      <c r="C399" s="84">
        <v>155.53344660999997</v>
      </c>
      <c r="D399" s="32">
        <v>165.05660472999998</v>
      </c>
      <c r="E399" s="32">
        <v>113.64409599582564</v>
      </c>
      <c r="F399" s="32">
        <v>434.2341473358256</v>
      </c>
      <c r="G399" s="32">
        <v>4.963994540000002</v>
      </c>
      <c r="H399" s="32">
        <v>439.19814187582557</v>
      </c>
      <c r="I399" s="32">
        <v>61.905</v>
      </c>
      <c r="J399" s="40"/>
      <c r="K399" s="40">
        <v>2.6662887445279053</v>
      </c>
      <c r="L399" s="1"/>
    </row>
    <row r="400" spans="1:12" ht="12.75">
      <c r="A400" s="205"/>
      <c r="B400" s="27" t="s">
        <v>372</v>
      </c>
      <c r="C400" s="84">
        <v>516.5275548</v>
      </c>
      <c r="D400" s="32">
        <v>513.2464386</v>
      </c>
      <c r="E400" s="32">
        <v>509.7636453780739</v>
      </c>
      <c r="F400" s="32">
        <v>1539.5376387780739</v>
      </c>
      <c r="G400" s="32">
        <v>26.846283302000003</v>
      </c>
      <c r="H400" s="32">
        <v>1566.383922080074</v>
      </c>
      <c r="I400" s="32">
        <v>188.564</v>
      </c>
      <c r="J400" s="40"/>
      <c r="K400" s="40">
        <v>2.721868641946501</v>
      </c>
      <c r="L400" s="1"/>
    </row>
    <row r="401" spans="1:12" ht="12.75">
      <c r="A401" s="205"/>
      <c r="B401" s="27" t="s">
        <v>373</v>
      </c>
      <c r="C401" s="84">
        <v>451.6408417498997</v>
      </c>
      <c r="D401" s="32">
        <v>349.2165142</v>
      </c>
      <c r="E401" s="32">
        <v>532.2129489605156</v>
      </c>
      <c r="F401" s="32">
        <v>1333.0703049104154</v>
      </c>
      <c r="G401" s="32">
        <v>30.876874619999995</v>
      </c>
      <c r="H401" s="32">
        <v>1363.9471795304155</v>
      </c>
      <c r="I401" s="32">
        <v>125.372</v>
      </c>
      <c r="J401" s="40"/>
      <c r="K401" s="40">
        <v>2.7854426363143285</v>
      </c>
      <c r="L401" s="1"/>
    </row>
    <row r="402" spans="1:12" ht="12.75">
      <c r="A402" s="205"/>
      <c r="B402" s="27" t="s">
        <v>374</v>
      </c>
      <c r="C402" s="84">
        <v>117.23215526999999</v>
      </c>
      <c r="D402" s="32">
        <v>170.40886444000003</v>
      </c>
      <c r="E402" s="32">
        <v>109.21651819186383</v>
      </c>
      <c r="F402" s="32">
        <v>396.85753790186385</v>
      </c>
      <c r="G402" s="32">
        <v>16.528441581000003</v>
      </c>
      <c r="H402" s="32">
        <v>413.38597948286383</v>
      </c>
      <c r="I402" s="32">
        <v>63.012</v>
      </c>
      <c r="J402" s="40"/>
      <c r="K402" s="40">
        <v>2.7043874887323054</v>
      </c>
      <c r="L402" s="1"/>
    </row>
    <row r="403" spans="1:12" ht="12.75">
      <c r="A403" s="205"/>
      <c r="B403" s="27" t="s">
        <v>375</v>
      </c>
      <c r="C403" s="84">
        <v>618.6561858226065</v>
      </c>
      <c r="D403" s="32">
        <v>515.8666316</v>
      </c>
      <c r="E403" s="32">
        <v>240.74604057254612</v>
      </c>
      <c r="F403" s="32">
        <v>1375.2688579951528</v>
      </c>
      <c r="G403" s="32">
        <v>2.657330707</v>
      </c>
      <c r="H403" s="32">
        <v>1377.9261887021528</v>
      </c>
      <c r="I403" s="32">
        <v>240.72</v>
      </c>
      <c r="J403" s="40"/>
      <c r="K403" s="40">
        <v>2.1430152525756068</v>
      </c>
      <c r="L403" s="1"/>
    </row>
    <row r="404" spans="1:12" ht="12.75">
      <c r="A404" s="205"/>
      <c r="B404" s="27" t="s">
        <v>376</v>
      </c>
      <c r="C404" s="84">
        <v>439.34935990000133</v>
      </c>
      <c r="D404" s="32">
        <v>366.52365419999995</v>
      </c>
      <c r="E404" s="32">
        <v>156.9016372932962</v>
      </c>
      <c r="F404" s="32">
        <v>962.7746513932974</v>
      </c>
      <c r="G404" s="32">
        <v>-0.5574485709999992</v>
      </c>
      <c r="H404" s="32">
        <v>962.2172028222974</v>
      </c>
      <c r="I404" s="32">
        <v>138.288</v>
      </c>
      <c r="J404" s="40"/>
      <c r="K404" s="40">
        <v>2.6504371615758413</v>
      </c>
      <c r="L404" s="1"/>
    </row>
    <row r="405" spans="1:12" ht="12.75">
      <c r="A405" s="205"/>
      <c r="B405" s="27" t="s">
        <v>377</v>
      </c>
      <c r="C405" s="84">
        <v>206.89525664</v>
      </c>
      <c r="D405" s="32">
        <v>131.65378773999998</v>
      </c>
      <c r="E405" s="32">
        <v>120.26789046338475</v>
      </c>
      <c r="F405" s="32">
        <v>458.81693484338473</v>
      </c>
      <c r="G405" s="32">
        <v>-9.265154442999993</v>
      </c>
      <c r="H405" s="32">
        <v>449.55178040038476</v>
      </c>
      <c r="I405" s="32">
        <v>44.416</v>
      </c>
      <c r="J405" s="40"/>
      <c r="K405" s="40">
        <v>2.9641072527917864</v>
      </c>
      <c r="L405" s="1"/>
    </row>
    <row r="406" spans="1:12" ht="12.75">
      <c r="A406" s="205"/>
      <c r="B406" s="27" t="s">
        <v>378</v>
      </c>
      <c r="C406" s="84">
        <v>506.6736704</v>
      </c>
      <c r="D406" s="32">
        <v>264.15707798</v>
      </c>
      <c r="E406" s="32">
        <v>192.35323438743922</v>
      </c>
      <c r="F406" s="32">
        <v>963.1839827674391</v>
      </c>
      <c r="G406" s="32">
        <v>26.804430578999998</v>
      </c>
      <c r="H406" s="32">
        <v>989.9884133464392</v>
      </c>
      <c r="I406" s="32">
        <v>95.562</v>
      </c>
      <c r="J406" s="40"/>
      <c r="K406" s="40">
        <v>2.7642481109646093</v>
      </c>
      <c r="L406" s="1"/>
    </row>
    <row r="407" spans="1:12" ht="12.75">
      <c r="A407" s="205"/>
      <c r="B407" s="27" t="s">
        <v>379</v>
      </c>
      <c r="C407" s="84">
        <v>310.07180590625705</v>
      </c>
      <c r="D407" s="32">
        <v>322.97165640000003</v>
      </c>
      <c r="E407" s="32">
        <v>312.1888316438268</v>
      </c>
      <c r="F407" s="32">
        <v>945.2322939500839</v>
      </c>
      <c r="G407" s="32">
        <v>10.192789984000001</v>
      </c>
      <c r="H407" s="32">
        <v>955.4250839340839</v>
      </c>
      <c r="I407" s="32">
        <v>114.613</v>
      </c>
      <c r="J407" s="40"/>
      <c r="K407" s="40">
        <v>2.8179321403331214</v>
      </c>
      <c r="L407" s="1"/>
    </row>
    <row r="408" spans="1:12" ht="12.75">
      <c r="A408" s="205"/>
      <c r="B408" s="27" t="s">
        <v>380</v>
      </c>
      <c r="C408" s="84">
        <v>503.8228483556776</v>
      </c>
      <c r="D408" s="32">
        <v>292.26417421</v>
      </c>
      <c r="E408" s="32">
        <v>383.0387063203987</v>
      </c>
      <c r="F408" s="32">
        <v>1179.1257288860763</v>
      </c>
      <c r="G408" s="32">
        <v>29.211367959</v>
      </c>
      <c r="H408" s="32">
        <v>1208.3370968450763</v>
      </c>
      <c r="I408" s="32">
        <v>105.881</v>
      </c>
      <c r="J408" s="40"/>
      <c r="K408" s="40">
        <v>2.7603080270303457</v>
      </c>
      <c r="L408" s="1"/>
    </row>
    <row r="409" spans="1:12" ht="12.75">
      <c r="A409" s="205"/>
      <c r="B409" s="27" t="s">
        <v>381</v>
      </c>
      <c r="C409" s="84">
        <v>1625.1636390099993</v>
      </c>
      <c r="D409" s="32">
        <v>587.4138609999999</v>
      </c>
      <c r="E409" s="32">
        <v>889.6530636566871</v>
      </c>
      <c r="F409" s="32">
        <v>3102.2305636666865</v>
      </c>
      <c r="G409" s="32">
        <v>21.92863766</v>
      </c>
      <c r="H409" s="32">
        <v>3124.1592013266863</v>
      </c>
      <c r="I409" s="32">
        <v>245.641</v>
      </c>
      <c r="J409" s="40"/>
      <c r="K409" s="40">
        <v>2.391351040746455</v>
      </c>
      <c r="L409" s="1"/>
    </row>
    <row r="410" spans="1:12" ht="12.75">
      <c r="A410" s="205"/>
      <c r="B410" s="27" t="s">
        <v>382</v>
      </c>
      <c r="C410" s="84">
        <v>331.92873095000004</v>
      </c>
      <c r="D410" s="32">
        <v>279.2951472000001</v>
      </c>
      <c r="E410" s="32">
        <v>262.9716708744285</v>
      </c>
      <c r="F410" s="32">
        <v>874.1955490244286</v>
      </c>
      <c r="G410" s="32">
        <v>34.48724548099999</v>
      </c>
      <c r="H410" s="32">
        <v>908.6827945054285</v>
      </c>
      <c r="I410" s="32">
        <v>81.849</v>
      </c>
      <c r="J410" s="40"/>
      <c r="K410" s="40">
        <v>3.4123220466957456</v>
      </c>
      <c r="L410" s="1"/>
    </row>
    <row r="411" spans="1:12" ht="12.75">
      <c r="A411" s="205"/>
      <c r="B411" s="27" t="s">
        <v>383</v>
      </c>
      <c r="C411" s="84">
        <v>539.26501496465</v>
      </c>
      <c r="D411" s="32">
        <v>420.861935</v>
      </c>
      <c r="E411" s="32">
        <v>353.10189440158064</v>
      </c>
      <c r="F411" s="32">
        <v>1313.2288443662308</v>
      </c>
      <c r="G411" s="32">
        <v>32.72687874500001</v>
      </c>
      <c r="H411" s="32">
        <v>1345.9557231112308</v>
      </c>
      <c r="I411" s="32">
        <v>150.969</v>
      </c>
      <c r="J411" s="40"/>
      <c r="K411" s="40">
        <v>2.787737449410144</v>
      </c>
      <c r="L411" s="1"/>
    </row>
    <row r="412" spans="1:12" ht="12.75">
      <c r="A412" s="205"/>
      <c r="B412" s="27" t="s">
        <v>384</v>
      </c>
      <c r="C412" s="84">
        <v>395.4494833599999</v>
      </c>
      <c r="D412" s="32">
        <v>303.8773377</v>
      </c>
      <c r="E412" s="32">
        <v>411.38764441122356</v>
      </c>
      <c r="F412" s="32">
        <v>1110.7144654712235</v>
      </c>
      <c r="G412" s="32">
        <v>-3.075554530000005</v>
      </c>
      <c r="H412" s="32">
        <v>1107.6389109412235</v>
      </c>
      <c r="I412" s="32">
        <v>107.898</v>
      </c>
      <c r="J412" s="40"/>
      <c r="K412" s="40">
        <v>2.8163389284324083</v>
      </c>
      <c r="L412" s="1"/>
    </row>
    <row r="413" spans="1:12" ht="12.75">
      <c r="A413" s="205"/>
      <c r="B413" s="27" t="s">
        <v>385</v>
      </c>
      <c r="C413" s="84">
        <v>694.4529690986681</v>
      </c>
      <c r="D413" s="32">
        <v>446.03332009999997</v>
      </c>
      <c r="E413" s="32">
        <v>348.278780602679</v>
      </c>
      <c r="F413" s="32">
        <v>1488.7650698013472</v>
      </c>
      <c r="G413" s="32">
        <v>8.097528273000002</v>
      </c>
      <c r="H413" s="32">
        <v>1496.8625980743473</v>
      </c>
      <c r="I413" s="32">
        <v>180.051</v>
      </c>
      <c r="J413" s="40"/>
      <c r="K413" s="40">
        <v>2.47726099882811</v>
      </c>
      <c r="L413" s="1"/>
    </row>
    <row r="414" spans="1:12" ht="12.75">
      <c r="A414" s="205"/>
      <c r="B414" s="27" t="s">
        <v>386</v>
      </c>
      <c r="C414" s="84">
        <v>257.68780646999994</v>
      </c>
      <c r="D414" s="32">
        <v>258.82739992</v>
      </c>
      <c r="E414" s="32">
        <v>300.1937285848927</v>
      </c>
      <c r="F414" s="32">
        <v>816.7089349748927</v>
      </c>
      <c r="G414" s="32">
        <v>10.162498531999994</v>
      </c>
      <c r="H414" s="32">
        <v>826.8714335068927</v>
      </c>
      <c r="I414" s="32">
        <v>102.299</v>
      </c>
      <c r="J414" s="40"/>
      <c r="K414" s="40">
        <v>2.5301068428821396</v>
      </c>
      <c r="L414" s="1"/>
    </row>
    <row r="415" spans="1:12" ht="12.75">
      <c r="A415" s="205"/>
      <c r="B415" s="27" t="s">
        <v>387</v>
      </c>
      <c r="C415" s="84">
        <v>258.41114716000004</v>
      </c>
      <c r="D415" s="32">
        <v>319.6711647</v>
      </c>
      <c r="E415" s="32">
        <v>430.679216816503</v>
      </c>
      <c r="F415" s="32">
        <v>1008.7615286765031</v>
      </c>
      <c r="G415" s="32">
        <v>30.903172580000003</v>
      </c>
      <c r="H415" s="32">
        <v>1039.6647012565031</v>
      </c>
      <c r="I415" s="32">
        <v>120.958</v>
      </c>
      <c r="J415" s="40"/>
      <c r="K415" s="40">
        <v>2.6428277972519387</v>
      </c>
      <c r="L415" s="1"/>
    </row>
    <row r="416" spans="1:12" ht="12.75">
      <c r="A416" s="205"/>
      <c r="B416" s="27" t="s">
        <v>388</v>
      </c>
      <c r="C416" s="84">
        <v>328.1538676435137</v>
      </c>
      <c r="D416" s="32">
        <v>209.57587176</v>
      </c>
      <c r="E416" s="32">
        <v>402.5113079587872</v>
      </c>
      <c r="F416" s="32">
        <v>940.2410473623008</v>
      </c>
      <c r="G416" s="32">
        <v>14.541346139999998</v>
      </c>
      <c r="H416" s="32">
        <v>954.7823935023008</v>
      </c>
      <c r="I416" s="32">
        <v>76.405</v>
      </c>
      <c r="J416" s="40"/>
      <c r="K416" s="40">
        <v>2.742960169622407</v>
      </c>
      <c r="L416" s="1"/>
    </row>
    <row r="417" spans="1:12" ht="12.75">
      <c r="A417" s="205"/>
      <c r="B417" s="27" t="s">
        <v>389</v>
      </c>
      <c r="C417" s="84">
        <v>287.7201795864317</v>
      </c>
      <c r="D417" s="32">
        <v>293.8648305</v>
      </c>
      <c r="E417" s="32">
        <v>125.46153294205871</v>
      </c>
      <c r="F417" s="32">
        <v>707.0465430284904</v>
      </c>
      <c r="G417" s="32">
        <v>2.717574089</v>
      </c>
      <c r="H417" s="32">
        <v>709.7641171174904</v>
      </c>
      <c r="I417" s="32">
        <v>129.706</v>
      </c>
      <c r="J417" s="40"/>
      <c r="K417" s="40">
        <v>2.2656224885510308</v>
      </c>
      <c r="L417" s="1"/>
    </row>
    <row r="418" spans="1:12" ht="12.75">
      <c r="A418" s="205"/>
      <c r="B418" s="27" t="s">
        <v>390</v>
      </c>
      <c r="C418" s="84">
        <v>159.20078341625998</v>
      </c>
      <c r="D418" s="32">
        <v>166.3100024</v>
      </c>
      <c r="E418" s="32">
        <v>144.1662185811319</v>
      </c>
      <c r="F418" s="32">
        <v>469.67700439739184</v>
      </c>
      <c r="G418" s="32">
        <v>32.75687666100001</v>
      </c>
      <c r="H418" s="32">
        <v>502.4338810583919</v>
      </c>
      <c r="I418" s="32">
        <v>58.965</v>
      </c>
      <c r="J418" s="40"/>
      <c r="K418" s="40">
        <v>2.820486770117866</v>
      </c>
      <c r="L418" s="1"/>
    </row>
    <row r="419" spans="1:12" ht="12.75">
      <c r="A419" s="205"/>
      <c r="B419" s="27" t="s">
        <v>391</v>
      </c>
      <c r="C419" s="84">
        <v>170.71709811</v>
      </c>
      <c r="D419" s="32">
        <v>152.82807449</v>
      </c>
      <c r="E419" s="32">
        <v>198.51214493399561</v>
      </c>
      <c r="F419" s="32">
        <v>522.0573175339956</v>
      </c>
      <c r="G419" s="32">
        <v>35.18034669699999</v>
      </c>
      <c r="H419" s="32">
        <v>557.2376642309956</v>
      </c>
      <c r="I419" s="32">
        <v>48.843</v>
      </c>
      <c r="J419" s="40"/>
      <c r="K419" s="40">
        <v>3.1289657574268572</v>
      </c>
      <c r="L419" s="1"/>
    </row>
    <row r="420" spans="1:12" ht="12.75">
      <c r="A420" s="205"/>
      <c r="B420" s="27" t="s">
        <v>392</v>
      </c>
      <c r="C420" s="84">
        <v>230.63276091</v>
      </c>
      <c r="D420" s="32">
        <v>302.34029066</v>
      </c>
      <c r="E420" s="32">
        <v>258.46442029153695</v>
      </c>
      <c r="F420" s="32">
        <v>791.437471861537</v>
      </c>
      <c r="G420" s="32">
        <v>37.810307072</v>
      </c>
      <c r="H420" s="32">
        <v>829.247778933537</v>
      </c>
      <c r="I420" s="32">
        <v>92.36</v>
      </c>
      <c r="J420" s="40"/>
      <c r="K420" s="40">
        <v>3.273498166522304</v>
      </c>
      <c r="L420" s="1"/>
    </row>
    <row r="421" spans="1:12" ht="12.75">
      <c r="A421" s="205"/>
      <c r="B421" s="27" t="s">
        <v>393</v>
      </c>
      <c r="C421" s="84">
        <v>182.57635392956666</v>
      </c>
      <c r="D421" s="32">
        <v>104.35585633</v>
      </c>
      <c r="E421" s="32">
        <v>89.39297639652398</v>
      </c>
      <c r="F421" s="32">
        <v>376.32518665609064</v>
      </c>
      <c r="G421" s="32">
        <v>6.781601422999998</v>
      </c>
      <c r="H421" s="32">
        <v>383.1067880790906</v>
      </c>
      <c r="I421" s="32">
        <v>35.075</v>
      </c>
      <c r="J421" s="40"/>
      <c r="K421" s="40">
        <v>2.9752204228082677</v>
      </c>
      <c r="L421" s="1"/>
    </row>
    <row r="422" spans="1:12" ht="12.75">
      <c r="A422" s="205"/>
      <c r="B422" s="27" t="s">
        <v>394</v>
      </c>
      <c r="C422" s="84">
        <v>1029.3214684644884</v>
      </c>
      <c r="D422" s="32">
        <v>319.8264302</v>
      </c>
      <c r="E422" s="32">
        <v>188.4817367002541</v>
      </c>
      <c r="F422" s="32">
        <v>1537.6296353647424</v>
      </c>
      <c r="G422" s="32">
        <v>12.983257279</v>
      </c>
      <c r="H422" s="32">
        <v>1550.6128926437425</v>
      </c>
      <c r="I422" s="32">
        <v>118.15</v>
      </c>
      <c r="J422" s="40"/>
      <c r="K422" s="40">
        <v>2.706952435040203</v>
      </c>
      <c r="L422" s="1"/>
    </row>
    <row r="423" spans="1:12" ht="12.75">
      <c r="A423" s="205"/>
      <c r="B423" s="108" t="s">
        <v>395</v>
      </c>
      <c r="C423" s="85">
        <v>95.75708453999998</v>
      </c>
      <c r="D423" s="33">
        <v>131.52490974000006</v>
      </c>
      <c r="E423" s="33">
        <v>59.4166370349355</v>
      </c>
      <c r="F423" s="33">
        <v>286.69863131493554</v>
      </c>
      <c r="G423" s="33">
        <v>2.107284435000001</v>
      </c>
      <c r="H423" s="33">
        <v>288.80591574993554</v>
      </c>
      <c r="I423" s="33">
        <v>63.648</v>
      </c>
      <c r="J423" s="61"/>
      <c r="K423" s="61">
        <v>2.0664421464932134</v>
      </c>
      <c r="L423" s="1"/>
    </row>
    <row r="424" spans="1:12" ht="12.75">
      <c r="A424" s="205"/>
      <c r="B424" s="109" t="s">
        <v>396</v>
      </c>
      <c r="C424" s="86">
        <v>16260.664228415773</v>
      </c>
      <c r="D424" s="34">
        <v>13018.439277758</v>
      </c>
      <c r="E424" s="34">
        <v>11263.86014024054</v>
      </c>
      <c r="F424" s="34">
        <v>40542.96364641431</v>
      </c>
      <c r="G424" s="34">
        <v>739.4000314910002</v>
      </c>
      <c r="H424" s="34">
        <v>41282.36367790531</v>
      </c>
      <c r="I424" s="34">
        <v>4928.433999999998</v>
      </c>
      <c r="J424" s="63"/>
      <c r="K424" s="63">
        <v>2.6414961177846763</v>
      </c>
      <c r="L424" s="1"/>
    </row>
    <row r="425" spans="1:12" ht="12.75">
      <c r="A425" s="205"/>
      <c r="B425" s="110" t="s">
        <v>398</v>
      </c>
      <c r="C425" s="87">
        <v>173.72069753867999</v>
      </c>
      <c r="D425" s="35">
        <v>127.43172653000002</v>
      </c>
      <c r="E425" s="35">
        <v>236.2679117663231</v>
      </c>
      <c r="F425" s="35">
        <v>537.4203358350031</v>
      </c>
      <c r="G425" s="35">
        <v>-9.433572741999996</v>
      </c>
      <c r="H425" s="35">
        <v>527.9867630930031</v>
      </c>
      <c r="I425" s="35">
        <v>48.366</v>
      </c>
      <c r="J425" s="62"/>
      <c r="K425" s="62">
        <v>2.6347377606169626</v>
      </c>
      <c r="L425" s="1"/>
    </row>
    <row r="426" spans="1:12" ht="12.75">
      <c r="A426" s="205"/>
      <c r="B426" s="27" t="s">
        <v>399</v>
      </c>
      <c r="C426" s="84">
        <v>180.28165827232664</v>
      </c>
      <c r="D426" s="32">
        <v>232.00593911200002</v>
      </c>
      <c r="E426" s="32">
        <v>129.63149118252485</v>
      </c>
      <c r="F426" s="32">
        <v>541.9190885668515</v>
      </c>
      <c r="G426" s="32">
        <v>-7.501051249999996</v>
      </c>
      <c r="H426" s="32">
        <v>534.4180373168515</v>
      </c>
      <c r="I426" s="32">
        <v>73.244</v>
      </c>
      <c r="J426" s="40"/>
      <c r="K426" s="40">
        <v>3.167576035060893</v>
      </c>
      <c r="L426" s="1"/>
    </row>
    <row r="427" spans="1:12" ht="12.75">
      <c r="A427" s="205"/>
      <c r="B427" s="27" t="s">
        <v>400</v>
      </c>
      <c r="C427" s="84">
        <v>170.65254578</v>
      </c>
      <c r="D427" s="32">
        <v>160.73344763</v>
      </c>
      <c r="E427" s="32">
        <v>220.25602547034802</v>
      </c>
      <c r="F427" s="32">
        <v>551.642018880348</v>
      </c>
      <c r="G427" s="32">
        <v>-10.940845777000007</v>
      </c>
      <c r="H427" s="32">
        <v>540.701173103348</v>
      </c>
      <c r="I427" s="32">
        <v>54.263</v>
      </c>
      <c r="J427" s="40"/>
      <c r="K427" s="40">
        <v>2.9621187112765606</v>
      </c>
      <c r="L427" s="1"/>
    </row>
    <row r="428" spans="1:12" ht="12.75">
      <c r="A428" s="205"/>
      <c r="B428" s="27" t="s">
        <v>401</v>
      </c>
      <c r="C428" s="84">
        <v>216.59129580060002</v>
      </c>
      <c r="D428" s="32">
        <v>175.2061698</v>
      </c>
      <c r="E428" s="32">
        <v>192.4443835336112</v>
      </c>
      <c r="F428" s="32">
        <v>584.2418491342112</v>
      </c>
      <c r="G428" s="32">
        <v>-10.441024197000004</v>
      </c>
      <c r="H428" s="32">
        <v>573.8008249372111</v>
      </c>
      <c r="I428" s="32">
        <v>58.61</v>
      </c>
      <c r="J428" s="40"/>
      <c r="K428" s="40">
        <v>2.989356249786726</v>
      </c>
      <c r="L428" s="1"/>
    </row>
    <row r="429" spans="1:12" ht="12.75">
      <c r="A429" s="205"/>
      <c r="B429" s="27" t="s">
        <v>402</v>
      </c>
      <c r="C429" s="84">
        <v>73.95475097</v>
      </c>
      <c r="D429" s="32">
        <v>83.01430793</v>
      </c>
      <c r="E429" s="32">
        <v>96.82308605226409</v>
      </c>
      <c r="F429" s="32">
        <v>253.7921449522641</v>
      </c>
      <c r="G429" s="32">
        <v>-6.863463449999998</v>
      </c>
      <c r="H429" s="32">
        <v>246.9286815022641</v>
      </c>
      <c r="I429" s="32">
        <v>26.894</v>
      </c>
      <c r="J429" s="40"/>
      <c r="K429" s="40">
        <v>3.0867222402766417</v>
      </c>
      <c r="L429" s="1"/>
    </row>
    <row r="430" spans="1:12" ht="12.75">
      <c r="A430" s="205"/>
      <c r="B430" s="27" t="s">
        <v>403</v>
      </c>
      <c r="C430" s="84">
        <v>134.9621875185</v>
      </c>
      <c r="D430" s="32">
        <v>122.32143364</v>
      </c>
      <c r="E430" s="32">
        <v>150.30238046093046</v>
      </c>
      <c r="F430" s="32">
        <v>407.5860016194305</v>
      </c>
      <c r="G430" s="32">
        <v>-7.960229429999998</v>
      </c>
      <c r="H430" s="32">
        <v>399.62577218943045</v>
      </c>
      <c r="I430" s="32">
        <v>41.392</v>
      </c>
      <c r="J430" s="40"/>
      <c r="K430" s="40">
        <v>2.955195053150367</v>
      </c>
      <c r="L430" s="1"/>
    </row>
    <row r="431" spans="1:12" ht="12.75">
      <c r="A431" s="205"/>
      <c r="B431" s="27" t="s">
        <v>404</v>
      </c>
      <c r="C431" s="84">
        <v>610.7241884741833</v>
      </c>
      <c r="D431" s="32">
        <v>739.24388271</v>
      </c>
      <c r="E431" s="32">
        <v>322.09445937420026</v>
      </c>
      <c r="F431" s="32">
        <v>1672.0625305583835</v>
      </c>
      <c r="G431" s="32">
        <v>-2.1140840370000014</v>
      </c>
      <c r="H431" s="32">
        <v>1669.9484465213834</v>
      </c>
      <c r="I431" s="32">
        <v>277.391</v>
      </c>
      <c r="J431" s="40"/>
      <c r="K431" s="40">
        <v>2.664988708033065</v>
      </c>
      <c r="L431" s="1"/>
    </row>
    <row r="432" spans="1:12" ht="12.75">
      <c r="A432" s="205"/>
      <c r="B432" s="27" t="s">
        <v>405</v>
      </c>
      <c r="C432" s="84">
        <v>81.92707774</v>
      </c>
      <c r="D432" s="32">
        <v>122.04188442600001</v>
      </c>
      <c r="E432" s="32">
        <v>41.84666387576238</v>
      </c>
      <c r="F432" s="32">
        <v>245.81562604176239</v>
      </c>
      <c r="G432" s="32">
        <v>-1.4765813669999996</v>
      </c>
      <c r="H432" s="32">
        <v>244.3390446747624</v>
      </c>
      <c r="I432" s="32">
        <v>37.659</v>
      </c>
      <c r="J432" s="40"/>
      <c r="K432" s="40">
        <v>3.2407096424759025</v>
      </c>
      <c r="L432" s="1"/>
    </row>
    <row r="433" spans="1:12" ht="12.75">
      <c r="A433" s="205"/>
      <c r="B433" s="27" t="s">
        <v>406</v>
      </c>
      <c r="C433" s="84">
        <v>137.131227325</v>
      </c>
      <c r="D433" s="32">
        <v>185.83030660400004</v>
      </c>
      <c r="E433" s="32">
        <v>74.05461680338314</v>
      </c>
      <c r="F433" s="32">
        <v>397.01615073238315</v>
      </c>
      <c r="G433" s="32">
        <v>-1.603272119999998</v>
      </c>
      <c r="H433" s="32">
        <v>395.41287861238317</v>
      </c>
      <c r="I433" s="32">
        <v>66.488</v>
      </c>
      <c r="J433" s="40"/>
      <c r="K433" s="40">
        <v>2.7949450517988215</v>
      </c>
      <c r="L433" s="1"/>
    </row>
    <row r="434" spans="1:12" ht="12.75">
      <c r="A434" s="205"/>
      <c r="B434" s="27" t="s">
        <v>407</v>
      </c>
      <c r="C434" s="84">
        <v>158.75512551973364</v>
      </c>
      <c r="D434" s="32">
        <v>182.93295568</v>
      </c>
      <c r="E434" s="32">
        <v>139.08656089006092</v>
      </c>
      <c r="F434" s="32">
        <v>480.77464208979455</v>
      </c>
      <c r="G434" s="32">
        <v>-8.065823969999997</v>
      </c>
      <c r="H434" s="32">
        <v>472.70881811979456</v>
      </c>
      <c r="I434" s="32">
        <v>56.315</v>
      </c>
      <c r="J434" s="40"/>
      <c r="K434" s="40">
        <v>3.2483877418094647</v>
      </c>
      <c r="L434" s="1"/>
    </row>
    <row r="435" spans="1:12" ht="12.75">
      <c r="A435" s="205"/>
      <c r="B435" s="27" t="s">
        <v>408</v>
      </c>
      <c r="C435" s="84">
        <v>327.03159459958084</v>
      </c>
      <c r="D435" s="32">
        <v>99.55034415</v>
      </c>
      <c r="E435" s="32">
        <v>108.69527718338712</v>
      </c>
      <c r="F435" s="32">
        <v>535.2772159329679</v>
      </c>
      <c r="G435" s="32">
        <v>-10.660247249999998</v>
      </c>
      <c r="H435" s="32">
        <v>524.6169686829679</v>
      </c>
      <c r="I435" s="32">
        <v>32.581</v>
      </c>
      <c r="J435" s="40"/>
      <c r="K435" s="40">
        <v>3.0554723351032806</v>
      </c>
      <c r="L435" s="1"/>
    </row>
    <row r="436" spans="1:12" ht="12.75">
      <c r="A436" s="205"/>
      <c r="B436" s="27" t="s">
        <v>409</v>
      </c>
      <c r="C436" s="84">
        <v>307.3477474009991</v>
      </c>
      <c r="D436" s="32">
        <v>208.05756338999998</v>
      </c>
      <c r="E436" s="32">
        <v>171.14934565047596</v>
      </c>
      <c r="F436" s="32">
        <v>686.554656441475</v>
      </c>
      <c r="G436" s="32">
        <v>-6.677319590000003</v>
      </c>
      <c r="H436" s="32">
        <v>679.877336851475</v>
      </c>
      <c r="I436" s="32">
        <v>80.671</v>
      </c>
      <c r="J436" s="40"/>
      <c r="K436" s="40">
        <v>2.5790874464181672</v>
      </c>
      <c r="L436" s="1"/>
    </row>
    <row r="437" spans="1:12" ht="12.75">
      <c r="A437" s="205"/>
      <c r="B437" s="27" t="s">
        <v>410</v>
      </c>
      <c r="C437" s="84">
        <v>339.68979161464097</v>
      </c>
      <c r="D437" s="32">
        <v>263.91685620000004</v>
      </c>
      <c r="E437" s="32">
        <v>147.66776920868836</v>
      </c>
      <c r="F437" s="32">
        <v>751.2744170233294</v>
      </c>
      <c r="G437" s="32">
        <v>-6.5613728200000025</v>
      </c>
      <c r="H437" s="32">
        <v>744.7130442033294</v>
      </c>
      <c r="I437" s="32">
        <v>105.066</v>
      </c>
      <c r="J437" s="40"/>
      <c r="K437" s="40">
        <v>2.511914950602479</v>
      </c>
      <c r="L437" s="1"/>
    </row>
    <row r="438" spans="1:12" ht="12.75">
      <c r="A438" s="205"/>
      <c r="B438" s="27" t="s">
        <v>411</v>
      </c>
      <c r="C438" s="84">
        <v>144.8811506</v>
      </c>
      <c r="D438" s="32">
        <v>183.3921181</v>
      </c>
      <c r="E438" s="32">
        <v>187.27657761639477</v>
      </c>
      <c r="F438" s="32">
        <v>515.5498463163948</v>
      </c>
      <c r="G438" s="32">
        <v>-12.727413937000009</v>
      </c>
      <c r="H438" s="32">
        <v>502.8224323793948</v>
      </c>
      <c r="I438" s="32">
        <v>63.828</v>
      </c>
      <c r="J438" s="40"/>
      <c r="K438" s="40">
        <v>2.8732236338284136</v>
      </c>
      <c r="L438" s="1"/>
    </row>
    <row r="439" spans="1:12" ht="12.75">
      <c r="A439" s="205"/>
      <c r="B439" s="27" t="s">
        <v>412</v>
      </c>
      <c r="C439" s="84">
        <v>166.34269587813367</v>
      </c>
      <c r="D439" s="32">
        <v>141.36931456</v>
      </c>
      <c r="E439" s="32">
        <v>231.89996831290233</v>
      </c>
      <c r="F439" s="32">
        <v>539.6119787510361</v>
      </c>
      <c r="G439" s="32">
        <v>-12.759909915999984</v>
      </c>
      <c r="H439" s="32">
        <v>526.8520688350361</v>
      </c>
      <c r="I439" s="32">
        <v>47.735</v>
      </c>
      <c r="J439" s="40"/>
      <c r="K439" s="40">
        <v>2.9615442455221532</v>
      </c>
      <c r="L439" s="1"/>
    </row>
    <row r="440" spans="1:12" ht="12.75">
      <c r="A440" s="205"/>
      <c r="B440" s="27" t="s">
        <v>413</v>
      </c>
      <c r="C440" s="84">
        <v>316.79625813954675</v>
      </c>
      <c r="D440" s="32">
        <v>166.53654417</v>
      </c>
      <c r="E440" s="32">
        <v>270.6940109702615</v>
      </c>
      <c r="F440" s="32">
        <v>754.0268132798083</v>
      </c>
      <c r="G440" s="32">
        <v>-30.494915348000006</v>
      </c>
      <c r="H440" s="32">
        <v>723.5318979318083</v>
      </c>
      <c r="I440" s="32">
        <v>57.527</v>
      </c>
      <c r="J440" s="40"/>
      <c r="K440" s="40">
        <v>2.894928367027657</v>
      </c>
      <c r="L440" s="1"/>
    </row>
    <row r="441" spans="1:12" ht="12.75">
      <c r="A441" s="205"/>
      <c r="B441" s="27" t="s">
        <v>414</v>
      </c>
      <c r="C441" s="84">
        <v>69.96530103</v>
      </c>
      <c r="D441" s="32">
        <v>108.026208175</v>
      </c>
      <c r="E441" s="32">
        <v>99.07856958822701</v>
      </c>
      <c r="F441" s="32">
        <v>277.070078793227</v>
      </c>
      <c r="G441" s="32">
        <v>-5.497346067999999</v>
      </c>
      <c r="H441" s="32">
        <v>271.572732725227</v>
      </c>
      <c r="I441" s="32">
        <v>30.832</v>
      </c>
      <c r="J441" s="40"/>
      <c r="K441" s="40">
        <v>3.503704209100934</v>
      </c>
      <c r="L441" s="1"/>
    </row>
    <row r="442" spans="1:12" ht="12.75">
      <c r="A442" s="205"/>
      <c r="B442" s="27" t="s">
        <v>415</v>
      </c>
      <c r="C442" s="84">
        <v>74.30749127</v>
      </c>
      <c r="D442" s="32">
        <v>87.40392202</v>
      </c>
      <c r="E442" s="32">
        <v>118.22103535840496</v>
      </c>
      <c r="F442" s="32">
        <v>279.93244864840494</v>
      </c>
      <c r="G442" s="32">
        <v>-9.795501739999992</v>
      </c>
      <c r="H442" s="32">
        <v>270.136946908405</v>
      </c>
      <c r="I442" s="32">
        <v>32.422</v>
      </c>
      <c r="J442" s="40"/>
      <c r="K442" s="40">
        <v>2.6958214181728457</v>
      </c>
      <c r="L442" s="1"/>
    </row>
    <row r="443" spans="1:12" ht="12.75">
      <c r="A443" s="205"/>
      <c r="B443" s="27" t="s">
        <v>416</v>
      </c>
      <c r="C443" s="84">
        <v>240.86332294699997</v>
      </c>
      <c r="D443" s="32">
        <v>312.40985846699994</v>
      </c>
      <c r="E443" s="32">
        <v>304.87940842543304</v>
      </c>
      <c r="F443" s="32">
        <v>858.152589839433</v>
      </c>
      <c r="G443" s="32">
        <v>-8.214036489999991</v>
      </c>
      <c r="H443" s="32">
        <v>849.9385533494329</v>
      </c>
      <c r="I443" s="32">
        <v>108.694</v>
      </c>
      <c r="J443" s="40"/>
      <c r="K443" s="40">
        <v>2.874214385955066</v>
      </c>
      <c r="L443" s="1"/>
    </row>
    <row r="444" spans="1:12" ht="12.75">
      <c r="A444" s="205"/>
      <c r="B444" s="27" t="s">
        <v>417</v>
      </c>
      <c r="C444" s="84">
        <v>134.30074084999998</v>
      </c>
      <c r="D444" s="32">
        <v>113.92493155000001</v>
      </c>
      <c r="E444" s="32">
        <v>149.8352526715424</v>
      </c>
      <c r="F444" s="32">
        <v>398.06092507154244</v>
      </c>
      <c r="G444" s="32">
        <v>-9.55225591</v>
      </c>
      <c r="H444" s="32">
        <v>388.50866916154246</v>
      </c>
      <c r="I444" s="32">
        <v>39.78</v>
      </c>
      <c r="J444" s="40"/>
      <c r="K444" s="40">
        <v>2.8638745990447463</v>
      </c>
      <c r="L444" s="1"/>
    </row>
    <row r="445" spans="1:12" ht="12.75">
      <c r="A445" s="205"/>
      <c r="B445" s="27" t="s">
        <v>418</v>
      </c>
      <c r="C445" s="84">
        <v>38.436968009999994</v>
      </c>
      <c r="D445" s="32">
        <v>54.697614109999996</v>
      </c>
      <c r="E445" s="32">
        <v>71.65248241067746</v>
      </c>
      <c r="F445" s="32">
        <v>164.78706453067747</v>
      </c>
      <c r="G445" s="32">
        <v>-8.297328426999997</v>
      </c>
      <c r="H445" s="32">
        <v>156.48973610367747</v>
      </c>
      <c r="I445" s="32">
        <v>15.933</v>
      </c>
      <c r="J445" s="40"/>
      <c r="K445" s="40">
        <v>3.43297647084667</v>
      </c>
      <c r="L445" s="1"/>
    </row>
    <row r="446" spans="1:12" ht="12.75">
      <c r="A446" s="205"/>
      <c r="B446" s="27" t="s">
        <v>419</v>
      </c>
      <c r="C446" s="84">
        <v>215.71820350000002</v>
      </c>
      <c r="D446" s="32">
        <v>254.49786590000002</v>
      </c>
      <c r="E446" s="32">
        <v>304.96992091917116</v>
      </c>
      <c r="F446" s="32">
        <v>775.1859903191712</v>
      </c>
      <c r="G446" s="32">
        <v>-16.733776037999988</v>
      </c>
      <c r="H446" s="32">
        <v>758.4522142811712</v>
      </c>
      <c r="I446" s="32">
        <v>87.058</v>
      </c>
      <c r="J446" s="40"/>
      <c r="K446" s="40">
        <v>2.923313950469802</v>
      </c>
      <c r="L446" s="1"/>
    </row>
    <row r="447" spans="1:12" ht="12.75">
      <c r="A447" s="205"/>
      <c r="B447" s="27" t="s">
        <v>420</v>
      </c>
      <c r="C447" s="84">
        <v>194.31723449056332</v>
      </c>
      <c r="D447" s="32">
        <v>226.23114665999998</v>
      </c>
      <c r="E447" s="32">
        <v>138.32206658268618</v>
      </c>
      <c r="F447" s="32">
        <v>558.8704477332494</v>
      </c>
      <c r="G447" s="32">
        <v>-2.3792262619999995</v>
      </c>
      <c r="H447" s="32">
        <v>556.4912214712494</v>
      </c>
      <c r="I447" s="32">
        <v>79.995</v>
      </c>
      <c r="J447" s="40"/>
      <c r="K447" s="40">
        <v>2.828066087380461</v>
      </c>
      <c r="L447" s="1"/>
    </row>
    <row r="448" spans="1:12" ht="12.75">
      <c r="A448" s="205"/>
      <c r="B448" s="27" t="s">
        <v>421</v>
      </c>
      <c r="C448" s="84">
        <v>158.13213924099995</v>
      </c>
      <c r="D448" s="32">
        <v>267.86533956999995</v>
      </c>
      <c r="E448" s="32">
        <v>74.41443953188336</v>
      </c>
      <c r="F448" s="32">
        <v>500.41191834288327</v>
      </c>
      <c r="G448" s="32">
        <v>-1.9931659199999991</v>
      </c>
      <c r="H448" s="32">
        <v>498.41875242288324</v>
      </c>
      <c r="I448" s="32">
        <v>76.323</v>
      </c>
      <c r="J448" s="40"/>
      <c r="K448" s="40">
        <v>3.5096280226144145</v>
      </c>
      <c r="L448" s="1"/>
    </row>
    <row r="449" spans="1:12" ht="12.75">
      <c r="A449" s="205"/>
      <c r="B449" s="27" t="s">
        <v>422</v>
      </c>
      <c r="C449" s="84">
        <v>139.07305784999332</v>
      </c>
      <c r="D449" s="32">
        <v>136.17237061</v>
      </c>
      <c r="E449" s="32">
        <v>196.42798905032956</v>
      </c>
      <c r="F449" s="32">
        <v>471.6734175103229</v>
      </c>
      <c r="G449" s="32">
        <v>-18.274179498999985</v>
      </c>
      <c r="H449" s="32">
        <v>453.39923801132295</v>
      </c>
      <c r="I449" s="32">
        <v>47.952</v>
      </c>
      <c r="J449" s="40"/>
      <c r="K449" s="40">
        <v>2.8397641518601935</v>
      </c>
      <c r="L449" s="1"/>
    </row>
    <row r="450" spans="1:12" ht="12.75">
      <c r="A450" s="205"/>
      <c r="B450" s="108" t="s">
        <v>423</v>
      </c>
      <c r="C450" s="85">
        <v>98.66431787000002</v>
      </c>
      <c r="D450" s="33">
        <v>107.42285418</v>
      </c>
      <c r="E450" s="33">
        <v>138.8504329351653</v>
      </c>
      <c r="F450" s="33">
        <v>344.9376049851653</v>
      </c>
      <c r="G450" s="33">
        <v>-14.220508432000003</v>
      </c>
      <c r="H450" s="33">
        <v>330.71709655316533</v>
      </c>
      <c r="I450" s="33">
        <v>38.248</v>
      </c>
      <c r="J450" s="61"/>
      <c r="K450" s="61">
        <v>2.808587486404518</v>
      </c>
      <c r="L450" s="1"/>
    </row>
    <row r="451" spans="1:12" ht="12.75">
      <c r="A451" s="205"/>
      <c r="B451" s="109" t="s">
        <v>424</v>
      </c>
      <c r="C451" s="86">
        <v>4904.568770230482</v>
      </c>
      <c r="D451" s="34">
        <v>4862.236905873999</v>
      </c>
      <c r="E451" s="34">
        <v>4316.842125825039</v>
      </c>
      <c r="F451" s="34">
        <v>14083.647801929521</v>
      </c>
      <c r="G451" s="34">
        <v>-241.23845198699973</v>
      </c>
      <c r="H451" s="34">
        <v>13842.409349942522</v>
      </c>
      <c r="I451" s="34">
        <v>1685.2670000000003</v>
      </c>
      <c r="J451" s="63"/>
      <c r="K451" s="63">
        <v>2.8851433665253032</v>
      </c>
      <c r="L451" s="1"/>
    </row>
    <row r="452" spans="1:12" ht="12.75">
      <c r="A452" s="156"/>
      <c r="B452" s="69" t="s">
        <v>397</v>
      </c>
      <c r="C452" s="87">
        <v>2517.9436269</v>
      </c>
      <c r="D452" s="35">
        <v>62.28503487</v>
      </c>
      <c r="E452" s="35"/>
      <c r="F452" s="35">
        <v>2580.2286617699997</v>
      </c>
      <c r="G452" s="25">
        <v>618.82</v>
      </c>
      <c r="H452" s="35">
        <v>3199.04866177</v>
      </c>
      <c r="I452" s="35" t="s">
        <v>33</v>
      </c>
      <c r="J452" s="62"/>
      <c r="K452" s="62"/>
      <c r="L452" s="1"/>
    </row>
    <row r="453" spans="1:12" ht="25.5">
      <c r="A453" s="6"/>
      <c r="B453" s="3" t="s">
        <v>451</v>
      </c>
      <c r="C453" s="202">
        <v>3860.251835</v>
      </c>
      <c r="D453" s="203"/>
      <c r="E453" s="203"/>
      <c r="F453" s="33">
        <v>3860.251835</v>
      </c>
      <c r="G453" s="203"/>
      <c r="H453" s="33">
        <v>3860.251835</v>
      </c>
      <c r="I453" s="203" t="s">
        <v>33</v>
      </c>
      <c r="J453" s="61"/>
      <c r="K453" s="204"/>
      <c r="L453" s="1"/>
    </row>
    <row r="454" spans="1:12" ht="13.5" thickBot="1">
      <c r="A454" s="6"/>
      <c r="B454" s="64" t="s">
        <v>427</v>
      </c>
      <c r="C454" s="88">
        <v>257655.57484443486</v>
      </c>
      <c r="D454" s="65">
        <v>153527.478474777</v>
      </c>
      <c r="E454" s="65">
        <v>129073.63141916448</v>
      </c>
      <c r="F454" s="65">
        <v>540256.6847383763</v>
      </c>
      <c r="G454" s="65">
        <v>-1941.5635443760002</v>
      </c>
      <c r="H454" s="65">
        <v>538315.1211940002</v>
      </c>
      <c r="I454" s="65">
        <v>58784.583000000006</v>
      </c>
      <c r="J454" s="66"/>
      <c r="K454" s="66">
        <v>2.6116963094690484</v>
      </c>
      <c r="L454" s="1"/>
    </row>
    <row r="455" spans="3:12" ht="13.5" thickTop="1">
      <c r="C455" s="1"/>
      <c r="D455" s="1"/>
      <c r="E455" s="1"/>
      <c r="F455" s="1"/>
      <c r="G455" s="1"/>
      <c r="H455" s="1"/>
      <c r="J455" s="24"/>
      <c r="L455" s="1"/>
    </row>
    <row r="456" spans="2:10" ht="12.75">
      <c r="B456" s="104" t="s">
        <v>428</v>
      </c>
      <c r="C456" s="105"/>
      <c r="D456" s="105"/>
      <c r="E456" s="22"/>
      <c r="F456" s="22"/>
      <c r="G456" s="22"/>
      <c r="H456" s="18"/>
      <c r="I456" s="17"/>
      <c r="J456" s="17"/>
    </row>
    <row r="457" spans="2:10" ht="12.75">
      <c r="B457" s="104"/>
      <c r="C457" s="105"/>
      <c r="D457" s="105"/>
      <c r="E457" s="22"/>
      <c r="F457" s="22"/>
      <c r="H457" s="17"/>
      <c r="I457" s="17"/>
      <c r="J457" s="17"/>
    </row>
    <row r="458" spans="2:10" ht="12.75">
      <c r="B458" s="117" t="s">
        <v>1169</v>
      </c>
      <c r="D458" s="105">
        <v>4393.066120831827</v>
      </c>
      <c r="E458" s="18"/>
      <c r="F458" s="18"/>
      <c r="H458" s="17"/>
      <c r="I458" s="17"/>
      <c r="J458" s="17"/>
    </row>
    <row r="459" spans="2:10" ht="12.75">
      <c r="B459" s="117" t="s">
        <v>429</v>
      </c>
      <c r="D459" s="105">
        <v>20812.666483016874</v>
      </c>
      <c r="E459" s="18"/>
      <c r="F459" s="18"/>
      <c r="H459" s="17"/>
      <c r="I459" s="17"/>
      <c r="J459" s="17"/>
    </row>
    <row r="460" spans="2:10" ht="12.75">
      <c r="B460" s="117" t="s">
        <v>1170</v>
      </c>
      <c r="D460" s="105">
        <v>4486.606059713691</v>
      </c>
      <c r="E460" s="18"/>
      <c r="F460" s="18"/>
      <c r="H460" s="17"/>
      <c r="I460" s="17"/>
      <c r="J460" s="17"/>
    </row>
    <row r="461" spans="2:10" ht="12.75">
      <c r="B461" s="106"/>
      <c r="D461" s="107">
        <f>SUM(D458:D460)</f>
        <v>29692.33866356239</v>
      </c>
      <c r="E461" s="18"/>
      <c r="F461" s="18"/>
      <c r="H461" s="17"/>
      <c r="I461" s="17"/>
      <c r="J461" s="17"/>
    </row>
    <row r="462" spans="2:10" ht="12.75">
      <c r="B462" s="106"/>
      <c r="D462" s="105"/>
      <c r="E462" s="18"/>
      <c r="F462" s="18"/>
      <c r="H462" s="17"/>
      <c r="I462" s="17"/>
      <c r="J462" s="17"/>
    </row>
    <row r="463" spans="2:10" ht="12.75">
      <c r="B463" s="20" t="s">
        <v>430</v>
      </c>
      <c r="D463" s="100"/>
      <c r="E463" s="18"/>
      <c r="F463" s="18"/>
      <c r="H463" s="17"/>
      <c r="I463" s="17"/>
      <c r="J463" s="17"/>
    </row>
    <row r="464" spans="2:10" ht="12.75">
      <c r="B464" s="21"/>
      <c r="D464" s="100"/>
      <c r="E464" s="19"/>
      <c r="F464" s="19"/>
      <c r="H464" s="17"/>
      <c r="I464" s="17"/>
      <c r="J464" s="17"/>
    </row>
    <row r="465" spans="2:10" ht="12.75">
      <c r="B465" s="50" t="s">
        <v>474</v>
      </c>
      <c r="D465" s="107">
        <v>9482.96483827366</v>
      </c>
      <c r="E465" s="17"/>
      <c r="F465" s="17"/>
      <c r="H465" s="17"/>
      <c r="I465" s="17"/>
      <c r="J465" s="17"/>
    </row>
    <row r="466" spans="2:10" ht="12.75">
      <c r="B466" s="17"/>
      <c r="C466" s="31"/>
      <c r="D466" s="17"/>
      <c r="E466" s="17"/>
      <c r="F466" s="17"/>
      <c r="G466" s="17"/>
      <c r="H466" s="17"/>
      <c r="I466" s="17"/>
      <c r="J466" s="17"/>
    </row>
    <row r="467" spans="2:10" ht="12.75">
      <c r="B467" s="23"/>
      <c r="C467" s="17"/>
      <c r="D467" s="17"/>
      <c r="E467" s="17"/>
      <c r="F467" s="17"/>
      <c r="G467" s="17"/>
      <c r="H467" s="17"/>
      <c r="I467" s="17"/>
      <c r="J467" s="17"/>
    </row>
    <row r="468" spans="1:3" s="9" customFormat="1" ht="12.75">
      <c r="A468" s="99"/>
      <c r="B468" s="100" t="s">
        <v>454</v>
      </c>
      <c r="C468" s="101"/>
    </row>
    <row r="469" spans="1:3" s="9" customFormat="1" ht="12.75">
      <c r="A469" s="97" t="s">
        <v>452</v>
      </c>
      <c r="B469" s="98" t="s">
        <v>469</v>
      </c>
      <c r="C469" s="93"/>
    </row>
    <row r="470" spans="1:3" s="9" customFormat="1" ht="12.75">
      <c r="A470" s="97"/>
      <c r="B470" s="98" t="s">
        <v>459</v>
      </c>
      <c r="C470" s="93"/>
    </row>
    <row r="471" spans="1:3" s="9" customFormat="1" ht="12.75">
      <c r="A471" s="97"/>
      <c r="B471" s="98" t="s">
        <v>457</v>
      </c>
      <c r="C471" s="93"/>
    </row>
    <row r="472" spans="1:3" s="9" customFormat="1" ht="12.75">
      <c r="A472" s="97"/>
      <c r="B472" s="98" t="s">
        <v>458</v>
      </c>
      <c r="C472" s="93"/>
    </row>
  </sheetData>
  <mergeCells count="1">
    <mergeCell ref="A1:K1"/>
  </mergeCells>
  <printOptions/>
  <pageMargins left="0.75" right="0.75" top="1" bottom="1" header="0.5" footer="0.5"/>
  <pageSetup fitToHeight="6" fitToWidth="1" horizontalDpi="600" verticalDpi="600" orientation="portrait" paperSize="9" scale="62" r:id="rId1"/>
  <colBreaks count="1" manualBreakCount="1">
    <brk id="12"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AG29"/>
  <sheetViews>
    <sheetView showZeros="0" workbookViewId="0" topLeftCell="A1">
      <pane xSplit="2" ySplit="5" topLeftCell="C6" activePane="bottomRight" state="frozen"/>
      <selection pane="topLeft" activeCell="A1" sqref="A1"/>
      <selection pane="topRight" activeCell="C1" sqref="C1"/>
      <selection pane="bottomLeft" activeCell="A5" sqref="A5"/>
      <selection pane="bottomRight" activeCell="A1" sqref="A1:I1"/>
    </sheetView>
  </sheetViews>
  <sheetFormatPr defaultColWidth="9.140625" defaultRowHeight="12.75"/>
  <cols>
    <col min="1" max="1" width="3.140625" style="4" bestFit="1" customWidth="1"/>
    <col min="2" max="2" width="38.57421875" style="0" customWidth="1"/>
    <col min="4" max="4" width="8.00390625" style="0" bestFit="1" customWidth="1"/>
    <col min="5" max="5" width="6.28125" style="0" bestFit="1" customWidth="1"/>
    <col min="6" max="6" width="7.421875" style="0" bestFit="1" customWidth="1"/>
    <col min="7" max="7" width="6.8515625" style="0" bestFit="1" customWidth="1"/>
    <col min="8" max="8" width="5.7109375" style="0" bestFit="1" customWidth="1"/>
    <col min="9" max="9" width="6.8515625" style="0" bestFit="1" customWidth="1"/>
    <col min="10" max="10" width="6.57421875" style="0" bestFit="1" customWidth="1"/>
    <col min="11" max="12" width="5.57421875" style="0" bestFit="1" customWidth="1"/>
    <col min="13" max="14" width="3.8515625" style="0" customWidth="1"/>
    <col min="15" max="15" width="5.57421875" style="0" bestFit="1" customWidth="1"/>
    <col min="16" max="16" width="7.140625" style="0" bestFit="1" customWidth="1"/>
    <col min="17" max="17" width="7.28125" style="0" bestFit="1" customWidth="1"/>
    <col min="18" max="18" width="6.57421875" style="0" bestFit="1" customWidth="1"/>
    <col min="19" max="19" width="5.7109375" style="0" bestFit="1" customWidth="1"/>
    <col min="20" max="20" width="5.57421875" style="0" bestFit="1" customWidth="1"/>
    <col min="21" max="21" width="5.57421875" style="0" customWidth="1"/>
    <col min="22" max="23" width="6.8515625" style="0" bestFit="1" customWidth="1"/>
    <col min="24" max="24" width="6.28125" style="0" customWidth="1"/>
    <col min="25" max="25" width="6.57421875" style="0" customWidth="1"/>
    <col min="26" max="26" width="5.140625" style="37" customWidth="1"/>
    <col min="27" max="27" width="5.57421875" style="0" bestFit="1" customWidth="1"/>
    <col min="28" max="28" width="6.57421875" style="29" customWidth="1"/>
    <col min="29" max="29" width="6.57421875" style="0" bestFit="1" customWidth="1"/>
    <col min="30" max="30" width="2.28125" style="0" customWidth="1"/>
    <col min="31" max="31" width="7.140625" style="0" customWidth="1"/>
    <col min="32" max="32" width="2.57421875" style="0" customWidth="1"/>
    <col min="33" max="33" width="7.00390625" style="0" bestFit="1" customWidth="1"/>
  </cols>
  <sheetData>
    <row r="1" spans="1:9" ht="25.5" customHeight="1">
      <c r="A1" s="225" t="s">
        <v>1223</v>
      </c>
      <c r="B1" s="225"/>
      <c r="C1" s="225"/>
      <c r="D1" s="225"/>
      <c r="E1" s="225"/>
      <c r="F1" s="225"/>
      <c r="G1" s="225"/>
      <c r="H1" s="225"/>
      <c r="I1" s="225"/>
    </row>
    <row r="2" spans="2:3" ht="15.75">
      <c r="B2" s="8" t="s">
        <v>1220</v>
      </c>
      <c r="C2" s="17"/>
    </row>
    <row r="3" ht="12.75">
      <c r="B3" t="s">
        <v>479</v>
      </c>
    </row>
    <row r="5" spans="1:33" ht="107.25" customHeight="1">
      <c r="A5" s="5"/>
      <c r="B5" s="15" t="s">
        <v>0</v>
      </c>
      <c r="C5" s="46" t="s">
        <v>431</v>
      </c>
      <c r="D5" s="46" t="s">
        <v>432</v>
      </c>
      <c r="E5" s="77" t="s">
        <v>1197</v>
      </c>
      <c r="F5" s="46" t="s">
        <v>433</v>
      </c>
      <c r="G5" s="46" t="s">
        <v>434</v>
      </c>
      <c r="H5" s="46" t="s">
        <v>435</v>
      </c>
      <c r="I5" s="46" t="s">
        <v>436</v>
      </c>
      <c r="J5" s="46" t="s">
        <v>437</v>
      </c>
      <c r="K5" s="46" t="s">
        <v>438</v>
      </c>
      <c r="L5" s="46" t="s">
        <v>439</v>
      </c>
      <c r="M5" s="46" t="s">
        <v>440</v>
      </c>
      <c r="N5" s="46" t="s">
        <v>1131</v>
      </c>
      <c r="O5" s="46" t="s">
        <v>425</v>
      </c>
      <c r="P5" s="47" t="s">
        <v>441</v>
      </c>
      <c r="Q5" s="47" t="s">
        <v>442</v>
      </c>
      <c r="R5" s="47" t="s">
        <v>443</v>
      </c>
      <c r="S5" s="47" t="s">
        <v>444</v>
      </c>
      <c r="T5" s="48" t="s">
        <v>473</v>
      </c>
      <c r="U5" s="79" t="s">
        <v>1107</v>
      </c>
      <c r="V5" s="49" t="s">
        <v>502</v>
      </c>
      <c r="W5" s="49" t="s">
        <v>503</v>
      </c>
      <c r="X5" s="49" t="s">
        <v>504</v>
      </c>
      <c r="Y5" s="49" t="s">
        <v>505</v>
      </c>
      <c r="Z5" s="49" t="s">
        <v>445</v>
      </c>
      <c r="AA5" s="81" t="s">
        <v>1132</v>
      </c>
      <c r="AB5" s="81" t="s">
        <v>1133</v>
      </c>
      <c r="AC5" s="95" t="s">
        <v>1134</v>
      </c>
      <c r="AD5" s="12"/>
      <c r="AE5" s="55" t="s">
        <v>1141</v>
      </c>
      <c r="AF5" s="12"/>
      <c r="AG5" s="26" t="s">
        <v>466</v>
      </c>
    </row>
    <row r="6" spans="1:33" ht="12.75">
      <c r="A6" s="10"/>
      <c r="B6" s="11" t="s">
        <v>464</v>
      </c>
      <c r="C6" s="12">
        <f>'Elec User basis Detailed'!C29</f>
        <v>5722.39107496</v>
      </c>
      <c r="D6" s="12">
        <f>'Elec User basis Detailed'!D29</f>
        <v>4151.6464670099995</v>
      </c>
      <c r="E6" s="12">
        <f>'Elec User basis Detailed'!E29</f>
        <v>0</v>
      </c>
      <c r="F6" s="12">
        <f>'Elec User basis Detailed'!F29</f>
        <v>2681.368365045537</v>
      </c>
      <c r="G6" s="12">
        <f>'Elec User basis Detailed'!G29</f>
        <v>1744.1684371050665</v>
      </c>
      <c r="H6" s="12">
        <f>'Elec User basis Detailed'!H29</f>
        <v>36.66039728133608</v>
      </c>
      <c r="I6" s="12">
        <f>'Elec User basis Detailed'!I29</f>
        <v>2026.4054951864894</v>
      </c>
      <c r="J6" s="12">
        <f>'Elec User basis Detailed'!J29</f>
        <v>720.0086547069076</v>
      </c>
      <c r="K6" s="12">
        <f>'Elec User basis Detailed'!K29</f>
        <v>455.5253500000001</v>
      </c>
      <c r="L6" s="12">
        <f>'Elec User basis Detailed'!L29</f>
        <v>504.18767</v>
      </c>
      <c r="M6" s="12">
        <f>'Elec User basis Detailed'!M29</f>
        <v>1.7957700000000003</v>
      </c>
      <c r="N6" s="12">
        <f>'Elec User basis Detailed'!N29</f>
        <v>0.6805399999999999</v>
      </c>
      <c r="O6" s="12">
        <f>'Elec User basis Detailed'!O29</f>
        <v>159.25338</v>
      </c>
      <c r="P6" s="12">
        <f>'Elec User basis Detailed'!P29</f>
        <v>2922.47533126</v>
      </c>
      <c r="Q6" s="12">
        <f>'Elec User basis Detailed'!Q29</f>
        <v>3553.6026759099996</v>
      </c>
      <c r="R6" s="12">
        <f>'Elec User basis Detailed'!R29</f>
        <v>705.0624200000001</v>
      </c>
      <c r="S6" s="12">
        <f>'Elec User basis Detailed'!S29</f>
        <v>581.1105499999999</v>
      </c>
      <c r="T6" s="12">
        <f>'Elec User basis Detailed'!T29</f>
        <v>12.339959999999998</v>
      </c>
      <c r="U6" s="12">
        <v>72.26332000000001</v>
      </c>
      <c r="V6" s="12">
        <v>2364.0538606211417</v>
      </c>
      <c r="W6" s="12">
        <v>952.5713320335965</v>
      </c>
      <c r="X6" s="12">
        <v>2138.6684442231926</v>
      </c>
      <c r="Y6" s="12">
        <v>723.3950496186623</v>
      </c>
      <c r="Z6" s="12">
        <v>26.918509999999998</v>
      </c>
      <c r="AA6" s="12">
        <v>63.54061228900001</v>
      </c>
      <c r="AB6" s="12">
        <v>1730.650629063</v>
      </c>
      <c r="AC6" s="12">
        <v>-2227.4417210500005</v>
      </c>
      <c r="AD6" s="12">
        <v>0</v>
      </c>
      <c r="AE6" s="12">
        <v>2903.085</v>
      </c>
      <c r="AF6" s="12">
        <v>0</v>
      </c>
      <c r="AG6" s="12">
        <v>15769.19080438275</v>
      </c>
    </row>
    <row r="7" spans="1:33" ht="12.75">
      <c r="A7" s="10"/>
      <c r="B7" s="11" t="s">
        <v>465</v>
      </c>
      <c r="C7" s="12">
        <f>'Elec User basis Detailed'!C62</f>
        <v>9380.548115369998</v>
      </c>
      <c r="D7" s="12">
        <f>'Elec User basis Detailed'!D62</f>
        <v>5210.26218507</v>
      </c>
      <c r="E7" s="12">
        <f>'Elec User basis Detailed'!E62</f>
        <v>1151.0945999666667</v>
      </c>
      <c r="F7" s="12">
        <f>'Elec User basis Detailed'!F62</f>
        <v>5088.002847893004</v>
      </c>
      <c r="G7" s="12">
        <f>'Elec User basis Detailed'!G62</f>
        <v>1452.1568781836831</v>
      </c>
      <c r="H7" s="12">
        <f>'Elec User basis Detailed'!H62</f>
        <v>492.14794441000004</v>
      </c>
      <c r="I7" s="12">
        <f>'Elec User basis Detailed'!I62</f>
        <v>169.32750999999996</v>
      </c>
      <c r="J7" s="12">
        <f>'Elec User basis Detailed'!J62</f>
        <v>505.46080228758706</v>
      </c>
      <c r="K7" s="12">
        <f>'Elec User basis Detailed'!K62</f>
        <v>624.5165300000001</v>
      </c>
      <c r="L7" s="12">
        <f>'Elec User basis Detailed'!L62</f>
        <v>737.2802799999998</v>
      </c>
      <c r="M7" s="12">
        <f>'Elec User basis Detailed'!M62</f>
        <v>2.8342799999999997</v>
      </c>
      <c r="N7" s="12">
        <f>'Elec User basis Detailed'!N62</f>
        <v>4.913390000000001</v>
      </c>
      <c r="O7" s="12">
        <f>'Elec User basis Detailed'!O62</f>
        <v>261.53384</v>
      </c>
      <c r="P7" s="12">
        <f>'Elec User basis Detailed'!P62</f>
        <v>6425.234796019999</v>
      </c>
      <c r="Q7" s="12">
        <f>'Elec User basis Detailed'!Q62</f>
        <v>6031.56434769</v>
      </c>
      <c r="R7" s="12">
        <f>'Elec User basis Detailed'!R62</f>
        <v>650.3294000000001</v>
      </c>
      <c r="S7" s="12">
        <f>'Elec User basis Detailed'!S62</f>
        <v>1000.6066999999995</v>
      </c>
      <c r="T7" s="12">
        <f>'Elec User basis Detailed'!T62</f>
        <v>21.65699</v>
      </c>
      <c r="U7" s="12">
        <v>126.82423</v>
      </c>
      <c r="V7" s="12">
        <v>3762.8277725935177</v>
      </c>
      <c r="W7" s="12">
        <v>1595.97847538181</v>
      </c>
      <c r="X7" s="12">
        <v>3943.649346724451</v>
      </c>
      <c r="Y7" s="12">
        <v>1288.9038670566954</v>
      </c>
      <c r="Z7" s="12">
        <v>43.80252999999999</v>
      </c>
      <c r="AA7" s="12">
        <v>202.22681341500004</v>
      </c>
      <c r="AB7" s="12">
        <v>8262.640466210001</v>
      </c>
      <c r="AC7" s="12">
        <v>-13329.38467576</v>
      </c>
      <c r="AD7" s="12">
        <v>0</v>
      </c>
      <c r="AE7" s="12">
        <v>5057.4</v>
      </c>
      <c r="AF7" s="12">
        <v>0</v>
      </c>
      <c r="AG7" s="12">
        <v>15433.893649476226</v>
      </c>
    </row>
    <row r="8" spans="1:33" ht="12.75">
      <c r="A8" s="10"/>
      <c r="B8" s="28" t="s">
        <v>76</v>
      </c>
      <c r="C8" s="12">
        <f>'Elec User basis Detailed'!C86</f>
        <v>4240.685937699999</v>
      </c>
      <c r="D8" s="12">
        <f>'Elec User basis Detailed'!D86</f>
        <v>2583.8490065500005</v>
      </c>
      <c r="E8" s="12">
        <f>'Elec User basis Detailed'!E86</f>
        <v>1279.4990000466667</v>
      </c>
      <c r="F8" s="12">
        <f>'Elec User basis Detailed'!F86</f>
        <v>2200.7168250914706</v>
      </c>
      <c r="G8" s="12">
        <f>'Elec User basis Detailed'!G86</f>
        <v>4259.7975987094005</v>
      </c>
      <c r="H8" s="12">
        <f>'Elec User basis Detailed'!H86</f>
        <v>60.884278116064536</v>
      </c>
      <c r="I8" s="12">
        <f>'Elec User basis Detailed'!I86</f>
        <v>5447.040130525933</v>
      </c>
      <c r="J8" s="12">
        <f>'Elec User basis Detailed'!J86</f>
        <v>567.7507598894686</v>
      </c>
      <c r="K8" s="12">
        <f>'Elec User basis Detailed'!K86</f>
        <v>376.08863999999994</v>
      </c>
      <c r="L8" s="12">
        <f>'Elec User basis Detailed'!L86</f>
        <v>141.50748</v>
      </c>
      <c r="M8" s="12">
        <f>'Elec User basis Detailed'!M86</f>
        <v>0.49946</v>
      </c>
      <c r="N8" s="12">
        <f>'Elec User basis Detailed'!N86</f>
        <v>1.4716999999999998</v>
      </c>
      <c r="O8" s="12">
        <f>'Elec User basis Detailed'!O86</f>
        <v>92.19884</v>
      </c>
      <c r="P8" s="12">
        <f>'Elec User basis Detailed'!P86</f>
        <v>2388.37974447</v>
      </c>
      <c r="Q8" s="12">
        <f>'Elec User basis Detailed'!Q86</f>
        <v>3611.5172133100004</v>
      </c>
      <c r="R8" s="12">
        <f>'Elec User basis Detailed'!R86</f>
        <v>104.55625</v>
      </c>
      <c r="S8" s="12">
        <f>'Elec User basis Detailed'!S86</f>
        <v>252.39967999999996</v>
      </c>
      <c r="T8" s="12">
        <f>'Elec User basis Detailed'!T86</f>
        <v>10.771279999999999</v>
      </c>
      <c r="U8" s="12">
        <v>63.076989999999995</v>
      </c>
      <c r="V8" s="12">
        <v>1469.1306660639493</v>
      </c>
      <c r="W8" s="12">
        <v>1038.3676431259594</v>
      </c>
      <c r="X8" s="12">
        <v>1368.9954197764189</v>
      </c>
      <c r="Y8" s="12">
        <v>764.8552611973646</v>
      </c>
      <c r="Z8" s="12">
        <v>20.67993</v>
      </c>
      <c r="AA8" s="12">
        <v>36.085808015</v>
      </c>
      <c r="AB8" s="12">
        <v>595.135469776</v>
      </c>
      <c r="AC8" s="12">
        <v>-810.2865077330001</v>
      </c>
      <c r="AD8" s="12">
        <v>0</v>
      </c>
      <c r="AE8" s="12">
        <v>2515.4419999999996</v>
      </c>
      <c r="AF8" s="12">
        <v>0</v>
      </c>
      <c r="AG8" s="12">
        <v>5140.121044042649</v>
      </c>
    </row>
    <row r="9" spans="1:33" ht="12.75">
      <c r="A9" s="10"/>
      <c r="B9" s="11" t="s">
        <v>119</v>
      </c>
      <c r="C9" s="12">
        <f>'Elec User basis Detailed'!C130</f>
        <v>10909.466721439998</v>
      </c>
      <c r="D9" s="12">
        <f>'Elec User basis Detailed'!D130</f>
        <v>7628.33900301</v>
      </c>
      <c r="E9" s="12">
        <f>'Elec User basis Detailed'!E130</f>
        <v>2128.12102668</v>
      </c>
      <c r="F9" s="12">
        <f>'Elec User basis Detailed'!F130</f>
        <v>4186.4310296922895</v>
      </c>
      <c r="G9" s="12">
        <f>'Elec User basis Detailed'!G130</f>
        <v>784.3229673138665</v>
      </c>
      <c r="H9" s="12">
        <f>'Elec User basis Detailed'!H130</f>
        <v>196.79649830538392</v>
      </c>
      <c r="I9" s="12">
        <f>'Elec User basis Detailed'!I130</f>
        <v>259.27999</v>
      </c>
      <c r="J9" s="12">
        <f>'Elec User basis Detailed'!J130</f>
        <v>1028.8694903552532</v>
      </c>
      <c r="K9" s="12">
        <f>'Elec User basis Detailed'!K130</f>
        <v>1009.6030599999997</v>
      </c>
      <c r="L9" s="12">
        <f>'Elec User basis Detailed'!L130</f>
        <v>322.73717</v>
      </c>
      <c r="M9" s="12">
        <f>'Elec User basis Detailed'!M130</f>
        <v>1.53274</v>
      </c>
      <c r="N9" s="12">
        <f>'Elec User basis Detailed'!N130</f>
        <v>1.1645100000000004</v>
      </c>
      <c r="O9" s="12">
        <f>'Elec User basis Detailed'!O130</f>
        <v>229.40740999999997</v>
      </c>
      <c r="P9" s="12">
        <f>'Elec User basis Detailed'!P130</f>
        <v>6946.55975999</v>
      </c>
      <c r="Q9" s="12">
        <f>'Elec User basis Detailed'!Q130</f>
        <v>9479.878249950001</v>
      </c>
      <c r="R9" s="12">
        <f>'Elec User basis Detailed'!R130</f>
        <v>420.7486600000001</v>
      </c>
      <c r="S9" s="12">
        <f>'Elec User basis Detailed'!S130</f>
        <v>338.96567000000005</v>
      </c>
      <c r="T9" s="12">
        <f>'Elec User basis Detailed'!T130</f>
        <v>28.793930000000003</v>
      </c>
      <c r="U9" s="12">
        <v>168.61826</v>
      </c>
      <c r="V9" s="12">
        <v>4921.715105672463</v>
      </c>
      <c r="W9" s="12">
        <v>2401.1402172856356</v>
      </c>
      <c r="X9" s="12">
        <v>5371.5908683835705</v>
      </c>
      <c r="Y9" s="12">
        <v>1658.2504326926355</v>
      </c>
      <c r="Z9" s="12">
        <v>59.7355</v>
      </c>
      <c r="AA9" s="12">
        <v>46.41166710499999</v>
      </c>
      <c r="AB9" s="12">
        <v>920.7350150049999</v>
      </c>
      <c r="AC9" s="12">
        <v>-629.1824380279999</v>
      </c>
      <c r="AD9" s="12">
        <v>0</v>
      </c>
      <c r="AE9" s="12">
        <v>6729.764</v>
      </c>
      <c r="AF9" s="12">
        <v>0</v>
      </c>
      <c r="AG9" s="12">
        <v>9833.708228891235</v>
      </c>
    </row>
    <row r="10" spans="1:33" ht="12.75">
      <c r="A10" s="10"/>
      <c r="B10" s="11" t="s">
        <v>141</v>
      </c>
      <c r="C10" s="12">
        <f>'Elec User basis Detailed'!C152</f>
        <v>8264.247673000002</v>
      </c>
      <c r="D10" s="12">
        <f>'Elec User basis Detailed'!D152</f>
        <v>6627.08221152</v>
      </c>
      <c r="E10" s="12">
        <f>'Elec User basis Detailed'!E152</f>
        <v>685.3782982016667</v>
      </c>
      <c r="F10" s="12">
        <f>'Elec User basis Detailed'!F152</f>
        <v>5053.480077870155</v>
      </c>
      <c r="G10" s="12">
        <f>'Elec User basis Detailed'!G152</f>
        <v>1520.906996524133</v>
      </c>
      <c r="H10" s="12">
        <f>'Elec User basis Detailed'!H152</f>
        <v>513.7722369656974</v>
      </c>
      <c r="I10" s="12">
        <f>'Elec User basis Detailed'!I152</f>
        <v>6351.333479519329</v>
      </c>
      <c r="J10" s="12">
        <f>'Elec User basis Detailed'!J152</f>
        <v>607.0309621686381</v>
      </c>
      <c r="K10" s="12">
        <f>'Elec User basis Detailed'!K152</f>
        <v>805.21151</v>
      </c>
      <c r="L10" s="12">
        <f>'Elec User basis Detailed'!L152</f>
        <v>232.21674999999996</v>
      </c>
      <c r="M10" s="12">
        <f>'Elec User basis Detailed'!M152</f>
        <v>1.64127</v>
      </c>
      <c r="N10" s="12">
        <f>'Elec User basis Detailed'!N152</f>
        <v>3.8592999999999993</v>
      </c>
      <c r="O10" s="12">
        <f>'Elec User basis Detailed'!O152</f>
        <v>265.45609</v>
      </c>
      <c r="P10" s="12">
        <f>'Elec User basis Detailed'!P152</f>
        <v>5091.30833786</v>
      </c>
      <c r="Q10" s="12">
        <f>'Elec User basis Detailed'!Q152</f>
        <v>6783.650332940003</v>
      </c>
      <c r="R10" s="12">
        <f>'Elec User basis Detailed'!R152</f>
        <v>149.73318</v>
      </c>
      <c r="S10" s="12">
        <f>'Elec User basis Detailed'!S152</f>
        <v>1157.30567</v>
      </c>
      <c r="T10" s="12">
        <f>'Elec User basis Detailed'!T152</f>
        <v>21.236220000000003</v>
      </c>
      <c r="U10" s="12">
        <v>124.36023999999999</v>
      </c>
      <c r="V10" s="12">
        <v>3399.182334701578</v>
      </c>
      <c r="W10" s="12">
        <v>1984.8795040215819</v>
      </c>
      <c r="X10" s="12">
        <v>4309.931596049685</v>
      </c>
      <c r="Y10" s="12">
        <v>1422.9355829776787</v>
      </c>
      <c r="Z10" s="12">
        <v>44.49007999999999</v>
      </c>
      <c r="AA10" s="12">
        <v>77.800102906</v>
      </c>
      <c r="AB10" s="12">
        <v>1032.7466991559997</v>
      </c>
      <c r="AC10" s="12">
        <v>-808.517408398</v>
      </c>
      <c r="AD10" s="12">
        <v>0</v>
      </c>
      <c r="AE10" s="12">
        <v>4964.833</v>
      </c>
      <c r="AF10" s="12">
        <v>0</v>
      </c>
      <c r="AG10" s="12">
        <v>46734.64831549981</v>
      </c>
    </row>
    <row r="11" spans="1:33" ht="12.75">
      <c r="A11" s="10"/>
      <c r="B11" s="11" t="s">
        <v>180</v>
      </c>
      <c r="C11" s="12">
        <f>'Elec User basis Detailed'!C193</f>
        <v>8182.6473880799995</v>
      </c>
      <c r="D11" s="12">
        <f>'Elec User basis Detailed'!D193</f>
        <v>4153.773389060001</v>
      </c>
      <c r="E11" s="12">
        <f>'Elec User basis Detailed'!E193</f>
        <v>0</v>
      </c>
      <c r="F11" s="12">
        <f>'Elec User basis Detailed'!F193</f>
        <v>1145.6650652823448</v>
      </c>
      <c r="G11" s="12">
        <f>'Elec User basis Detailed'!G193</f>
        <v>1757.5357267069332</v>
      </c>
      <c r="H11" s="12">
        <f>'Elec User basis Detailed'!H193</f>
        <v>67.00589031226666</v>
      </c>
      <c r="I11" s="12">
        <f>'Elec User basis Detailed'!I193</f>
        <v>655.2937100000001</v>
      </c>
      <c r="J11" s="12">
        <f>'Elec User basis Detailed'!J193</f>
        <v>1408.860010878238</v>
      </c>
      <c r="K11" s="12">
        <f>'Elec User basis Detailed'!K193</f>
        <v>815.8657100000001</v>
      </c>
      <c r="L11" s="12">
        <f>'Elec User basis Detailed'!L193</f>
        <v>249.58311000000003</v>
      </c>
      <c r="M11" s="12">
        <f>'Elec User basis Detailed'!M193</f>
        <v>1.87559</v>
      </c>
      <c r="N11" s="12">
        <f>'Elec User basis Detailed'!N193</f>
        <v>5.58713</v>
      </c>
      <c r="O11" s="12">
        <f>'Elec User basis Detailed'!O193</f>
        <v>250.52495999999996</v>
      </c>
      <c r="P11" s="12">
        <f>'Elec User basis Detailed'!P193</f>
        <v>4577.779083619999</v>
      </c>
      <c r="Q11" s="12">
        <f>'Elec User basis Detailed'!Q193</f>
        <v>5457.635755899999</v>
      </c>
      <c r="R11" s="12">
        <f>'Elec User basis Detailed'!R193</f>
        <v>331.6278199999999</v>
      </c>
      <c r="S11" s="12">
        <f>'Elec User basis Detailed'!S193</f>
        <v>224.26446</v>
      </c>
      <c r="T11" s="12">
        <f>'Elec User basis Detailed'!T193</f>
        <v>18.0149</v>
      </c>
      <c r="U11" s="12">
        <v>105.49601000000003</v>
      </c>
      <c r="V11" s="12">
        <v>3610.790579253405</v>
      </c>
      <c r="W11" s="12">
        <v>1457.9709590865564</v>
      </c>
      <c r="X11" s="12">
        <v>4612.6360520661965</v>
      </c>
      <c r="Y11" s="12">
        <v>1076.3644465356633</v>
      </c>
      <c r="Z11" s="12">
        <v>42.251659999999994</v>
      </c>
      <c r="AA11" s="12">
        <v>96.811440699</v>
      </c>
      <c r="AB11" s="12">
        <v>1298.997061217</v>
      </c>
      <c r="AC11" s="12">
        <v>-764.0786425799998</v>
      </c>
      <c r="AD11" s="12">
        <v>0</v>
      </c>
      <c r="AE11" s="12">
        <v>4172.174000000001</v>
      </c>
      <c r="AF11" s="12">
        <v>0</v>
      </c>
      <c r="AG11" s="12">
        <v>32157.845127484616</v>
      </c>
    </row>
    <row r="12" spans="1:33" ht="12.75">
      <c r="A12" s="10"/>
      <c r="B12" s="11" t="s">
        <v>211</v>
      </c>
      <c r="C12" s="12">
        <f>'Elec User basis Detailed'!C228</f>
        <v>8676.32382592</v>
      </c>
      <c r="D12" s="12">
        <f>'Elec User basis Detailed'!D228</f>
        <v>5443.31743155</v>
      </c>
      <c r="E12" s="12">
        <f>'Elec User basis Detailed'!E228</f>
        <v>0</v>
      </c>
      <c r="F12" s="12">
        <f>'Elec User basis Detailed'!F228</f>
        <v>1039.8610501577311</v>
      </c>
      <c r="G12" s="12">
        <f>'Elec User basis Detailed'!G228</f>
        <v>1167.1075999737002</v>
      </c>
      <c r="H12" s="12">
        <f>'Elec User basis Detailed'!H228</f>
        <v>105.53738376922358</v>
      </c>
      <c r="I12" s="12">
        <f>'Elec User basis Detailed'!I228</f>
        <v>1155.8220600000002</v>
      </c>
      <c r="J12" s="12">
        <f>'Elec User basis Detailed'!J228</f>
        <v>379.7425151946061</v>
      </c>
      <c r="K12" s="12">
        <f>'Elec User basis Detailed'!K228</f>
        <v>1023.1376999999995</v>
      </c>
      <c r="L12" s="12">
        <f>'Elec User basis Detailed'!L228</f>
        <v>297.9923500000001</v>
      </c>
      <c r="M12" s="12">
        <f>'Elec User basis Detailed'!M228</f>
        <v>1.6427500000000002</v>
      </c>
      <c r="N12" s="12">
        <f>'Elec User basis Detailed'!N228</f>
        <v>2.781489999999999</v>
      </c>
      <c r="O12" s="12">
        <f>'Elec User basis Detailed'!O228</f>
        <v>243.01072999999997</v>
      </c>
      <c r="P12" s="12">
        <f>'Elec User basis Detailed'!P228</f>
        <v>5613.479379250002</v>
      </c>
      <c r="Q12" s="12">
        <f>'Elec User basis Detailed'!Q228</f>
        <v>6806.429565320001</v>
      </c>
      <c r="R12" s="12">
        <f>'Elec User basis Detailed'!R228</f>
        <v>407.05581</v>
      </c>
      <c r="S12" s="12">
        <f>'Elec User basis Detailed'!S228</f>
        <v>410.83212</v>
      </c>
      <c r="T12" s="12">
        <f>'Elec User basis Detailed'!T228</f>
        <v>22.524259999999998</v>
      </c>
      <c r="U12" s="12">
        <v>131.90287</v>
      </c>
      <c r="V12" s="12">
        <v>3905.1361273429275</v>
      </c>
      <c r="W12" s="12">
        <v>2143.1052412766653</v>
      </c>
      <c r="X12" s="12">
        <v>4644.515415314995</v>
      </c>
      <c r="Y12" s="12">
        <v>1498.1186780559437</v>
      </c>
      <c r="Z12" s="12">
        <v>50.78425</v>
      </c>
      <c r="AA12" s="12">
        <v>71.09166367099999</v>
      </c>
      <c r="AB12" s="12">
        <v>1096.010973555</v>
      </c>
      <c r="AC12" s="12">
        <v>-801.5048117670001</v>
      </c>
      <c r="AD12" s="12">
        <v>0</v>
      </c>
      <c r="AE12" s="12">
        <v>5267.308</v>
      </c>
      <c r="AF12" s="12">
        <v>0</v>
      </c>
      <c r="AG12" s="12">
        <v>6994.143924582977</v>
      </c>
    </row>
    <row r="13" spans="1:33" ht="12.75">
      <c r="A13" s="10"/>
      <c r="B13" s="11" t="s">
        <v>258</v>
      </c>
      <c r="C13" s="12">
        <f>'Elec User basis Detailed'!C277</f>
        <v>8285.73888772</v>
      </c>
      <c r="D13" s="12">
        <f>'Elec User basis Detailed'!D277</f>
        <v>4305.292954539998</v>
      </c>
      <c r="E13" s="12">
        <f>'Elec User basis Detailed'!E277</f>
        <v>0</v>
      </c>
      <c r="F13" s="12">
        <f>'Elec User basis Detailed'!F277</f>
        <v>3313.0093905207964</v>
      </c>
      <c r="G13" s="12">
        <f>'Elec User basis Detailed'!G277</f>
        <v>697.3441830233335</v>
      </c>
      <c r="H13" s="12">
        <f>'Elec User basis Detailed'!H277</f>
        <v>119.09995482878472</v>
      </c>
      <c r="I13" s="12">
        <f>'Elec User basis Detailed'!I277</f>
        <v>144.44924000766667</v>
      </c>
      <c r="J13" s="12">
        <f>'Elec User basis Detailed'!J277</f>
        <v>273.3294531994281</v>
      </c>
      <c r="K13" s="12">
        <f>'Elec User basis Detailed'!K277</f>
        <v>702.0468999999999</v>
      </c>
      <c r="L13" s="12">
        <f>'Elec User basis Detailed'!L277</f>
        <v>201.58286000000004</v>
      </c>
      <c r="M13" s="12">
        <f>'Elec User basis Detailed'!M277</f>
        <v>2.3754500000000003</v>
      </c>
      <c r="N13" s="12">
        <f>'Elec User basis Detailed'!N277</f>
        <v>8.194170000000002</v>
      </c>
      <c r="O13" s="12">
        <f>'Elec User basis Detailed'!O277</f>
        <v>160.08096000000006</v>
      </c>
      <c r="P13" s="12">
        <f>'Elec User basis Detailed'!P277</f>
        <v>6399.006187509998</v>
      </c>
      <c r="Q13" s="12">
        <f>'Elec User basis Detailed'!Q277</f>
        <v>6344.79157917</v>
      </c>
      <c r="R13" s="12">
        <f>'Elec User basis Detailed'!R277</f>
        <v>883.3598299999996</v>
      </c>
      <c r="S13" s="12">
        <f>'Elec User basis Detailed'!S277</f>
        <v>133.52629</v>
      </c>
      <c r="T13" s="12">
        <f>'Elec User basis Detailed'!T277</f>
        <v>23.025640000000003</v>
      </c>
      <c r="U13" s="12">
        <v>134.83912</v>
      </c>
      <c r="V13" s="12">
        <v>4422.559377872277</v>
      </c>
      <c r="W13" s="12">
        <v>2309.8040626409834</v>
      </c>
      <c r="X13" s="12">
        <v>5014.952868604554</v>
      </c>
      <c r="Y13" s="12">
        <v>1608.7543767617497</v>
      </c>
      <c r="Z13" s="12">
        <v>56.22336000000001</v>
      </c>
      <c r="AA13" s="12">
        <v>126.96293306300001</v>
      </c>
      <c r="AB13" s="12">
        <v>1733.6126588380005</v>
      </c>
      <c r="AC13" s="12">
        <v>-959.6705498189999</v>
      </c>
      <c r="AD13" s="12">
        <v>0</v>
      </c>
      <c r="AE13" s="12">
        <v>5388.14</v>
      </c>
      <c r="AF13" s="12">
        <v>0</v>
      </c>
      <c r="AG13" s="12">
        <v>12336.284190410375</v>
      </c>
    </row>
    <row r="14" spans="1:33" ht="12.75">
      <c r="A14" s="10"/>
      <c r="B14" s="11" t="s">
        <v>291</v>
      </c>
      <c r="C14" s="12">
        <f>'Elec User basis Detailed'!C311</f>
        <v>14017.021967700002</v>
      </c>
      <c r="D14" s="12">
        <f>'Elec User basis Detailed'!D311</f>
        <v>6416.805541480001</v>
      </c>
      <c r="E14" s="12">
        <f>'Elec User basis Detailed'!E311</f>
        <v>0</v>
      </c>
      <c r="F14" s="12">
        <f>'Elec User basis Detailed'!F311</f>
        <v>468.42458914760425</v>
      </c>
      <c r="G14" s="12">
        <f>'Elec User basis Detailed'!G311</f>
        <v>16.88487</v>
      </c>
      <c r="H14" s="12">
        <f>'Elec User basis Detailed'!H311</f>
        <v>24.790219999999998</v>
      </c>
      <c r="I14" s="12">
        <f>'Elec User basis Detailed'!I311</f>
        <v>48.87</v>
      </c>
      <c r="J14" s="12">
        <f>'Elec User basis Detailed'!J311</f>
        <v>0</v>
      </c>
      <c r="K14" s="12">
        <f>'Elec User basis Detailed'!K311</f>
        <v>347.32401</v>
      </c>
      <c r="L14" s="12">
        <f>'Elec User basis Detailed'!L311</f>
        <v>8.93223</v>
      </c>
      <c r="M14" s="12">
        <f>'Elec User basis Detailed'!M311</f>
        <v>0.046999999999999986</v>
      </c>
      <c r="N14" s="12">
        <f>'Elec User basis Detailed'!N311</f>
        <v>0.07466999999999999</v>
      </c>
      <c r="O14" s="12">
        <f>'Elec User basis Detailed'!O311</f>
        <v>101.30054999999997</v>
      </c>
      <c r="P14" s="12">
        <f>'Elec User basis Detailed'!P311</f>
        <v>7040.403418909999</v>
      </c>
      <c r="Q14" s="12">
        <f>'Elec User basis Detailed'!Q311</f>
        <v>9782.464608005</v>
      </c>
      <c r="R14" s="12">
        <f>'Elec User basis Detailed'!R311</f>
        <v>31.734030000000004</v>
      </c>
      <c r="S14" s="12">
        <f>'Elec User basis Detailed'!S311</f>
        <v>23.073600000000006</v>
      </c>
      <c r="T14" s="12">
        <f>'Elec User basis Detailed'!T311</f>
        <v>30.953579999999995</v>
      </c>
      <c r="U14" s="12">
        <v>181.26548000000003</v>
      </c>
      <c r="V14" s="12">
        <v>2993.546325551367</v>
      </c>
      <c r="W14" s="12">
        <v>2770.084402829636</v>
      </c>
      <c r="X14" s="12">
        <v>2544.5678189523373</v>
      </c>
      <c r="Y14" s="12">
        <v>1957.8693011595672</v>
      </c>
      <c r="Z14" s="12">
        <v>45.508280000000006</v>
      </c>
      <c r="AA14" s="12">
        <v>1.8235419010000002</v>
      </c>
      <c r="AB14" s="12">
        <v>128.829644728</v>
      </c>
      <c r="AC14" s="12">
        <v>-79.195798288</v>
      </c>
      <c r="AD14" s="12">
        <v>0</v>
      </c>
      <c r="AE14" s="12">
        <v>7172.090999999999</v>
      </c>
      <c r="AF14" s="12">
        <v>0</v>
      </c>
      <c r="AG14" s="12">
        <v>4087.146770371757</v>
      </c>
    </row>
    <row r="15" spans="1:33" ht="12.75">
      <c r="A15" s="211"/>
      <c r="B15" s="11" t="s">
        <v>352</v>
      </c>
      <c r="C15" s="12">
        <f>'Elec User basis Detailed'!C379</f>
        <v>12365.102912319999</v>
      </c>
      <c r="D15" s="12">
        <f>'Elec User basis Detailed'!D379</f>
        <v>6258.446078679999</v>
      </c>
      <c r="E15" s="12">
        <f>'Elec User basis Detailed'!E379</f>
        <v>0</v>
      </c>
      <c r="F15" s="12">
        <f>'Elec User basis Detailed'!F379</f>
        <v>5065.07506614922</v>
      </c>
      <c r="G15" s="12">
        <f>'Elec User basis Detailed'!G379</f>
        <v>1114.0061977931998</v>
      </c>
      <c r="H15" s="12">
        <f>'Elec User basis Detailed'!H379</f>
        <v>197.46625577014368</v>
      </c>
      <c r="I15" s="12">
        <f>'Elec User basis Detailed'!I379</f>
        <v>113.94660999999996</v>
      </c>
      <c r="J15" s="12">
        <f>'Elec User basis Detailed'!J379</f>
        <v>1436.5409704517447</v>
      </c>
      <c r="K15" s="12">
        <f>'Elec User basis Detailed'!K379</f>
        <v>831.5254799999996</v>
      </c>
      <c r="L15" s="12">
        <f>'Elec User basis Detailed'!L379</f>
        <v>329.0239000000001</v>
      </c>
      <c r="M15" s="12">
        <f>'Elec User basis Detailed'!M379</f>
        <v>2.2999899999999998</v>
      </c>
      <c r="N15" s="12">
        <f>'Elec User basis Detailed'!N379</f>
        <v>4.3059899999999995</v>
      </c>
      <c r="O15" s="12">
        <f>'Elec User basis Detailed'!O379</f>
        <v>347.04338000000007</v>
      </c>
      <c r="P15" s="12">
        <f>'Elec User basis Detailed'!P379</f>
        <v>9052.70780265</v>
      </c>
      <c r="Q15" s="12">
        <f>'Elec User basis Detailed'!Q379</f>
        <v>10180.318086540003</v>
      </c>
      <c r="R15" s="12">
        <f>'Elec User basis Detailed'!R379</f>
        <v>1319.5117199999997</v>
      </c>
      <c r="S15" s="12">
        <f>'Elec User basis Detailed'!S379</f>
        <v>437.56785</v>
      </c>
      <c r="T15" s="12">
        <f>'Elec User basis Detailed'!T379</f>
        <v>34.12989000000001</v>
      </c>
      <c r="U15" s="12">
        <v>199.86611999999997</v>
      </c>
      <c r="V15" s="12">
        <v>7467.054565734059</v>
      </c>
      <c r="W15" s="12">
        <v>3220.358557801826</v>
      </c>
      <c r="X15" s="12">
        <v>6877.11410796737</v>
      </c>
      <c r="Y15" s="12">
        <v>1998.0647980892484</v>
      </c>
      <c r="Z15" s="12">
        <v>88.14421</v>
      </c>
      <c r="AA15" s="12">
        <v>105.77429557999999</v>
      </c>
      <c r="AB15" s="12">
        <v>1334.1202979159996</v>
      </c>
      <c r="AC15" s="12">
        <v>-1611.2903645650003</v>
      </c>
      <c r="AD15" s="12">
        <v>0</v>
      </c>
      <c r="AE15" s="12">
        <v>8000.645000000001</v>
      </c>
      <c r="AF15" s="12">
        <v>0</v>
      </c>
      <c r="AG15" s="12">
        <v>21938.822053653363</v>
      </c>
    </row>
    <row r="16" spans="1:33" ht="12.75">
      <c r="A16" s="10"/>
      <c r="B16" s="11" t="s">
        <v>396</v>
      </c>
      <c r="C16" s="12">
        <f>'Elec User basis Detailed'!C425</f>
        <v>7923.436928257</v>
      </c>
      <c r="D16" s="12">
        <f>'Elec User basis Detailed'!D425</f>
        <v>3336.8178566399997</v>
      </c>
      <c r="E16" s="12">
        <f>'Elec User basis Detailed'!E425</f>
        <v>718.44400001</v>
      </c>
      <c r="F16" s="12">
        <f>'Elec User basis Detailed'!F425</f>
        <v>1342.6756481502216</v>
      </c>
      <c r="G16" s="12">
        <f>'Elec User basis Detailed'!G425</f>
        <v>628.0144734897666</v>
      </c>
      <c r="H16" s="12">
        <f>'Elec User basis Detailed'!H425</f>
        <v>40.09854601952907</v>
      </c>
      <c r="I16" s="12">
        <f>'Elec User basis Detailed'!I425</f>
        <v>239.86621000000005</v>
      </c>
      <c r="J16" s="12">
        <f>'Elec User basis Detailed'!J425</f>
        <v>352.57429584925933</v>
      </c>
      <c r="K16" s="12">
        <f>'Elec User basis Detailed'!K425</f>
        <v>668.0163599999997</v>
      </c>
      <c r="L16" s="12">
        <f>'Elec User basis Detailed'!L425</f>
        <v>645.0642600000001</v>
      </c>
      <c r="M16" s="12">
        <f>'Elec User basis Detailed'!M425</f>
        <v>3.0162700000000005</v>
      </c>
      <c r="N16" s="12">
        <f>'Elec User basis Detailed'!N425</f>
        <v>4.84622</v>
      </c>
      <c r="O16" s="12">
        <f>'Elec User basis Detailed'!O425</f>
        <v>357.7931600000001</v>
      </c>
      <c r="P16" s="12">
        <f>'Elec User basis Detailed'!P425</f>
        <v>6008.347438928</v>
      </c>
      <c r="Q16" s="12">
        <f>'Elec User basis Detailed'!Q425</f>
        <v>5000.89515883</v>
      </c>
      <c r="R16" s="12">
        <f>'Elec User basis Detailed'!R425</f>
        <v>1621.0725699999998</v>
      </c>
      <c r="S16" s="12">
        <f>'Elec User basis Detailed'!S425</f>
        <v>244.09737</v>
      </c>
      <c r="T16" s="12">
        <f>'Elec User basis Detailed'!T425</f>
        <v>21.007259999999995</v>
      </c>
      <c r="U16" s="12">
        <v>123.01948000000003</v>
      </c>
      <c r="V16" s="12">
        <v>4053.464412378228</v>
      </c>
      <c r="W16" s="12">
        <v>1920.22118225871</v>
      </c>
      <c r="X16" s="12">
        <v>3904.845002567675</v>
      </c>
      <c r="Y16" s="12">
        <v>1336.0484530359279</v>
      </c>
      <c r="Z16" s="12">
        <v>49.28109</v>
      </c>
      <c r="AA16" s="12">
        <v>127.53267951499997</v>
      </c>
      <c r="AB16" s="12">
        <v>2124.587741039</v>
      </c>
      <c r="AC16" s="12">
        <v>-1512.7203890629996</v>
      </c>
      <c r="AD16" s="12">
        <v>0</v>
      </c>
      <c r="AE16" s="12">
        <v>4928.433999999998</v>
      </c>
      <c r="AF16" s="12">
        <v>0</v>
      </c>
      <c r="AG16" s="12">
        <v>2373.525571335557</v>
      </c>
    </row>
    <row r="17" spans="1:33" ht="12.75">
      <c r="A17" s="10"/>
      <c r="B17" s="11" t="s">
        <v>463</v>
      </c>
      <c r="C17" s="14">
        <f>'Elec User basis Detailed'!C452</f>
        <v>2593.1502528600004</v>
      </c>
      <c r="D17" s="14">
        <f>'Elec User basis Detailed'!D452</f>
        <v>101.730499116</v>
      </c>
      <c r="E17" s="14">
        <f>'Elec User basis Detailed'!E452</f>
        <v>62.57518000286667</v>
      </c>
      <c r="F17" s="14">
        <f>'Elec User basis Detailed'!F452</f>
        <v>760.1078703428975</v>
      </c>
      <c r="G17" s="14">
        <f>'Elec User basis Detailed'!G452</f>
        <v>443.09466921633333</v>
      </c>
      <c r="H17" s="14">
        <f>'Elec User basis Detailed'!H452</f>
        <v>10.800160372066667</v>
      </c>
      <c r="I17" s="14">
        <f>'Elec User basis Detailed'!I452</f>
        <v>22.404960000000006</v>
      </c>
      <c r="J17" s="14">
        <f>'Elec User basis Detailed'!J452</f>
        <v>181.93025832031753</v>
      </c>
      <c r="K17" s="14">
        <f>'Elec User basis Detailed'!K452</f>
        <v>236.84653</v>
      </c>
      <c r="L17" s="14">
        <f>'Elec User basis Detailed'!L452</f>
        <v>456.90328999999997</v>
      </c>
      <c r="M17" s="14">
        <f>'Elec User basis Detailed'!M452</f>
        <v>1.5284200000000001</v>
      </c>
      <c r="N17" s="14">
        <f>'Elec User basis Detailed'!N452</f>
        <v>0.6073799999999999</v>
      </c>
      <c r="O17" s="14">
        <f>'Elec User basis Detailed'!O452</f>
        <v>32.8893</v>
      </c>
      <c r="P17" s="14">
        <f>'Elec User basis Detailed'!P452</f>
        <v>1630.1739168499996</v>
      </c>
      <c r="Q17" s="14">
        <f>'Elec User basis Detailed'!Q452</f>
        <v>153.17004902399998</v>
      </c>
      <c r="R17" s="14">
        <f>'Elec User basis Detailed'!R452</f>
        <v>2088.5703399999998</v>
      </c>
      <c r="S17" s="14">
        <f>'Elec User basis Detailed'!S452</f>
        <v>940.8851999999999</v>
      </c>
      <c r="T17" s="14">
        <f>'Elec User basis Detailed'!T452</f>
        <v>7.210760000000001</v>
      </c>
      <c r="U17" s="14">
        <v>42.22663999999999</v>
      </c>
      <c r="V17" s="14">
        <v>1358.1561153574298</v>
      </c>
      <c r="W17" s="14">
        <v>1066.0178072603712</v>
      </c>
      <c r="X17" s="14">
        <v>1070.910060695871</v>
      </c>
      <c r="Y17" s="14">
        <v>801.5263125113672</v>
      </c>
      <c r="Z17" s="14">
        <v>20.23183</v>
      </c>
      <c r="AA17" s="14">
        <v>41.70142185300001</v>
      </c>
      <c r="AB17" s="14">
        <v>1815.9553890099999</v>
      </c>
      <c r="AC17" s="14">
        <v>-2098.8952628499997</v>
      </c>
      <c r="AD17" s="14">
        <v>0</v>
      </c>
      <c r="AE17" s="14">
        <v>1685.2670000000003</v>
      </c>
      <c r="AF17" s="14">
        <v>0</v>
      </c>
      <c r="AG17" s="14">
        <v>4869.9991835968</v>
      </c>
    </row>
    <row r="18" spans="1:32" ht="12.75">
      <c r="A18" s="10"/>
      <c r="B18" s="13" t="s">
        <v>397</v>
      </c>
      <c r="C18" s="25">
        <f>'Elec User basis Detailed'!C453</f>
        <v>2338.320621</v>
      </c>
      <c r="D18" s="25">
        <f>'Elec User basis Detailed'!D453</f>
        <v>179.6230059</v>
      </c>
      <c r="E18" s="25">
        <f>'Elec User basis Detailed'!E453</f>
      </c>
      <c r="F18" s="25">
        <f>'Elec User basis Detailed'!F453</f>
      </c>
      <c r="G18" s="25">
        <f>'Elec User basis Detailed'!G453</f>
      </c>
      <c r="H18" s="25">
        <f>'Elec User basis Detailed'!H453</f>
      </c>
      <c r="I18" s="25">
        <f>'Elec User basis Detailed'!I453</f>
      </c>
      <c r="J18" s="25">
        <f>'Elec User basis Detailed'!J453</f>
      </c>
      <c r="K18" s="25">
        <f>'Elec User basis Detailed'!K453</f>
      </c>
      <c r="L18" s="25">
        <f>'Elec User basis Detailed'!L453</f>
      </c>
      <c r="M18" s="25">
        <f>'Elec User basis Detailed'!M453</f>
      </c>
      <c r="N18" s="25">
        <f>'Elec User basis Detailed'!N453</f>
      </c>
      <c r="O18" s="25">
        <f>'Elec User basis Detailed'!O453</f>
      </c>
      <c r="P18" s="25">
        <f>'Elec User basis Detailed'!P453</f>
        <v>62.28503487</v>
      </c>
      <c r="Q18" s="25">
        <f>'Elec User basis Detailed'!Q453</f>
        <v>0</v>
      </c>
      <c r="R18" s="25">
        <f>'Elec User basis Detailed'!R453</f>
      </c>
      <c r="S18" s="25">
        <f>'Elec User basis Detailed'!S453</f>
      </c>
      <c r="T18" s="25">
        <f>'Elec User basis Detailed'!T453</f>
      </c>
      <c r="U18" s="25" t="s">
        <v>33</v>
      </c>
      <c r="V18" s="25" t="s">
        <v>33</v>
      </c>
      <c r="W18" s="25" t="s">
        <v>33</v>
      </c>
      <c r="X18" s="25" t="s">
        <v>33</v>
      </c>
      <c r="Y18" s="25" t="s">
        <v>33</v>
      </c>
      <c r="Z18" s="25" t="s">
        <v>33</v>
      </c>
      <c r="AA18" s="25">
        <v>0</v>
      </c>
      <c r="AB18" s="25">
        <v>618.82</v>
      </c>
      <c r="AC18" s="25">
        <v>0</v>
      </c>
      <c r="AD18" s="25">
        <v>0</v>
      </c>
      <c r="AE18" s="25" t="s">
        <v>33</v>
      </c>
      <c r="AF18" s="25"/>
    </row>
    <row r="19" spans="1:32" ht="25.5">
      <c r="A19" s="10"/>
      <c r="B19" s="11" t="s">
        <v>451</v>
      </c>
      <c r="C19" s="1">
        <f>'Elec User basis Detailed'!C454</f>
        <v>3860.251835</v>
      </c>
      <c r="D19" s="12"/>
      <c r="E19" s="12"/>
      <c r="F19" s="12"/>
      <c r="G19" s="12"/>
      <c r="H19" s="12"/>
      <c r="I19" s="12"/>
      <c r="J19" s="12"/>
      <c r="K19" s="12"/>
      <c r="L19" s="12"/>
      <c r="M19" s="12"/>
      <c r="N19" s="12"/>
      <c r="O19" s="12"/>
      <c r="P19" s="12"/>
      <c r="Q19" s="12"/>
      <c r="R19" s="12"/>
      <c r="S19" s="12"/>
      <c r="T19" s="12"/>
      <c r="U19" s="12"/>
      <c r="V19" s="12"/>
      <c r="W19" s="12"/>
      <c r="X19" s="12"/>
      <c r="Y19" s="12"/>
      <c r="Z19" s="39"/>
      <c r="AA19" s="12"/>
      <c r="AB19" s="12"/>
      <c r="AC19" s="12"/>
      <c r="AD19" s="12"/>
      <c r="AE19" s="12"/>
      <c r="AF19" s="12"/>
    </row>
    <row r="20" spans="1:33" ht="13.5" thickBot="1">
      <c r="A20" s="10"/>
      <c r="B20" s="64" t="s">
        <v>462</v>
      </c>
      <c r="C20" s="67">
        <f>'Elec User basis Detailed'!C455</f>
        <v>106759.334141327</v>
      </c>
      <c r="D20" s="67">
        <f>'Elec User basis Detailed'!D455</f>
        <v>56396.98563012599</v>
      </c>
      <c r="E20" s="67">
        <f>'Elec User basis Detailed'!E455</f>
        <v>6025.1121049078665</v>
      </c>
      <c r="F20" s="67">
        <f>'Elec User basis Detailed'!F455</f>
        <v>32344.81782534327</v>
      </c>
      <c r="G20" s="67">
        <f>'Elec User basis Detailed'!G455</f>
        <v>15585.340598039418</v>
      </c>
      <c r="H20" s="67">
        <f>'Elec User basis Detailed'!H455</f>
        <v>1865.0597661504962</v>
      </c>
      <c r="I20" s="67">
        <f>'Elec User basis Detailed'!I455</f>
        <v>16634.039395239415</v>
      </c>
      <c r="J20" s="67">
        <f>'Elec User basis Detailed'!J455</f>
        <v>7462.098173301449</v>
      </c>
      <c r="K20" s="67">
        <f>'Elec User basis Detailed'!K455</f>
        <v>7895.707779999998</v>
      </c>
      <c r="L20" s="67">
        <f>'Elec User basis Detailed'!L455</f>
        <v>4127.011350000001</v>
      </c>
      <c r="M20" s="67">
        <f>'Elec User basis Detailed'!M455</f>
        <v>21.088990000000003</v>
      </c>
      <c r="N20" s="67">
        <f>'Elec User basis Detailed'!N455</f>
        <v>38.486489999999996</v>
      </c>
      <c r="O20" s="67">
        <f>'Elec User basis Detailed'!O455</f>
        <v>2500.4926</v>
      </c>
      <c r="P20" s="67">
        <f>'Elec User basis Detailed'!P455</f>
        <v>64158.140232188</v>
      </c>
      <c r="Q20" s="67">
        <f>'Elec User basis Detailed'!Q455</f>
        <v>73185.917622589</v>
      </c>
      <c r="R20" s="67">
        <f>'Elec User basis Detailed'!R455</f>
        <v>8713.362029999998</v>
      </c>
      <c r="S20" s="67">
        <f>'Elec User basis Detailed'!S455</f>
        <v>5744.63516</v>
      </c>
      <c r="T20" s="67">
        <f>'Elec User basis Detailed'!T455</f>
        <v>251.66467000000003</v>
      </c>
      <c r="U20" s="67">
        <v>1473.75876</v>
      </c>
      <c r="V20" s="67">
        <v>43727.61724314234</v>
      </c>
      <c r="W20" s="67">
        <v>22860.49938500333</v>
      </c>
      <c r="X20" s="67">
        <v>45802.37700132631</v>
      </c>
      <c r="Y20" s="67">
        <v>16135.086559692503</v>
      </c>
      <c r="Z20" s="67">
        <v>548.05123</v>
      </c>
      <c r="AA20" s="67">
        <v>997.762980012</v>
      </c>
      <c r="AB20" s="67">
        <v>22692.842045513</v>
      </c>
      <c r="AC20" s="67">
        <v>-25632.168569901</v>
      </c>
      <c r="AD20" s="67">
        <v>0</v>
      </c>
      <c r="AE20" s="67">
        <v>58784.583000000006</v>
      </c>
      <c r="AF20" s="67">
        <v>0</v>
      </c>
      <c r="AG20" s="67">
        <v>177669.32886372812</v>
      </c>
    </row>
    <row r="21" spans="2:4" ht="13.5" thickTop="1">
      <c r="B21" s="11" t="s">
        <v>461</v>
      </c>
      <c r="D21" s="9"/>
    </row>
    <row r="23" spans="1:2" ht="12.75">
      <c r="A23" s="97" t="s">
        <v>452</v>
      </c>
      <c r="B23" s="98" t="s">
        <v>469</v>
      </c>
    </row>
    <row r="24" spans="1:2" ht="12.75">
      <c r="A24" s="97"/>
      <c r="B24" s="98" t="s">
        <v>459</v>
      </c>
    </row>
    <row r="25" spans="1:2" ht="12.75">
      <c r="A25" s="97"/>
      <c r="B25" s="98" t="s">
        <v>457</v>
      </c>
    </row>
    <row r="26" spans="1:2" ht="12.75">
      <c r="A26" s="97"/>
      <c r="B26" s="98" t="s">
        <v>458</v>
      </c>
    </row>
    <row r="28" spans="1:2" ht="12.75">
      <c r="A28" s="30" t="s">
        <v>455</v>
      </c>
      <c r="B28" t="s">
        <v>467</v>
      </c>
    </row>
    <row r="29" ht="12.75">
      <c r="B29" t="s">
        <v>468</v>
      </c>
    </row>
  </sheetData>
  <mergeCells count="1">
    <mergeCell ref="A1:I1"/>
  </mergeCells>
  <printOptions/>
  <pageMargins left="0.75" right="0.75" top="1" bottom="1" header="0.5" footer="0.5"/>
  <pageSetup fitToHeight="1" fitToWidth="1"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sheetPr>
    <pageSetUpPr fitToPage="1"/>
  </sheetPr>
  <dimension ref="A1:AL476"/>
  <sheetViews>
    <sheetView showZeros="0" workbookViewId="0" topLeftCell="A1">
      <pane xSplit="2" ySplit="6" topLeftCell="I7" activePane="bottomRight" state="frozen"/>
      <selection pane="topLeft" activeCell="A1" sqref="A1"/>
      <selection pane="topRight" activeCell="C1" sqref="C1"/>
      <selection pane="bottomLeft" activeCell="A7" sqref="A7"/>
      <selection pane="bottomRight" activeCell="A1" sqref="A1:I1"/>
    </sheetView>
  </sheetViews>
  <sheetFormatPr defaultColWidth="9.140625" defaultRowHeight="12.75"/>
  <cols>
    <col min="1" max="1" width="4.00390625" style="4" bestFit="1" customWidth="1"/>
    <col min="2" max="2" width="52.7109375" style="0" customWidth="1"/>
    <col min="3" max="3" width="8.57421875" style="0" customWidth="1"/>
    <col min="4" max="4" width="6.8515625" style="0" customWidth="1"/>
    <col min="5" max="5" width="6.140625" style="0" customWidth="1"/>
    <col min="6" max="6" width="7.140625" style="0" customWidth="1"/>
    <col min="7" max="14" width="7.421875" style="0" customWidth="1"/>
    <col min="15" max="15" width="7.00390625" style="0" customWidth="1"/>
    <col min="16" max="17" width="9.57421875" style="0" bestFit="1" customWidth="1"/>
    <col min="18" max="18" width="8.7109375" style="17" customWidth="1"/>
    <col min="19" max="19" width="8.8515625" style="17" bestFit="1" customWidth="1"/>
    <col min="20" max="21" width="11.140625" style="0" bestFit="1" customWidth="1"/>
    <col min="22" max="25" width="7.421875" style="0" customWidth="1"/>
    <col min="26" max="26" width="7.421875" style="37" customWidth="1"/>
    <col min="27" max="27" width="11.57421875" style="0" bestFit="1" customWidth="1"/>
    <col min="28" max="28" width="11.57421875" style="9" bestFit="1" customWidth="1"/>
    <col min="29" max="29" width="11.57421875" style="0" bestFit="1" customWidth="1"/>
    <col min="30" max="30" width="2.28125" style="0" customWidth="1"/>
    <col min="31" max="31" width="11.421875" style="0" bestFit="1" customWidth="1"/>
    <col min="32" max="32" width="1.57421875" style="9" customWidth="1"/>
    <col min="33" max="33" width="7.00390625" style="9" customWidth="1"/>
    <col min="34" max="34" width="1.57421875" style="9" customWidth="1"/>
    <col min="35" max="35" width="9.00390625" style="0" bestFit="1" customWidth="1"/>
    <col min="36" max="36" width="7.00390625" style="0" bestFit="1" customWidth="1"/>
    <col min="37" max="37" width="28.57421875" style="0" customWidth="1"/>
    <col min="38" max="38" width="5.7109375" style="0" bestFit="1" customWidth="1"/>
  </cols>
  <sheetData>
    <row r="1" spans="1:9" ht="26.25" customHeight="1">
      <c r="A1" s="225" t="s">
        <v>1223</v>
      </c>
      <c r="B1" s="225"/>
      <c r="C1" s="225"/>
      <c r="D1" s="225"/>
      <c r="E1" s="225"/>
      <c r="F1" s="225"/>
      <c r="G1" s="225"/>
      <c r="H1" s="225"/>
      <c r="I1" s="225"/>
    </row>
    <row r="2" ht="15.75">
      <c r="B2" s="8" t="s">
        <v>1220</v>
      </c>
    </row>
    <row r="3" spans="2:29" ht="12.75">
      <c r="B3" t="s">
        <v>479</v>
      </c>
      <c r="C3" t="s">
        <v>1211</v>
      </c>
      <c r="AC3" s="17"/>
    </row>
    <row r="4" ht="12.75"/>
    <row r="5" spans="1:38" ht="129.75" customHeight="1">
      <c r="A5" s="178"/>
      <c r="B5" s="181" t="s">
        <v>0</v>
      </c>
      <c r="C5" s="179" t="s">
        <v>1167</v>
      </c>
      <c r="D5" s="179" t="s">
        <v>1168</v>
      </c>
      <c r="E5" s="179" t="s">
        <v>1197</v>
      </c>
      <c r="F5" s="179" t="s">
        <v>1166</v>
      </c>
      <c r="G5" s="179" t="s">
        <v>1164</v>
      </c>
      <c r="H5" s="179" t="s">
        <v>1165</v>
      </c>
      <c r="I5" s="179" t="s">
        <v>436</v>
      </c>
      <c r="J5" s="179" t="s">
        <v>437</v>
      </c>
      <c r="K5" s="179" t="s">
        <v>438</v>
      </c>
      <c r="L5" s="179" t="s">
        <v>439</v>
      </c>
      <c r="M5" s="179" t="s">
        <v>1110</v>
      </c>
      <c r="N5" s="179" t="s">
        <v>1130</v>
      </c>
      <c r="O5" s="179" t="s">
        <v>425</v>
      </c>
      <c r="P5" s="177" t="s">
        <v>441</v>
      </c>
      <c r="Q5" s="78" t="s">
        <v>442</v>
      </c>
      <c r="R5" s="79" t="s">
        <v>443</v>
      </c>
      <c r="S5" s="79" t="s">
        <v>444</v>
      </c>
      <c r="T5" s="79" t="s">
        <v>473</v>
      </c>
      <c r="U5" s="79" t="s">
        <v>1107</v>
      </c>
      <c r="V5" s="80" t="s">
        <v>502</v>
      </c>
      <c r="W5" s="80" t="s">
        <v>503</v>
      </c>
      <c r="X5" s="80" t="s">
        <v>504</v>
      </c>
      <c r="Y5" s="80" t="s">
        <v>505</v>
      </c>
      <c r="Z5" s="80" t="s">
        <v>445</v>
      </c>
      <c r="AA5" s="81" t="s">
        <v>1132</v>
      </c>
      <c r="AB5" s="81" t="s">
        <v>1133</v>
      </c>
      <c r="AC5" s="180" t="s">
        <v>1134</v>
      </c>
      <c r="AD5" s="54"/>
      <c r="AE5" s="82" t="s">
        <v>506</v>
      </c>
      <c r="AF5" s="74"/>
      <c r="AG5" s="94" t="s">
        <v>1204</v>
      </c>
      <c r="AH5" s="74"/>
      <c r="AI5" s="74" t="s">
        <v>507</v>
      </c>
      <c r="AJ5" s="74" t="s">
        <v>508</v>
      </c>
      <c r="AK5" s="74" t="s">
        <v>509</v>
      </c>
      <c r="AL5" s="74" t="s">
        <v>1203</v>
      </c>
    </row>
    <row r="6" spans="2:33" ht="15" customHeight="1">
      <c r="B6" s="190" t="s">
        <v>1210</v>
      </c>
      <c r="C6" s="191">
        <v>2</v>
      </c>
      <c r="D6" s="191">
        <v>2</v>
      </c>
      <c r="E6" s="191">
        <v>1</v>
      </c>
      <c r="F6" s="191">
        <v>2</v>
      </c>
      <c r="G6" s="191">
        <v>2</v>
      </c>
      <c r="H6" s="191">
        <v>1</v>
      </c>
      <c r="I6" s="191">
        <v>2</v>
      </c>
      <c r="J6" s="191">
        <v>1</v>
      </c>
      <c r="K6" s="191">
        <v>4</v>
      </c>
      <c r="L6" s="191">
        <v>4</v>
      </c>
      <c r="M6" s="191">
        <v>3</v>
      </c>
      <c r="N6" s="191">
        <v>4</v>
      </c>
      <c r="O6" s="191">
        <v>4</v>
      </c>
      <c r="P6" s="192">
        <v>2</v>
      </c>
      <c r="Q6" s="192">
        <v>2</v>
      </c>
      <c r="R6" s="192">
        <v>3</v>
      </c>
      <c r="S6" s="192">
        <v>3</v>
      </c>
      <c r="T6" s="192">
        <v>3</v>
      </c>
      <c r="U6" s="192">
        <v>3</v>
      </c>
      <c r="V6" s="193">
        <v>2</v>
      </c>
      <c r="W6" s="193">
        <v>3</v>
      </c>
      <c r="X6" s="193">
        <v>2</v>
      </c>
      <c r="Y6" s="193">
        <v>3</v>
      </c>
      <c r="Z6" s="193">
        <v>4</v>
      </c>
      <c r="AA6" s="194">
        <v>3</v>
      </c>
      <c r="AB6" s="194">
        <v>3</v>
      </c>
      <c r="AC6" s="194">
        <v>3</v>
      </c>
      <c r="AG6" s="103"/>
    </row>
    <row r="7" spans="1:38" ht="12.75">
      <c r="A7" s="212"/>
      <c r="B7" s="57" t="s">
        <v>480</v>
      </c>
      <c r="C7" s="197">
        <v>89.72292598</v>
      </c>
      <c r="D7" s="197">
        <v>45.8008407</v>
      </c>
      <c r="E7" s="197" t="s">
        <v>33</v>
      </c>
      <c r="F7" s="197">
        <v>26.24474</v>
      </c>
      <c r="G7" s="197">
        <v>35.72676</v>
      </c>
      <c r="H7" s="197">
        <v>0.08116</v>
      </c>
      <c r="I7" s="197">
        <v>31.30431</v>
      </c>
      <c r="J7" s="197">
        <v>0</v>
      </c>
      <c r="K7" s="197">
        <v>14.0112</v>
      </c>
      <c r="L7" s="197">
        <v>0.1679</v>
      </c>
      <c r="M7" s="197">
        <v>0.00166</v>
      </c>
      <c r="N7" s="197">
        <v>0.00189</v>
      </c>
      <c r="O7" s="197">
        <v>0.22074</v>
      </c>
      <c r="P7" s="197">
        <v>56.17531698</v>
      </c>
      <c r="Q7" s="197">
        <v>71.85626075</v>
      </c>
      <c r="R7" s="197">
        <v>5.07966</v>
      </c>
      <c r="S7" s="197">
        <v>7.33143</v>
      </c>
      <c r="T7" s="197">
        <v>0.28804</v>
      </c>
      <c r="U7" s="197">
        <v>1.68676</v>
      </c>
      <c r="V7" s="197">
        <v>26.887319800813433</v>
      </c>
      <c r="W7" s="197">
        <v>6.107719932706088</v>
      </c>
      <c r="X7" s="197">
        <v>22.569406800819944</v>
      </c>
      <c r="Y7" s="197">
        <v>5.032092678707394</v>
      </c>
      <c r="Z7" s="197">
        <v>0.26392</v>
      </c>
      <c r="AA7" s="197">
        <v>0.162348597</v>
      </c>
      <c r="AB7" s="197">
        <v>6.518465245</v>
      </c>
      <c r="AC7" s="197">
        <v>-12.07960175</v>
      </c>
      <c r="AD7" s="198"/>
      <c r="AE7" s="197">
        <v>70.064</v>
      </c>
      <c r="AF7" s="198"/>
      <c r="AG7" s="197" t="s">
        <v>33</v>
      </c>
      <c r="AH7" s="195"/>
      <c r="AI7" s="196" t="s">
        <v>510</v>
      </c>
      <c r="AJ7" s="196" t="s">
        <v>511</v>
      </c>
      <c r="AK7" s="196" t="s">
        <v>512</v>
      </c>
      <c r="AL7" s="196" t="s">
        <v>33</v>
      </c>
    </row>
    <row r="8" spans="1:38" ht="12.75">
      <c r="A8" s="213"/>
      <c r="B8" s="51" t="s">
        <v>1</v>
      </c>
      <c r="C8" s="197">
        <v>252.5274183</v>
      </c>
      <c r="D8" s="197">
        <v>252.4449881</v>
      </c>
      <c r="E8" s="197" t="s">
        <v>33</v>
      </c>
      <c r="F8" s="197">
        <v>42.779978322343666</v>
      </c>
      <c r="G8" s="197">
        <v>263.92115999333333</v>
      </c>
      <c r="H8" s="197">
        <v>0.63864</v>
      </c>
      <c r="I8" s="197">
        <v>0.36963</v>
      </c>
      <c r="J8" s="197">
        <v>6.022095768333333</v>
      </c>
      <c r="K8" s="197">
        <v>16.84208</v>
      </c>
      <c r="L8" s="197">
        <v>5.2477</v>
      </c>
      <c r="M8" s="197">
        <v>0.01559</v>
      </c>
      <c r="N8" s="197">
        <v>0.0103</v>
      </c>
      <c r="O8" s="197">
        <v>15.65826</v>
      </c>
      <c r="P8" s="197">
        <v>117.7516856</v>
      </c>
      <c r="Q8" s="197">
        <v>188.9128683</v>
      </c>
      <c r="R8" s="197">
        <v>16.02618</v>
      </c>
      <c r="S8" s="197">
        <v>17.36347</v>
      </c>
      <c r="T8" s="197">
        <v>0.53549</v>
      </c>
      <c r="U8" s="197">
        <v>3.13586</v>
      </c>
      <c r="V8" s="197">
        <v>102.64115698974614</v>
      </c>
      <c r="W8" s="197">
        <v>23.955159849216393</v>
      </c>
      <c r="X8" s="197">
        <v>98.72874905809839</v>
      </c>
      <c r="Y8" s="197">
        <v>16.819306003119504</v>
      </c>
      <c r="Z8" s="197">
        <v>1.00587</v>
      </c>
      <c r="AA8" s="197">
        <v>0.600129486</v>
      </c>
      <c r="AB8" s="197">
        <v>25.12650021</v>
      </c>
      <c r="AC8" s="197">
        <v>-47.44117388</v>
      </c>
      <c r="AD8" s="198"/>
      <c r="AE8" s="197">
        <v>128.645</v>
      </c>
      <c r="AF8" s="198"/>
      <c r="AG8" s="197">
        <v>2.2624500000666665</v>
      </c>
      <c r="AH8" s="195"/>
      <c r="AI8" s="196" t="s">
        <v>513</v>
      </c>
      <c r="AJ8" s="196" t="s">
        <v>514</v>
      </c>
      <c r="AK8" s="196" t="s">
        <v>515</v>
      </c>
      <c r="AL8" s="196" t="s">
        <v>33</v>
      </c>
    </row>
    <row r="9" spans="1:38" ht="12.75">
      <c r="A9" s="213"/>
      <c r="B9" s="51" t="s">
        <v>481</v>
      </c>
      <c r="C9" s="197">
        <v>227.0675322</v>
      </c>
      <c r="D9" s="197">
        <v>258.5614171</v>
      </c>
      <c r="E9" s="197" t="s">
        <v>33</v>
      </c>
      <c r="F9" s="197">
        <v>74.09711</v>
      </c>
      <c r="G9" s="197">
        <v>6.99829</v>
      </c>
      <c r="H9" s="197">
        <v>0.17818</v>
      </c>
      <c r="I9" s="197">
        <v>6.13733</v>
      </c>
      <c r="J9" s="197">
        <v>0</v>
      </c>
      <c r="K9" s="197">
        <v>35.08268</v>
      </c>
      <c r="L9" s="197">
        <v>4.76823</v>
      </c>
      <c r="M9" s="197">
        <v>0.01452</v>
      </c>
      <c r="N9" s="197">
        <v>0.00835</v>
      </c>
      <c r="O9" s="197">
        <v>1.97532</v>
      </c>
      <c r="P9" s="197">
        <v>142.7118615</v>
      </c>
      <c r="Q9" s="197">
        <v>295.134762</v>
      </c>
      <c r="R9" s="197">
        <v>15.096</v>
      </c>
      <c r="S9" s="197">
        <v>22.59836</v>
      </c>
      <c r="T9" s="197">
        <v>0.74127</v>
      </c>
      <c r="U9" s="197">
        <v>4.34089</v>
      </c>
      <c r="V9" s="197">
        <v>69.74842967136676</v>
      </c>
      <c r="W9" s="197">
        <v>39.73592618645774</v>
      </c>
      <c r="X9" s="197">
        <v>53.30529943345783</v>
      </c>
      <c r="Y9" s="197">
        <v>28.05729405265807</v>
      </c>
      <c r="Z9" s="197">
        <v>0.90908</v>
      </c>
      <c r="AA9" s="197">
        <v>0.610958106</v>
      </c>
      <c r="AB9" s="197">
        <v>26.67037211</v>
      </c>
      <c r="AC9" s="197">
        <v>-33.44724217</v>
      </c>
      <c r="AD9" s="198"/>
      <c r="AE9" s="197">
        <v>169.519</v>
      </c>
      <c r="AF9" s="198"/>
      <c r="AG9" s="197" t="s">
        <v>33</v>
      </c>
      <c r="AH9" s="195"/>
      <c r="AI9" s="196" t="s">
        <v>516</v>
      </c>
      <c r="AJ9" s="196" t="s">
        <v>511</v>
      </c>
      <c r="AK9" s="196" t="s">
        <v>512</v>
      </c>
      <c r="AL9" s="196" t="s">
        <v>33</v>
      </c>
    </row>
    <row r="10" spans="1:38" ht="12.75">
      <c r="A10" s="213"/>
      <c r="B10" s="51" t="s">
        <v>2</v>
      </c>
      <c r="C10" s="197">
        <v>551.111246</v>
      </c>
      <c r="D10" s="197">
        <v>451.1545667</v>
      </c>
      <c r="E10" s="197" t="s">
        <v>33</v>
      </c>
      <c r="F10" s="197">
        <v>28.46428169999</v>
      </c>
      <c r="G10" s="197">
        <v>3.39228</v>
      </c>
      <c r="H10" s="197">
        <v>1.61609</v>
      </c>
      <c r="I10" s="197">
        <v>58.09787</v>
      </c>
      <c r="J10" s="197">
        <v>14.37935173286119</v>
      </c>
      <c r="K10" s="197">
        <v>29.12141</v>
      </c>
      <c r="L10" s="197">
        <v>2.49352</v>
      </c>
      <c r="M10" s="197">
        <v>0.01375</v>
      </c>
      <c r="N10" s="197">
        <v>0.00687</v>
      </c>
      <c r="O10" s="197">
        <v>21.2294</v>
      </c>
      <c r="P10" s="197">
        <v>284.9474357</v>
      </c>
      <c r="Q10" s="197">
        <v>399.6655366</v>
      </c>
      <c r="R10" s="197">
        <v>8.57808</v>
      </c>
      <c r="S10" s="197">
        <v>7.36068</v>
      </c>
      <c r="T10" s="197">
        <v>1.30828</v>
      </c>
      <c r="U10" s="197">
        <v>7.66134</v>
      </c>
      <c r="V10" s="197">
        <v>211.5922989862879</v>
      </c>
      <c r="W10" s="197">
        <v>70.18178548068283</v>
      </c>
      <c r="X10" s="197">
        <v>170.41205612661474</v>
      </c>
      <c r="Y10" s="197">
        <v>45.93519520248649</v>
      </c>
      <c r="Z10" s="197">
        <v>2.21632</v>
      </c>
      <c r="AA10" s="197">
        <v>0.2062874</v>
      </c>
      <c r="AB10" s="197">
        <v>19.79389978</v>
      </c>
      <c r="AC10" s="197">
        <v>-14.52880194</v>
      </c>
      <c r="AD10" s="198"/>
      <c r="AE10" s="197">
        <v>305.353</v>
      </c>
      <c r="AF10" s="198"/>
      <c r="AG10" s="197" t="s">
        <v>33</v>
      </c>
      <c r="AH10" s="195"/>
      <c r="AI10" s="196" t="s">
        <v>517</v>
      </c>
      <c r="AJ10" s="196" t="s">
        <v>518</v>
      </c>
      <c r="AK10" s="196" t="s">
        <v>519</v>
      </c>
      <c r="AL10" s="196" t="s">
        <v>33</v>
      </c>
    </row>
    <row r="11" spans="1:38" ht="12.75">
      <c r="A11" s="213"/>
      <c r="B11" s="51" t="s">
        <v>3</v>
      </c>
      <c r="C11" s="197">
        <v>334.942461</v>
      </c>
      <c r="D11" s="197">
        <v>309.5811294</v>
      </c>
      <c r="E11" s="197" t="s">
        <v>33</v>
      </c>
      <c r="F11" s="197">
        <v>102.34679118933333</v>
      </c>
      <c r="G11" s="197">
        <v>18.70294</v>
      </c>
      <c r="H11" s="197">
        <v>0.8364</v>
      </c>
      <c r="I11" s="197">
        <v>150.99697</v>
      </c>
      <c r="J11" s="197">
        <v>0</v>
      </c>
      <c r="K11" s="197">
        <v>18.52968</v>
      </c>
      <c r="L11" s="197">
        <v>92.29109</v>
      </c>
      <c r="M11" s="197">
        <v>0.27486</v>
      </c>
      <c r="N11" s="197">
        <v>0.06473</v>
      </c>
      <c r="O11" s="197">
        <v>7.36104</v>
      </c>
      <c r="P11" s="197">
        <v>173.039495</v>
      </c>
      <c r="Q11" s="197">
        <v>150.8385811</v>
      </c>
      <c r="R11" s="197">
        <v>94.55373</v>
      </c>
      <c r="S11" s="197">
        <v>58.28162</v>
      </c>
      <c r="T11" s="197">
        <v>0.73255</v>
      </c>
      <c r="U11" s="197">
        <v>4.28985</v>
      </c>
      <c r="V11" s="197">
        <v>158.0519068619531</v>
      </c>
      <c r="W11" s="197">
        <v>81.40636748736341</v>
      </c>
      <c r="X11" s="197">
        <v>134.82371675341184</v>
      </c>
      <c r="Y11" s="197">
        <v>65.85296091656153</v>
      </c>
      <c r="Z11" s="197">
        <v>1.97809</v>
      </c>
      <c r="AA11" s="197">
        <v>7.980887919</v>
      </c>
      <c r="AB11" s="197">
        <v>242.3776969</v>
      </c>
      <c r="AC11" s="197">
        <v>-253.930915</v>
      </c>
      <c r="AD11" s="198"/>
      <c r="AE11" s="197">
        <v>172.842</v>
      </c>
      <c r="AF11" s="198"/>
      <c r="AG11" s="197" t="s">
        <v>33</v>
      </c>
      <c r="AH11" s="195"/>
      <c r="AI11" s="196" t="s">
        <v>520</v>
      </c>
      <c r="AJ11" s="196" t="s">
        <v>521</v>
      </c>
      <c r="AK11" s="196" t="s">
        <v>522</v>
      </c>
      <c r="AL11" s="196" t="s">
        <v>33</v>
      </c>
    </row>
    <row r="12" spans="1:38" ht="12.75">
      <c r="A12" s="213"/>
      <c r="B12" s="51" t="s">
        <v>4</v>
      </c>
      <c r="C12" s="197">
        <v>103.9705317</v>
      </c>
      <c r="D12" s="197">
        <v>18.28938843</v>
      </c>
      <c r="E12" s="197" t="s">
        <v>33</v>
      </c>
      <c r="F12" s="197">
        <v>36.75268857384667</v>
      </c>
      <c r="G12" s="197">
        <v>6.72875</v>
      </c>
      <c r="H12" s="197">
        <v>0.25635</v>
      </c>
      <c r="I12" s="197">
        <v>0.16341</v>
      </c>
      <c r="J12" s="197">
        <v>0</v>
      </c>
      <c r="K12" s="197">
        <v>4.81798</v>
      </c>
      <c r="L12" s="197">
        <v>59.17364</v>
      </c>
      <c r="M12" s="197">
        <v>0.18555</v>
      </c>
      <c r="N12" s="197">
        <v>0.04686</v>
      </c>
      <c r="O12" s="197">
        <v>0.73115</v>
      </c>
      <c r="P12" s="197">
        <v>97.60450358</v>
      </c>
      <c r="Q12" s="197">
        <v>18.10200922</v>
      </c>
      <c r="R12" s="197">
        <v>50.6563</v>
      </c>
      <c r="S12" s="197">
        <v>29.19395</v>
      </c>
      <c r="T12" s="197">
        <v>0.322</v>
      </c>
      <c r="U12" s="197">
        <v>1.88567</v>
      </c>
      <c r="V12" s="197">
        <v>60.86534914631901</v>
      </c>
      <c r="W12" s="197">
        <v>54.56604015809009</v>
      </c>
      <c r="X12" s="197">
        <v>48.562346188782115</v>
      </c>
      <c r="Y12" s="197">
        <v>45.20463204780251</v>
      </c>
      <c r="Z12" s="197">
        <v>0.97651</v>
      </c>
      <c r="AA12" s="197">
        <v>5.916097957</v>
      </c>
      <c r="AB12" s="197">
        <v>139.4367334</v>
      </c>
      <c r="AC12" s="197">
        <v>-196.9598792</v>
      </c>
      <c r="AD12" s="198"/>
      <c r="AE12" s="197">
        <v>74.941</v>
      </c>
      <c r="AF12" s="198"/>
      <c r="AG12" s="197" t="s">
        <v>33</v>
      </c>
      <c r="AH12" s="195"/>
      <c r="AI12" s="196" t="s">
        <v>523</v>
      </c>
      <c r="AJ12" s="196" t="s">
        <v>521</v>
      </c>
      <c r="AK12" s="196" t="s">
        <v>522</v>
      </c>
      <c r="AL12" s="196" t="s">
        <v>33</v>
      </c>
    </row>
    <row r="13" spans="1:38" ht="12.75">
      <c r="A13" s="213"/>
      <c r="B13" s="51" t="s">
        <v>5</v>
      </c>
      <c r="C13" s="197">
        <v>120.8506657</v>
      </c>
      <c r="D13" s="197">
        <v>93.07200741</v>
      </c>
      <c r="E13" s="197" t="s">
        <v>33</v>
      </c>
      <c r="F13" s="197">
        <v>17.37534</v>
      </c>
      <c r="G13" s="197">
        <v>2.38953</v>
      </c>
      <c r="H13" s="197">
        <v>0.21045</v>
      </c>
      <c r="I13" s="197">
        <v>0.54005</v>
      </c>
      <c r="J13" s="197">
        <v>0</v>
      </c>
      <c r="K13" s="197">
        <v>5.00028</v>
      </c>
      <c r="L13" s="197">
        <v>14.74315</v>
      </c>
      <c r="M13" s="197">
        <v>0.08943</v>
      </c>
      <c r="N13" s="197">
        <v>0.01319</v>
      </c>
      <c r="O13" s="197">
        <v>6.28505</v>
      </c>
      <c r="P13" s="197">
        <v>127.5282178</v>
      </c>
      <c r="Q13" s="197">
        <v>143.1962859</v>
      </c>
      <c r="R13" s="197">
        <v>26.69313</v>
      </c>
      <c r="S13" s="197">
        <v>20.22975</v>
      </c>
      <c r="T13" s="197">
        <v>0.46492</v>
      </c>
      <c r="U13" s="197">
        <v>2.72258</v>
      </c>
      <c r="V13" s="197">
        <v>111.79840592269164</v>
      </c>
      <c r="W13" s="197">
        <v>46.573295903588075</v>
      </c>
      <c r="X13" s="197">
        <v>96.12382149697419</v>
      </c>
      <c r="Y13" s="197">
        <v>35.7379854058477</v>
      </c>
      <c r="Z13" s="197">
        <v>1.2978</v>
      </c>
      <c r="AA13" s="197">
        <v>3.045515682</v>
      </c>
      <c r="AB13" s="197">
        <v>62.75751662</v>
      </c>
      <c r="AC13" s="197">
        <v>-95.73260296</v>
      </c>
      <c r="AD13" s="198"/>
      <c r="AE13" s="197">
        <v>109.596</v>
      </c>
      <c r="AF13" s="198"/>
      <c r="AG13" s="197" t="s">
        <v>33</v>
      </c>
      <c r="AH13" s="195"/>
      <c r="AI13" s="196" t="s">
        <v>524</v>
      </c>
      <c r="AJ13" s="196" t="s">
        <v>525</v>
      </c>
      <c r="AK13" s="196" t="s">
        <v>526</v>
      </c>
      <c r="AL13" s="196" t="s">
        <v>33</v>
      </c>
    </row>
    <row r="14" spans="1:38" ht="12.75">
      <c r="A14" s="213"/>
      <c r="B14" s="51" t="s">
        <v>6</v>
      </c>
      <c r="C14" s="197">
        <v>113.2884395</v>
      </c>
      <c r="D14" s="197">
        <v>121.0855253</v>
      </c>
      <c r="E14" s="197" t="s">
        <v>33</v>
      </c>
      <c r="F14" s="197">
        <v>40.92144</v>
      </c>
      <c r="G14" s="197">
        <v>5.93126</v>
      </c>
      <c r="H14" s="197">
        <v>0.65207</v>
      </c>
      <c r="I14" s="197">
        <v>1.64487</v>
      </c>
      <c r="J14" s="197">
        <v>0</v>
      </c>
      <c r="K14" s="197">
        <v>14.00599</v>
      </c>
      <c r="L14" s="197">
        <v>17.29378</v>
      </c>
      <c r="M14" s="197">
        <v>0.07615</v>
      </c>
      <c r="N14" s="197">
        <v>0.01713</v>
      </c>
      <c r="O14" s="197">
        <v>1.83846</v>
      </c>
      <c r="P14" s="197">
        <v>104.766964</v>
      </c>
      <c r="Q14" s="197">
        <v>107.3814752</v>
      </c>
      <c r="R14" s="197">
        <v>33.76729</v>
      </c>
      <c r="S14" s="197">
        <v>20.3208</v>
      </c>
      <c r="T14" s="197">
        <v>0.40884</v>
      </c>
      <c r="U14" s="197">
        <v>2.39419</v>
      </c>
      <c r="V14" s="197">
        <v>80.2875358773802</v>
      </c>
      <c r="W14" s="197">
        <v>36.06355341084341</v>
      </c>
      <c r="X14" s="197">
        <v>69.65971360161542</v>
      </c>
      <c r="Y14" s="197">
        <v>28.38370475769756</v>
      </c>
      <c r="Z14" s="197">
        <v>0.95814</v>
      </c>
      <c r="AA14" s="197">
        <v>2.791500125</v>
      </c>
      <c r="AB14" s="197">
        <v>54.74930583</v>
      </c>
      <c r="AC14" s="197">
        <v>-90.16315031</v>
      </c>
      <c r="AD14" s="198"/>
      <c r="AE14" s="197">
        <v>93.065</v>
      </c>
      <c r="AF14" s="198"/>
      <c r="AG14" s="197" t="s">
        <v>33</v>
      </c>
      <c r="AH14" s="195"/>
      <c r="AI14" s="196" t="s">
        <v>527</v>
      </c>
      <c r="AJ14" s="196" t="s">
        <v>525</v>
      </c>
      <c r="AK14" s="196" t="s">
        <v>526</v>
      </c>
      <c r="AL14" s="196" t="s">
        <v>33</v>
      </c>
    </row>
    <row r="15" spans="1:38" ht="12.75">
      <c r="A15" s="213"/>
      <c r="B15" s="51" t="s">
        <v>7</v>
      </c>
      <c r="C15" s="197">
        <v>402.9537997</v>
      </c>
      <c r="D15" s="197">
        <v>286.8620872</v>
      </c>
      <c r="E15" s="197" t="s">
        <v>33</v>
      </c>
      <c r="F15" s="197">
        <v>155.86715466618</v>
      </c>
      <c r="G15" s="197">
        <v>249.98528478666663</v>
      </c>
      <c r="H15" s="197">
        <v>0.14385</v>
      </c>
      <c r="I15" s="197">
        <v>118.97591</v>
      </c>
      <c r="J15" s="197">
        <v>222.5954658375844</v>
      </c>
      <c r="K15" s="197">
        <v>55.01869</v>
      </c>
      <c r="L15" s="197">
        <v>12.23992</v>
      </c>
      <c r="M15" s="197">
        <v>0.04676</v>
      </c>
      <c r="N15" s="197">
        <v>0.02686</v>
      </c>
      <c r="O15" s="197">
        <v>8.06859</v>
      </c>
      <c r="P15" s="197">
        <v>154.8313358</v>
      </c>
      <c r="Q15" s="197">
        <v>169.5904638</v>
      </c>
      <c r="R15" s="197">
        <v>46.81608</v>
      </c>
      <c r="S15" s="197">
        <v>42.40649</v>
      </c>
      <c r="T15" s="197">
        <v>0.61792</v>
      </c>
      <c r="U15" s="197">
        <v>3.61855</v>
      </c>
      <c r="V15" s="197">
        <v>155.79408417375078</v>
      </c>
      <c r="W15" s="197">
        <v>34.62474498898944</v>
      </c>
      <c r="X15" s="197">
        <v>141.42218353385582</v>
      </c>
      <c r="Y15" s="197">
        <v>25.686528006923986</v>
      </c>
      <c r="Z15" s="197">
        <v>1.53754</v>
      </c>
      <c r="AA15" s="197">
        <v>1.314951264</v>
      </c>
      <c r="AB15" s="197">
        <v>36.66595531</v>
      </c>
      <c r="AC15" s="197">
        <v>-33.54463087</v>
      </c>
      <c r="AD15" s="198"/>
      <c r="AE15" s="197">
        <v>148.594</v>
      </c>
      <c r="AF15" s="198"/>
      <c r="AG15" s="197">
        <v>7983.561216910345</v>
      </c>
      <c r="AH15" s="195"/>
      <c r="AI15" s="196" t="s">
        <v>528</v>
      </c>
      <c r="AJ15" s="196" t="s">
        <v>529</v>
      </c>
      <c r="AK15" s="196" t="s">
        <v>530</v>
      </c>
      <c r="AL15" s="196" t="s">
        <v>33</v>
      </c>
    </row>
    <row r="16" spans="1:38" ht="12.75">
      <c r="A16" s="213"/>
      <c r="B16" s="51" t="s">
        <v>8</v>
      </c>
      <c r="C16" s="197">
        <v>165.2673931</v>
      </c>
      <c r="D16" s="197">
        <v>88.197014</v>
      </c>
      <c r="E16" s="197" t="s">
        <v>33</v>
      </c>
      <c r="F16" s="197">
        <v>40.13911</v>
      </c>
      <c r="G16" s="197">
        <v>14.48809</v>
      </c>
      <c r="H16" s="197">
        <v>0.51289</v>
      </c>
      <c r="I16" s="197">
        <v>0.00367</v>
      </c>
      <c r="J16" s="197">
        <v>0</v>
      </c>
      <c r="K16" s="197">
        <v>10.57871</v>
      </c>
      <c r="L16" s="197">
        <v>36.43261</v>
      </c>
      <c r="M16" s="197">
        <v>0.14353</v>
      </c>
      <c r="N16" s="197">
        <v>0.02013</v>
      </c>
      <c r="O16" s="197">
        <v>3.38367</v>
      </c>
      <c r="P16" s="197">
        <v>165.7836196</v>
      </c>
      <c r="Q16" s="197">
        <v>90.22223423</v>
      </c>
      <c r="R16" s="197">
        <v>45.29393</v>
      </c>
      <c r="S16" s="197">
        <v>37.2334</v>
      </c>
      <c r="T16" s="197">
        <v>0.49414</v>
      </c>
      <c r="U16" s="197">
        <v>2.89371</v>
      </c>
      <c r="V16" s="197">
        <v>134.69833750145585</v>
      </c>
      <c r="W16" s="197">
        <v>49.905688840128725</v>
      </c>
      <c r="X16" s="197">
        <v>109.81079536612715</v>
      </c>
      <c r="Y16" s="197">
        <v>40.445804270289706</v>
      </c>
      <c r="Z16" s="197">
        <v>1.50503</v>
      </c>
      <c r="AA16" s="197">
        <v>6.14303624</v>
      </c>
      <c r="AB16" s="197">
        <v>173.9718572</v>
      </c>
      <c r="AC16" s="197">
        <v>-299.4683553</v>
      </c>
      <c r="AD16" s="198"/>
      <c r="AE16" s="197">
        <v>116.843</v>
      </c>
      <c r="AF16" s="198"/>
      <c r="AG16" s="197" t="s">
        <v>33</v>
      </c>
      <c r="AH16" s="195"/>
      <c r="AI16" s="196" t="s">
        <v>531</v>
      </c>
      <c r="AJ16" s="196" t="s">
        <v>532</v>
      </c>
      <c r="AK16" s="196" t="s">
        <v>8</v>
      </c>
      <c r="AL16" s="196" t="s">
        <v>33</v>
      </c>
    </row>
    <row r="17" spans="1:38" ht="12.75">
      <c r="A17" s="213"/>
      <c r="B17" s="51" t="s">
        <v>9</v>
      </c>
      <c r="C17" s="197">
        <v>86.57766458</v>
      </c>
      <c r="D17" s="197">
        <v>80.7064515</v>
      </c>
      <c r="E17" s="197" t="s">
        <v>33</v>
      </c>
      <c r="F17" s="197">
        <v>35.18639</v>
      </c>
      <c r="G17" s="197">
        <v>9.01929</v>
      </c>
      <c r="H17" s="197">
        <v>0.3737233314771033</v>
      </c>
      <c r="I17" s="197">
        <v>2.14297</v>
      </c>
      <c r="J17" s="197">
        <v>227.94086151662444</v>
      </c>
      <c r="K17" s="197">
        <v>10.11515</v>
      </c>
      <c r="L17" s="197">
        <v>28.89321</v>
      </c>
      <c r="M17" s="197">
        <v>0.07378</v>
      </c>
      <c r="N17" s="197">
        <v>0.02549</v>
      </c>
      <c r="O17" s="197">
        <v>3.20413</v>
      </c>
      <c r="P17" s="197">
        <v>94.29678154</v>
      </c>
      <c r="Q17" s="197">
        <v>45.61768941</v>
      </c>
      <c r="R17" s="197">
        <v>35.71536</v>
      </c>
      <c r="S17" s="197">
        <v>23.21243</v>
      </c>
      <c r="T17" s="197">
        <v>0.27677</v>
      </c>
      <c r="U17" s="197">
        <v>1.62077</v>
      </c>
      <c r="V17" s="197">
        <v>50.9786472524453</v>
      </c>
      <c r="W17" s="197">
        <v>25.96408298287507</v>
      </c>
      <c r="X17" s="197">
        <v>41.20405050249185</v>
      </c>
      <c r="Y17" s="197">
        <v>21.21326969714929</v>
      </c>
      <c r="Z17" s="197">
        <v>0.63152</v>
      </c>
      <c r="AA17" s="197">
        <v>2.241846933</v>
      </c>
      <c r="AB17" s="197">
        <v>88.49500512</v>
      </c>
      <c r="AC17" s="197">
        <v>-48.78764207</v>
      </c>
      <c r="AD17" s="198"/>
      <c r="AE17" s="197">
        <v>66.829</v>
      </c>
      <c r="AF17" s="198"/>
      <c r="AG17" s="197">
        <v>0.908636999897</v>
      </c>
      <c r="AH17" s="195"/>
      <c r="AI17" s="196" t="s">
        <v>533</v>
      </c>
      <c r="AJ17" s="196" t="s">
        <v>534</v>
      </c>
      <c r="AK17" s="196" t="s">
        <v>9</v>
      </c>
      <c r="AL17" s="196" t="s">
        <v>33</v>
      </c>
    </row>
    <row r="18" spans="1:38" ht="12.75">
      <c r="A18" s="213"/>
      <c r="B18" s="51" t="s">
        <v>482</v>
      </c>
      <c r="C18" s="197">
        <v>75.4020437</v>
      </c>
      <c r="D18" s="197">
        <v>37.3281007</v>
      </c>
      <c r="E18" s="197" t="s">
        <v>33</v>
      </c>
      <c r="F18" s="197">
        <v>12.56853</v>
      </c>
      <c r="G18" s="197">
        <v>0.58115</v>
      </c>
      <c r="H18" s="197">
        <v>0.46456</v>
      </c>
      <c r="I18" s="197">
        <v>0.03435</v>
      </c>
      <c r="J18" s="197">
        <v>0</v>
      </c>
      <c r="K18" s="197">
        <v>9.9667</v>
      </c>
      <c r="L18" s="197">
        <v>0.86185</v>
      </c>
      <c r="M18" s="197">
        <v>0.00273</v>
      </c>
      <c r="N18" s="197">
        <v>0.00171</v>
      </c>
      <c r="O18" s="197">
        <v>0.36894</v>
      </c>
      <c r="P18" s="197">
        <v>46.99642368</v>
      </c>
      <c r="Q18" s="197">
        <v>67.62489389</v>
      </c>
      <c r="R18" s="197">
        <v>4.31013</v>
      </c>
      <c r="S18" s="197">
        <v>5.22287</v>
      </c>
      <c r="T18" s="197">
        <v>0.2419</v>
      </c>
      <c r="U18" s="197">
        <v>1.41659</v>
      </c>
      <c r="V18" s="197">
        <v>41.29902418631298</v>
      </c>
      <c r="W18" s="197">
        <v>11.24559778083768</v>
      </c>
      <c r="X18" s="197">
        <v>36.280738731960405</v>
      </c>
      <c r="Y18" s="197">
        <v>7.843431427284427</v>
      </c>
      <c r="Z18" s="197">
        <v>0.41651</v>
      </c>
      <c r="AA18" s="197">
        <v>0.190118045</v>
      </c>
      <c r="AB18" s="197">
        <v>6.076353888</v>
      </c>
      <c r="AC18" s="197">
        <v>-13.2260455</v>
      </c>
      <c r="AD18" s="198"/>
      <c r="AE18" s="197">
        <v>55.981</v>
      </c>
      <c r="AF18" s="198"/>
      <c r="AG18" s="197" t="s">
        <v>33</v>
      </c>
      <c r="AH18" s="195"/>
      <c r="AI18" s="196" t="s">
        <v>535</v>
      </c>
      <c r="AJ18" s="196" t="s">
        <v>536</v>
      </c>
      <c r="AK18" s="196" t="s">
        <v>537</v>
      </c>
      <c r="AL18" s="196" t="s">
        <v>33</v>
      </c>
    </row>
    <row r="19" spans="1:38" ht="12.75">
      <c r="A19" s="213"/>
      <c r="B19" s="51" t="s">
        <v>10</v>
      </c>
      <c r="C19" s="197">
        <v>167.7320179</v>
      </c>
      <c r="D19" s="197">
        <v>277.332384</v>
      </c>
      <c r="E19" s="197" t="s">
        <v>33</v>
      </c>
      <c r="F19" s="197">
        <v>45.427617380966666</v>
      </c>
      <c r="G19" s="197">
        <v>35.73902</v>
      </c>
      <c r="H19" s="197">
        <v>0.59666</v>
      </c>
      <c r="I19" s="197">
        <v>0.58745</v>
      </c>
      <c r="J19" s="197">
        <v>0</v>
      </c>
      <c r="K19" s="197">
        <v>12.683</v>
      </c>
      <c r="L19" s="197">
        <v>25.80042</v>
      </c>
      <c r="M19" s="197">
        <v>0.09073</v>
      </c>
      <c r="N19" s="197">
        <v>0.07675</v>
      </c>
      <c r="O19" s="197">
        <v>14.47174</v>
      </c>
      <c r="P19" s="197">
        <v>94.45009566</v>
      </c>
      <c r="Q19" s="197">
        <v>109.9929862</v>
      </c>
      <c r="R19" s="197">
        <v>35.85624</v>
      </c>
      <c r="S19" s="197">
        <v>19.39727</v>
      </c>
      <c r="T19" s="197">
        <v>0.35809</v>
      </c>
      <c r="U19" s="197">
        <v>2.09699</v>
      </c>
      <c r="V19" s="197">
        <v>140.17193861708208</v>
      </c>
      <c r="W19" s="197">
        <v>35.44379468582329</v>
      </c>
      <c r="X19" s="197">
        <v>169.01953619283344</v>
      </c>
      <c r="Y19" s="197">
        <v>28.674083327308356</v>
      </c>
      <c r="Z19" s="197">
        <v>1.32477</v>
      </c>
      <c r="AA19" s="197">
        <v>3.350037786</v>
      </c>
      <c r="AB19" s="197">
        <v>105.3178736</v>
      </c>
      <c r="AC19" s="197">
        <v>-120.4846852</v>
      </c>
      <c r="AD19" s="198"/>
      <c r="AE19" s="197">
        <v>84.885</v>
      </c>
      <c r="AF19" s="198"/>
      <c r="AG19" s="197" t="s">
        <v>33</v>
      </c>
      <c r="AH19" s="195"/>
      <c r="AI19" s="196" t="s">
        <v>538</v>
      </c>
      <c r="AJ19" s="196" t="s">
        <v>539</v>
      </c>
      <c r="AK19" s="196" t="s">
        <v>540</v>
      </c>
      <c r="AL19" s="196" t="s">
        <v>33</v>
      </c>
    </row>
    <row r="20" spans="1:38" ht="12.75">
      <c r="A20" s="213"/>
      <c r="B20" s="51" t="s">
        <v>11</v>
      </c>
      <c r="C20" s="197">
        <v>523.5081367</v>
      </c>
      <c r="D20" s="197">
        <v>155.6181455</v>
      </c>
      <c r="E20" s="197" t="s">
        <v>33</v>
      </c>
      <c r="F20" s="197">
        <v>98.02476000031668</v>
      </c>
      <c r="G20" s="197">
        <v>485.1129700233333</v>
      </c>
      <c r="H20" s="197">
        <v>0.27986</v>
      </c>
      <c r="I20" s="197">
        <v>1138.4045751864894</v>
      </c>
      <c r="J20" s="197">
        <v>46.746060924539805</v>
      </c>
      <c r="K20" s="197">
        <v>26.05353</v>
      </c>
      <c r="L20" s="197">
        <v>5.98971</v>
      </c>
      <c r="M20" s="197">
        <v>0.02187</v>
      </c>
      <c r="N20" s="197">
        <v>0.01064</v>
      </c>
      <c r="O20" s="197">
        <v>10.82867</v>
      </c>
      <c r="P20" s="197">
        <v>119.1048398</v>
      </c>
      <c r="Q20" s="197">
        <v>197.7232682</v>
      </c>
      <c r="R20" s="197">
        <v>24.44146</v>
      </c>
      <c r="S20" s="197">
        <v>36.82249</v>
      </c>
      <c r="T20" s="197">
        <v>0.5824</v>
      </c>
      <c r="U20" s="197">
        <v>3.41055</v>
      </c>
      <c r="V20" s="197">
        <v>130.98044733915538</v>
      </c>
      <c r="W20" s="197">
        <v>32.447722062646314</v>
      </c>
      <c r="X20" s="197">
        <v>129.6621488560001</v>
      </c>
      <c r="Y20" s="197">
        <v>22.960964184655474</v>
      </c>
      <c r="Z20" s="197">
        <v>1.309</v>
      </c>
      <c r="AA20" s="197">
        <v>0.871050283</v>
      </c>
      <c r="AB20" s="197">
        <v>42.8654425</v>
      </c>
      <c r="AC20" s="197">
        <v>-70.62732774</v>
      </c>
      <c r="AD20" s="198"/>
      <c r="AE20" s="197">
        <v>134.468</v>
      </c>
      <c r="AF20" s="198"/>
      <c r="AG20" s="197">
        <v>988.8209998517216</v>
      </c>
      <c r="AH20" s="195"/>
      <c r="AI20" s="196" t="s">
        <v>541</v>
      </c>
      <c r="AJ20" s="196" t="s">
        <v>514</v>
      </c>
      <c r="AK20" s="196" t="s">
        <v>515</v>
      </c>
      <c r="AL20" s="196" t="s">
        <v>33</v>
      </c>
    </row>
    <row r="21" spans="1:38" ht="12.75">
      <c r="A21" s="213"/>
      <c r="B21" s="51" t="s">
        <v>12</v>
      </c>
      <c r="C21" s="197">
        <v>457.1441901</v>
      </c>
      <c r="D21" s="197">
        <v>444.9886852</v>
      </c>
      <c r="E21" s="197" t="s">
        <v>33</v>
      </c>
      <c r="F21" s="197">
        <v>68.96631091725</v>
      </c>
      <c r="G21" s="197">
        <v>15.061353719966666</v>
      </c>
      <c r="H21" s="197">
        <v>1.40899</v>
      </c>
      <c r="I21" s="197">
        <v>432.02331</v>
      </c>
      <c r="J21" s="197">
        <v>3.543975194281377</v>
      </c>
      <c r="K21" s="197">
        <v>27.52237</v>
      </c>
      <c r="L21" s="197">
        <v>5.03384</v>
      </c>
      <c r="M21" s="197">
        <v>0.01476</v>
      </c>
      <c r="N21" s="197">
        <v>0.02033</v>
      </c>
      <c r="O21" s="197">
        <v>24.31851</v>
      </c>
      <c r="P21" s="197">
        <v>125.6677451</v>
      </c>
      <c r="Q21" s="197">
        <v>208.9104106</v>
      </c>
      <c r="R21" s="197">
        <v>12.73489</v>
      </c>
      <c r="S21" s="197">
        <v>45.75456</v>
      </c>
      <c r="T21" s="197">
        <v>0.5783</v>
      </c>
      <c r="U21" s="197">
        <v>3.38655</v>
      </c>
      <c r="V21" s="197">
        <v>184.99472160809287</v>
      </c>
      <c r="W21" s="197">
        <v>36.51140723690706</v>
      </c>
      <c r="X21" s="197">
        <v>212.8516444654581</v>
      </c>
      <c r="Y21" s="197">
        <v>24.824283258530286</v>
      </c>
      <c r="Z21" s="197">
        <v>1.76527</v>
      </c>
      <c r="AA21" s="197">
        <v>0.541824734</v>
      </c>
      <c r="AB21" s="197">
        <v>22.96631743</v>
      </c>
      <c r="AC21" s="197">
        <v>-22.33239939</v>
      </c>
      <c r="AD21" s="198"/>
      <c r="AE21" s="197">
        <v>137.011</v>
      </c>
      <c r="AF21" s="198"/>
      <c r="AG21" s="197">
        <v>80.19699999299999</v>
      </c>
      <c r="AH21" s="195"/>
      <c r="AI21" s="196" t="s">
        <v>542</v>
      </c>
      <c r="AJ21" s="196" t="s">
        <v>539</v>
      </c>
      <c r="AK21" s="196" t="s">
        <v>540</v>
      </c>
      <c r="AL21" s="196" t="s">
        <v>33</v>
      </c>
    </row>
    <row r="22" spans="1:38" ht="12.75">
      <c r="A22" s="213"/>
      <c r="B22" s="51" t="s">
        <v>13</v>
      </c>
      <c r="C22" s="197">
        <v>410.6702865</v>
      </c>
      <c r="D22" s="197">
        <v>59.16233952</v>
      </c>
      <c r="E22" s="197" t="s">
        <v>33</v>
      </c>
      <c r="F22" s="197">
        <v>1502.2588213185438</v>
      </c>
      <c r="G22" s="197">
        <v>320.6713234593333</v>
      </c>
      <c r="H22" s="197">
        <v>0.42464</v>
      </c>
      <c r="I22" s="197">
        <v>0.23498</v>
      </c>
      <c r="J22" s="197">
        <v>0</v>
      </c>
      <c r="K22" s="197">
        <v>5.28154</v>
      </c>
      <c r="L22" s="197">
        <v>57.8697</v>
      </c>
      <c r="M22" s="197">
        <v>0.19888</v>
      </c>
      <c r="N22" s="197">
        <v>0.13441</v>
      </c>
      <c r="O22" s="197">
        <v>3.17502</v>
      </c>
      <c r="P22" s="197">
        <v>137.4314457</v>
      </c>
      <c r="Q22" s="197">
        <v>107.5455641</v>
      </c>
      <c r="R22" s="197">
        <v>57.78336</v>
      </c>
      <c r="S22" s="197">
        <v>33.08713</v>
      </c>
      <c r="T22" s="197">
        <v>0.47754</v>
      </c>
      <c r="U22" s="197">
        <v>2.79648</v>
      </c>
      <c r="V22" s="197">
        <v>86.35177115315477</v>
      </c>
      <c r="W22" s="197">
        <v>63.05196946291838</v>
      </c>
      <c r="X22" s="197">
        <v>70.36412913681106</v>
      </c>
      <c r="Y22" s="197">
        <v>50.14703813695491</v>
      </c>
      <c r="Z22" s="197">
        <v>1.2553</v>
      </c>
      <c r="AA22" s="197">
        <v>6.40495757</v>
      </c>
      <c r="AB22" s="197">
        <v>208.8372254</v>
      </c>
      <c r="AC22" s="197">
        <v>-153.5652939</v>
      </c>
      <c r="AD22" s="198"/>
      <c r="AE22" s="197">
        <v>114.131</v>
      </c>
      <c r="AF22" s="198"/>
      <c r="AG22" s="197" t="s">
        <v>33</v>
      </c>
      <c r="AH22" s="195"/>
      <c r="AI22" s="196" t="s">
        <v>543</v>
      </c>
      <c r="AJ22" s="196" t="s">
        <v>521</v>
      </c>
      <c r="AK22" s="196" t="s">
        <v>522</v>
      </c>
      <c r="AL22" s="196" t="s">
        <v>33</v>
      </c>
    </row>
    <row r="23" spans="1:38" ht="12.75">
      <c r="A23" s="213"/>
      <c r="B23" s="51" t="s">
        <v>14</v>
      </c>
      <c r="C23" s="197">
        <v>190.3507512</v>
      </c>
      <c r="D23" s="197">
        <v>96.39582015</v>
      </c>
      <c r="E23" s="197" t="s">
        <v>33</v>
      </c>
      <c r="F23" s="197">
        <v>55.40943</v>
      </c>
      <c r="G23" s="197">
        <v>12.95319</v>
      </c>
      <c r="H23" s="197">
        <v>3.211062132525647</v>
      </c>
      <c r="I23" s="197">
        <v>17.4095</v>
      </c>
      <c r="J23" s="197">
        <v>0</v>
      </c>
      <c r="K23" s="197">
        <v>17.24315</v>
      </c>
      <c r="L23" s="197">
        <v>93.14371</v>
      </c>
      <c r="M23" s="197">
        <v>0.39794</v>
      </c>
      <c r="N23" s="197">
        <v>0.08297</v>
      </c>
      <c r="O23" s="197">
        <v>3.01768</v>
      </c>
      <c r="P23" s="197">
        <v>151.331171</v>
      </c>
      <c r="Q23" s="197">
        <v>97.63990551</v>
      </c>
      <c r="R23" s="197">
        <v>86.93777</v>
      </c>
      <c r="S23" s="197">
        <v>49.46987</v>
      </c>
      <c r="T23" s="197">
        <v>0.52487</v>
      </c>
      <c r="U23" s="197">
        <v>3.07367</v>
      </c>
      <c r="V23" s="197">
        <v>132.14215585154176</v>
      </c>
      <c r="W23" s="197">
        <v>117.05555064028223</v>
      </c>
      <c r="X23" s="197">
        <v>131.81424198858303</v>
      </c>
      <c r="Y23" s="197">
        <v>96.23415128916052</v>
      </c>
      <c r="Z23" s="197">
        <v>2.10954</v>
      </c>
      <c r="AA23" s="197">
        <v>16.29064976</v>
      </c>
      <c r="AB23" s="197">
        <v>280.6697196</v>
      </c>
      <c r="AC23" s="197">
        <v>-526.019232</v>
      </c>
      <c r="AD23" s="198"/>
      <c r="AE23" s="197">
        <v>126.354</v>
      </c>
      <c r="AF23" s="198"/>
      <c r="AG23" s="197" t="s">
        <v>33</v>
      </c>
      <c r="AH23" s="195"/>
      <c r="AI23" s="196" t="s">
        <v>544</v>
      </c>
      <c r="AJ23" s="196" t="s">
        <v>545</v>
      </c>
      <c r="AK23" s="196" t="s">
        <v>14</v>
      </c>
      <c r="AL23" s="196" t="s">
        <v>33</v>
      </c>
    </row>
    <row r="24" spans="1:38" ht="12.75">
      <c r="A24" s="213"/>
      <c r="B24" s="51" t="s">
        <v>483</v>
      </c>
      <c r="C24" s="197">
        <v>285.0297974</v>
      </c>
      <c r="D24" s="197">
        <v>212.2783175</v>
      </c>
      <c r="E24" s="197" t="s">
        <v>33</v>
      </c>
      <c r="F24" s="197">
        <v>77.2596</v>
      </c>
      <c r="G24" s="197">
        <v>51.11507</v>
      </c>
      <c r="H24" s="197">
        <v>0.81401</v>
      </c>
      <c r="I24" s="197">
        <v>8.27832</v>
      </c>
      <c r="J24" s="197">
        <v>0.6735667374927566</v>
      </c>
      <c r="K24" s="197">
        <v>42.25495</v>
      </c>
      <c r="L24" s="197">
        <v>5.91297</v>
      </c>
      <c r="M24" s="197">
        <v>0.01381</v>
      </c>
      <c r="N24" s="197">
        <v>0.01075</v>
      </c>
      <c r="O24" s="197">
        <v>11.44106</v>
      </c>
      <c r="P24" s="197">
        <v>195.1892207</v>
      </c>
      <c r="Q24" s="197">
        <v>335.517825</v>
      </c>
      <c r="R24" s="197">
        <v>21.88542</v>
      </c>
      <c r="S24" s="197">
        <v>29.75172</v>
      </c>
      <c r="T24" s="197">
        <v>0.99098</v>
      </c>
      <c r="U24" s="197">
        <v>5.80323</v>
      </c>
      <c r="V24" s="197">
        <v>162.18813518239253</v>
      </c>
      <c r="W24" s="197">
        <v>27.14590565733132</v>
      </c>
      <c r="X24" s="197">
        <v>137.78226343987197</v>
      </c>
      <c r="Y24" s="197">
        <v>20.278868844418177</v>
      </c>
      <c r="Z24" s="197">
        <v>1.52441</v>
      </c>
      <c r="AA24" s="197">
        <v>0.90658414</v>
      </c>
      <c r="AB24" s="197">
        <v>36.55516269</v>
      </c>
      <c r="AC24" s="197">
        <v>-71.97625612</v>
      </c>
      <c r="AD24" s="198"/>
      <c r="AE24" s="197">
        <v>231.946</v>
      </c>
      <c r="AF24" s="198"/>
      <c r="AG24" s="197">
        <v>5.697000001</v>
      </c>
      <c r="AH24" s="195"/>
      <c r="AI24" s="196" t="s">
        <v>546</v>
      </c>
      <c r="AJ24" s="196" t="s">
        <v>536</v>
      </c>
      <c r="AK24" s="196" t="s">
        <v>537</v>
      </c>
      <c r="AL24" s="196" t="s">
        <v>33</v>
      </c>
    </row>
    <row r="25" spans="1:38" ht="12.75">
      <c r="A25" s="213"/>
      <c r="B25" s="51" t="s">
        <v>15</v>
      </c>
      <c r="C25" s="197">
        <v>335.6742749</v>
      </c>
      <c r="D25" s="197">
        <v>235.9636982</v>
      </c>
      <c r="E25" s="197" t="s">
        <v>33</v>
      </c>
      <c r="F25" s="197">
        <v>65.98867881166532</v>
      </c>
      <c r="G25" s="197">
        <v>4.36654</v>
      </c>
      <c r="H25" s="197">
        <v>1.24444</v>
      </c>
      <c r="I25" s="197">
        <v>16.27044</v>
      </c>
      <c r="J25" s="197">
        <v>0</v>
      </c>
      <c r="K25" s="197">
        <v>20.59229</v>
      </c>
      <c r="L25" s="197">
        <v>8.93602</v>
      </c>
      <c r="M25" s="197">
        <v>0.02833</v>
      </c>
      <c r="N25" s="197">
        <v>0.01201</v>
      </c>
      <c r="O25" s="197">
        <v>4.43333</v>
      </c>
      <c r="P25" s="197">
        <v>205.6603023</v>
      </c>
      <c r="Q25" s="197">
        <v>324.1849368</v>
      </c>
      <c r="R25" s="197">
        <v>23.26269</v>
      </c>
      <c r="S25" s="197">
        <v>25.05704</v>
      </c>
      <c r="T25" s="197">
        <v>0.94576</v>
      </c>
      <c r="U25" s="197">
        <v>5.53843</v>
      </c>
      <c r="V25" s="197">
        <v>125.80350343574266</v>
      </c>
      <c r="W25" s="197">
        <v>69.57627175302709</v>
      </c>
      <c r="X25" s="197">
        <v>99.75565495150605</v>
      </c>
      <c r="Y25" s="197">
        <v>47.57127666706952</v>
      </c>
      <c r="Z25" s="197">
        <v>1.59115</v>
      </c>
      <c r="AA25" s="197">
        <v>0.89019315</v>
      </c>
      <c r="AB25" s="197">
        <v>47.3407154</v>
      </c>
      <c r="AC25" s="197">
        <v>-34.21398084</v>
      </c>
      <c r="AD25" s="198"/>
      <c r="AE25" s="197">
        <v>223.301</v>
      </c>
      <c r="AF25" s="198"/>
      <c r="AG25" s="197" t="s">
        <v>33</v>
      </c>
      <c r="AH25" s="195"/>
      <c r="AI25" s="196" t="s">
        <v>547</v>
      </c>
      <c r="AJ25" s="196" t="s">
        <v>548</v>
      </c>
      <c r="AK25" s="196" t="s">
        <v>15</v>
      </c>
      <c r="AL25" s="196" t="s">
        <v>33</v>
      </c>
    </row>
    <row r="26" spans="1:38" ht="12.75">
      <c r="A26" s="213"/>
      <c r="B26" s="51" t="s">
        <v>16</v>
      </c>
      <c r="C26" s="197">
        <v>147.6130807</v>
      </c>
      <c r="D26" s="197">
        <v>119.7477778</v>
      </c>
      <c r="E26" s="197" t="s">
        <v>33</v>
      </c>
      <c r="F26" s="197">
        <v>51.640035374607336</v>
      </c>
      <c r="G26" s="197">
        <v>178.65438978266664</v>
      </c>
      <c r="H26" s="197">
        <v>16.911121817333335</v>
      </c>
      <c r="I26" s="197">
        <v>1.89857</v>
      </c>
      <c r="J26" s="197">
        <v>194.95284587945685</v>
      </c>
      <c r="K26" s="197">
        <v>27.08744</v>
      </c>
      <c r="L26" s="197">
        <v>11.60541</v>
      </c>
      <c r="M26" s="197">
        <v>0.0304</v>
      </c>
      <c r="N26" s="197">
        <v>0.0426</v>
      </c>
      <c r="O26" s="197">
        <v>11.37048</v>
      </c>
      <c r="P26" s="197">
        <v>77.28039632</v>
      </c>
      <c r="Q26" s="197">
        <v>122.8570453</v>
      </c>
      <c r="R26" s="197">
        <v>25.24257</v>
      </c>
      <c r="S26" s="197">
        <v>15.91906</v>
      </c>
      <c r="T26" s="197">
        <v>0.52177</v>
      </c>
      <c r="U26" s="197">
        <v>3.05548</v>
      </c>
      <c r="V26" s="197">
        <v>88.87607030995149</v>
      </c>
      <c r="W26" s="197">
        <v>34.68066648759016</v>
      </c>
      <c r="X26" s="197">
        <v>68.28998431441141</v>
      </c>
      <c r="Y26" s="197">
        <v>24.92944751197997</v>
      </c>
      <c r="Z26" s="197">
        <v>0.98919</v>
      </c>
      <c r="AA26" s="197">
        <v>1.208404945</v>
      </c>
      <c r="AB26" s="197">
        <v>51.73525655</v>
      </c>
      <c r="AC26" s="197">
        <v>-27.84919909</v>
      </c>
      <c r="AD26" s="198"/>
      <c r="AE26" s="197">
        <v>119.292</v>
      </c>
      <c r="AF26" s="198"/>
      <c r="AG26" s="197">
        <v>6707.743500626718</v>
      </c>
      <c r="AH26" s="195"/>
      <c r="AI26" s="196" t="s">
        <v>549</v>
      </c>
      <c r="AJ26" s="196" t="s">
        <v>518</v>
      </c>
      <c r="AK26" s="196" t="s">
        <v>519</v>
      </c>
      <c r="AL26" s="196" t="s">
        <v>33</v>
      </c>
    </row>
    <row r="27" spans="1:38" ht="12.75">
      <c r="A27" s="213"/>
      <c r="B27" s="51" t="s">
        <v>17</v>
      </c>
      <c r="C27" s="197">
        <v>205.8129316</v>
      </c>
      <c r="D27" s="197">
        <v>188.5781506</v>
      </c>
      <c r="E27" s="197" t="s">
        <v>33</v>
      </c>
      <c r="F27" s="197">
        <v>31.149134598093333</v>
      </c>
      <c r="G27" s="197">
        <v>8.8341</v>
      </c>
      <c r="H27" s="197">
        <v>5.120529999999999</v>
      </c>
      <c r="I27" s="197">
        <v>38.77218</v>
      </c>
      <c r="J27" s="197">
        <v>3.1544311157333333</v>
      </c>
      <c r="K27" s="197">
        <v>20.26154</v>
      </c>
      <c r="L27" s="197">
        <v>1.62947</v>
      </c>
      <c r="M27" s="197">
        <v>0.00942</v>
      </c>
      <c r="N27" s="197">
        <v>0.0032</v>
      </c>
      <c r="O27" s="197">
        <v>2.77977</v>
      </c>
      <c r="P27" s="197">
        <v>119.209135</v>
      </c>
      <c r="Q27" s="197">
        <v>161.3484872</v>
      </c>
      <c r="R27" s="197">
        <v>6.81429</v>
      </c>
      <c r="S27" s="197">
        <v>6.17414</v>
      </c>
      <c r="T27" s="197">
        <v>0.39354</v>
      </c>
      <c r="U27" s="197">
        <v>2.30461</v>
      </c>
      <c r="V27" s="197">
        <v>32.15288514474659</v>
      </c>
      <c r="W27" s="197">
        <v>23.523539780872174</v>
      </c>
      <c r="X27" s="197">
        <v>23.070146197291276</v>
      </c>
      <c r="Y27" s="197">
        <v>15.869116665307928</v>
      </c>
      <c r="Z27" s="197">
        <v>0.46868</v>
      </c>
      <c r="AA27" s="197">
        <v>0.182235167</v>
      </c>
      <c r="AB27" s="197">
        <v>13.39864134</v>
      </c>
      <c r="AC27" s="197">
        <v>-13.75261473</v>
      </c>
      <c r="AD27" s="198"/>
      <c r="AE27" s="197">
        <v>90.949</v>
      </c>
      <c r="AF27" s="198"/>
      <c r="AG27" s="197" t="s">
        <v>33</v>
      </c>
      <c r="AH27" s="195"/>
      <c r="AI27" s="196" t="s">
        <v>550</v>
      </c>
      <c r="AJ27" s="196" t="s">
        <v>511</v>
      </c>
      <c r="AK27" s="196" t="s">
        <v>512</v>
      </c>
      <c r="AL27" s="196" t="s">
        <v>33</v>
      </c>
    </row>
    <row r="28" spans="1:38" ht="12.75">
      <c r="A28" s="213"/>
      <c r="B28" s="56" t="s">
        <v>18</v>
      </c>
      <c r="C28" s="197">
        <v>475.1734865</v>
      </c>
      <c r="D28" s="197">
        <v>318.497632</v>
      </c>
      <c r="E28" s="197" t="s">
        <v>33</v>
      </c>
      <c r="F28" s="197">
        <v>72.5004221924</v>
      </c>
      <c r="G28" s="197">
        <v>13.795695339766667</v>
      </c>
      <c r="H28" s="197">
        <v>0.68472</v>
      </c>
      <c r="I28" s="197">
        <v>2.11483</v>
      </c>
      <c r="J28" s="197">
        <v>0</v>
      </c>
      <c r="K28" s="197">
        <v>33.45499</v>
      </c>
      <c r="L28" s="197">
        <v>13.65982</v>
      </c>
      <c r="M28" s="197">
        <v>0.05132</v>
      </c>
      <c r="N28" s="197">
        <v>0.04337</v>
      </c>
      <c r="O28" s="197">
        <v>3.09237</v>
      </c>
      <c r="P28" s="197">
        <v>130.7173389</v>
      </c>
      <c r="Q28" s="197">
        <v>139.7391866</v>
      </c>
      <c r="R28" s="197">
        <v>27.51786</v>
      </c>
      <c r="S28" s="197">
        <v>28.92202</v>
      </c>
      <c r="T28" s="197">
        <v>0.53459</v>
      </c>
      <c r="U28" s="197">
        <v>3.13057</v>
      </c>
      <c r="V28" s="197">
        <v>75.74973560875843</v>
      </c>
      <c r="W28" s="197">
        <v>32.80454126441931</v>
      </c>
      <c r="X28" s="197">
        <v>73.15581708621619</v>
      </c>
      <c r="Y28" s="197">
        <v>25.69361526674887</v>
      </c>
      <c r="Z28" s="197">
        <v>0.88487</v>
      </c>
      <c r="AA28" s="197">
        <v>1.690997</v>
      </c>
      <c r="AB28" s="197">
        <v>38.32461294</v>
      </c>
      <c r="AC28" s="197">
        <v>-47.31069109</v>
      </c>
      <c r="AD28" s="198"/>
      <c r="AE28" s="197">
        <v>128.476</v>
      </c>
      <c r="AF28" s="198"/>
      <c r="AG28" s="197" t="s">
        <v>33</v>
      </c>
      <c r="AH28" s="195"/>
      <c r="AI28" s="196" t="s">
        <v>551</v>
      </c>
      <c r="AJ28" s="196" t="s">
        <v>529</v>
      </c>
      <c r="AK28" s="196" t="s">
        <v>530</v>
      </c>
      <c r="AL28" s="196" t="s">
        <v>33</v>
      </c>
    </row>
    <row r="29" spans="1:38" ht="12.75">
      <c r="A29" s="213"/>
      <c r="B29" s="58" t="s">
        <v>19</v>
      </c>
      <c r="C29" s="52">
        <v>5722.39107496</v>
      </c>
      <c r="D29" s="52">
        <v>4151.6464670099995</v>
      </c>
      <c r="E29" s="52">
        <v>0</v>
      </c>
      <c r="F29" s="52">
        <v>2681.368365045537</v>
      </c>
      <c r="G29" s="52">
        <v>1744.1684371050665</v>
      </c>
      <c r="H29" s="52">
        <v>36.66039728133608</v>
      </c>
      <c r="I29" s="52">
        <v>2026.4054951864894</v>
      </c>
      <c r="J29" s="52">
        <v>720.0086547069076</v>
      </c>
      <c r="K29" s="52">
        <v>455.5253500000001</v>
      </c>
      <c r="L29" s="52">
        <v>504.18767</v>
      </c>
      <c r="M29" s="52">
        <v>1.7957700000000003</v>
      </c>
      <c r="N29" s="52">
        <v>0.6805399999999999</v>
      </c>
      <c r="O29" s="52">
        <v>159.25338</v>
      </c>
      <c r="P29" s="52">
        <v>2922.47533126</v>
      </c>
      <c r="Q29" s="52">
        <v>3553.6026759099996</v>
      </c>
      <c r="R29" s="52">
        <v>705.0624200000001</v>
      </c>
      <c r="S29" s="52">
        <v>581.1105499999999</v>
      </c>
      <c r="T29" s="52">
        <v>12.339959999999998</v>
      </c>
      <c r="U29" s="52">
        <v>72.26332000000001</v>
      </c>
      <c r="V29" s="52">
        <v>2364.0538606211417</v>
      </c>
      <c r="W29" s="52">
        <v>952.5713320335965</v>
      </c>
      <c r="X29" s="52">
        <v>2138.6684442231926</v>
      </c>
      <c r="Y29" s="52">
        <v>723.3950496186623</v>
      </c>
      <c r="Z29" s="52">
        <v>26.918509999999998</v>
      </c>
      <c r="AA29" s="52">
        <v>63.54061228900001</v>
      </c>
      <c r="AB29" s="52">
        <v>1730.650629063</v>
      </c>
      <c r="AC29" s="52">
        <v>-2227.4417210500005</v>
      </c>
      <c r="AD29" s="52">
        <v>0</v>
      </c>
      <c r="AE29" s="52">
        <v>2903.085</v>
      </c>
      <c r="AF29" s="52">
        <v>0</v>
      </c>
      <c r="AG29" s="52">
        <v>15769.19080438275</v>
      </c>
      <c r="AH29" s="52">
        <v>0</v>
      </c>
      <c r="AI29" s="52">
        <v>0</v>
      </c>
      <c r="AJ29" s="52">
        <v>0</v>
      </c>
      <c r="AK29" s="52">
        <v>0</v>
      </c>
      <c r="AL29" s="52">
        <v>0</v>
      </c>
    </row>
    <row r="30" spans="1:38" ht="12.75">
      <c r="A30" s="213"/>
      <c r="B30" s="57" t="s">
        <v>20</v>
      </c>
      <c r="C30" s="197">
        <v>460.0687207</v>
      </c>
      <c r="D30" s="197">
        <v>254.1404223</v>
      </c>
      <c r="E30" s="197" t="s">
        <v>33</v>
      </c>
      <c r="F30" s="197">
        <v>49.329776277</v>
      </c>
      <c r="G30" s="197">
        <v>7.1326</v>
      </c>
      <c r="H30" s="197">
        <v>2.36797</v>
      </c>
      <c r="I30" s="197">
        <v>31.60498</v>
      </c>
      <c r="J30" s="197">
        <v>0</v>
      </c>
      <c r="K30" s="197">
        <v>47.61723</v>
      </c>
      <c r="L30" s="197">
        <v>3.02576</v>
      </c>
      <c r="M30" s="197">
        <v>0.01428</v>
      </c>
      <c r="N30" s="197">
        <v>0.02935</v>
      </c>
      <c r="O30" s="197">
        <v>2.70871</v>
      </c>
      <c r="P30" s="197">
        <v>246.1419481</v>
      </c>
      <c r="Q30" s="197">
        <v>274.9678066</v>
      </c>
      <c r="R30" s="197">
        <v>4.14389</v>
      </c>
      <c r="S30" s="197">
        <v>8.78374</v>
      </c>
      <c r="T30" s="197">
        <v>0.90845</v>
      </c>
      <c r="U30" s="197">
        <v>5.31993</v>
      </c>
      <c r="V30" s="197">
        <v>80.26530144063904</v>
      </c>
      <c r="W30" s="197">
        <v>48.30717027582342</v>
      </c>
      <c r="X30" s="197">
        <v>66.11861485487768</v>
      </c>
      <c r="Y30" s="197">
        <v>36.816093417704735</v>
      </c>
      <c r="Z30" s="197">
        <v>1.06651</v>
      </c>
      <c r="AA30" s="197">
        <v>0.86379491</v>
      </c>
      <c r="AB30" s="197">
        <v>54.80715161</v>
      </c>
      <c r="AC30" s="197">
        <v>-22.88593848</v>
      </c>
      <c r="AD30" s="198"/>
      <c r="AE30" s="197">
        <v>206.6</v>
      </c>
      <c r="AF30" s="198"/>
      <c r="AG30" s="197" t="s">
        <v>33</v>
      </c>
      <c r="AH30" s="195"/>
      <c r="AI30" s="196" t="s">
        <v>33</v>
      </c>
      <c r="AJ30" s="196" t="s">
        <v>33</v>
      </c>
      <c r="AK30" s="196" t="s">
        <v>33</v>
      </c>
      <c r="AL30" s="196" t="s">
        <v>33</v>
      </c>
    </row>
    <row r="31" spans="1:38" ht="12.75">
      <c r="A31" s="213"/>
      <c r="B31" s="51" t="s">
        <v>21</v>
      </c>
      <c r="C31" s="197">
        <v>399.0953821</v>
      </c>
      <c r="D31" s="197">
        <v>224.8308593</v>
      </c>
      <c r="E31" s="197" t="s">
        <v>33</v>
      </c>
      <c r="F31" s="197">
        <v>418.9800700033333</v>
      </c>
      <c r="G31" s="197">
        <v>13.62966</v>
      </c>
      <c r="H31" s="197">
        <v>0.38508</v>
      </c>
      <c r="I31" s="197">
        <v>16.90772</v>
      </c>
      <c r="J31" s="197">
        <v>0</v>
      </c>
      <c r="K31" s="197">
        <v>30.11366</v>
      </c>
      <c r="L31" s="197">
        <v>92.95724</v>
      </c>
      <c r="M31" s="197">
        <v>0.46722</v>
      </c>
      <c r="N31" s="197">
        <v>1.35476</v>
      </c>
      <c r="O31" s="197">
        <v>12.30212</v>
      </c>
      <c r="P31" s="197">
        <v>308.9012645</v>
      </c>
      <c r="Q31" s="197">
        <v>214.9446609</v>
      </c>
      <c r="R31" s="197">
        <v>92.98597</v>
      </c>
      <c r="S31" s="197">
        <v>51.31018</v>
      </c>
      <c r="T31" s="197">
        <v>0.97073</v>
      </c>
      <c r="U31" s="197">
        <v>5.68462</v>
      </c>
      <c r="V31" s="197">
        <v>218.5948274578309</v>
      </c>
      <c r="W31" s="197">
        <v>103.98609297010098</v>
      </c>
      <c r="X31" s="197">
        <v>221.76984974499115</v>
      </c>
      <c r="Y31" s="197">
        <v>88.73326968503424</v>
      </c>
      <c r="Z31" s="197">
        <v>2.70857</v>
      </c>
      <c r="AA31" s="197">
        <v>30.25792661</v>
      </c>
      <c r="AB31" s="197">
        <v>1120.050477</v>
      </c>
      <c r="AC31" s="197">
        <v>-994.8563039</v>
      </c>
      <c r="AD31" s="198"/>
      <c r="AE31" s="197">
        <v>229.33</v>
      </c>
      <c r="AF31" s="198"/>
      <c r="AG31" s="197">
        <v>3599.999999933333</v>
      </c>
      <c r="AH31" s="195"/>
      <c r="AI31" s="196" t="s">
        <v>33</v>
      </c>
      <c r="AJ31" s="196" t="s">
        <v>33</v>
      </c>
      <c r="AK31" s="196" t="s">
        <v>33</v>
      </c>
      <c r="AL31" s="196" t="s">
        <v>33</v>
      </c>
    </row>
    <row r="32" spans="1:38" ht="12.75">
      <c r="A32" s="213"/>
      <c r="B32" s="51" t="s">
        <v>22</v>
      </c>
      <c r="C32" s="197">
        <v>169.3572262</v>
      </c>
      <c r="D32" s="197">
        <v>73.00265193</v>
      </c>
      <c r="E32" s="197" t="s">
        <v>33</v>
      </c>
      <c r="F32" s="197">
        <v>35.44804</v>
      </c>
      <c r="G32" s="197">
        <v>3.89648</v>
      </c>
      <c r="H32" s="197">
        <v>0.42109</v>
      </c>
      <c r="I32" s="197">
        <v>0.93993</v>
      </c>
      <c r="J32" s="197">
        <v>0</v>
      </c>
      <c r="K32" s="197">
        <v>13.33147</v>
      </c>
      <c r="L32" s="197">
        <v>21.52793</v>
      </c>
      <c r="M32" s="197">
        <v>0.12475</v>
      </c>
      <c r="N32" s="197">
        <v>0.48123</v>
      </c>
      <c r="O32" s="197">
        <v>8.89674</v>
      </c>
      <c r="P32" s="197">
        <v>144.2253347</v>
      </c>
      <c r="Q32" s="197">
        <v>119.6721703</v>
      </c>
      <c r="R32" s="197">
        <v>20.63411</v>
      </c>
      <c r="S32" s="197">
        <v>11.5978</v>
      </c>
      <c r="T32" s="197">
        <v>0.47372</v>
      </c>
      <c r="U32" s="197">
        <v>2.77414</v>
      </c>
      <c r="V32" s="197">
        <v>83.66720501470984</v>
      </c>
      <c r="W32" s="197">
        <v>29.583974086608936</v>
      </c>
      <c r="X32" s="197">
        <v>88.9953397362653</v>
      </c>
      <c r="Y32" s="197">
        <v>25.366281173460404</v>
      </c>
      <c r="Z32" s="197">
        <v>0.93761</v>
      </c>
      <c r="AA32" s="197">
        <v>7.626753585</v>
      </c>
      <c r="AB32" s="197">
        <v>373.7976423</v>
      </c>
      <c r="AC32" s="197">
        <v>-305.6527002</v>
      </c>
      <c r="AD32" s="198"/>
      <c r="AE32" s="197">
        <v>107.52</v>
      </c>
      <c r="AF32" s="198"/>
      <c r="AG32" s="197" t="s">
        <v>33</v>
      </c>
      <c r="AH32" s="195"/>
      <c r="AI32" s="196" t="s">
        <v>33</v>
      </c>
      <c r="AJ32" s="196" t="s">
        <v>33</v>
      </c>
      <c r="AK32" s="196" t="s">
        <v>33</v>
      </c>
      <c r="AL32" s="196" t="s">
        <v>33</v>
      </c>
    </row>
    <row r="33" spans="1:38" ht="12.75">
      <c r="A33" s="213"/>
      <c r="B33" s="51" t="s">
        <v>23</v>
      </c>
      <c r="C33" s="197">
        <v>165.9730092</v>
      </c>
      <c r="D33" s="197">
        <v>29.50002785</v>
      </c>
      <c r="E33" s="197" t="s">
        <v>33</v>
      </c>
      <c r="F33" s="197">
        <v>24.55312</v>
      </c>
      <c r="G33" s="197">
        <v>3.00487</v>
      </c>
      <c r="H33" s="197">
        <v>0.33993</v>
      </c>
      <c r="I33" s="197">
        <v>0</v>
      </c>
      <c r="J33" s="197">
        <v>0</v>
      </c>
      <c r="K33" s="197">
        <v>4.69037</v>
      </c>
      <c r="L33" s="197">
        <v>29.35605</v>
      </c>
      <c r="M33" s="197">
        <v>0.14158</v>
      </c>
      <c r="N33" s="197">
        <v>0.00438</v>
      </c>
      <c r="O33" s="197">
        <v>10.13796</v>
      </c>
      <c r="P33" s="197">
        <v>157.7949846</v>
      </c>
      <c r="Q33" s="197">
        <v>72.03153877</v>
      </c>
      <c r="R33" s="197">
        <v>33.13994</v>
      </c>
      <c r="S33" s="197">
        <v>28.66688</v>
      </c>
      <c r="T33" s="197">
        <v>0.38467</v>
      </c>
      <c r="U33" s="197">
        <v>2.25266</v>
      </c>
      <c r="V33" s="197">
        <v>102.86096714748197</v>
      </c>
      <c r="W33" s="197">
        <v>43.25609286683225</v>
      </c>
      <c r="X33" s="197">
        <v>85.1515166186715</v>
      </c>
      <c r="Y33" s="197">
        <v>38.57279348191512</v>
      </c>
      <c r="Z33" s="197">
        <v>1.12699</v>
      </c>
      <c r="AA33" s="197">
        <v>8.935897172</v>
      </c>
      <c r="AB33" s="197">
        <v>473.3250523</v>
      </c>
      <c r="AC33" s="197">
        <v>-1716.880213</v>
      </c>
      <c r="AD33" s="198"/>
      <c r="AE33" s="197">
        <v>91.3</v>
      </c>
      <c r="AF33" s="198"/>
      <c r="AG33" s="197" t="s">
        <v>33</v>
      </c>
      <c r="AH33" s="195"/>
      <c r="AI33" s="196" t="s">
        <v>33</v>
      </c>
      <c r="AJ33" s="196" t="s">
        <v>33</v>
      </c>
      <c r="AK33" s="196" t="s">
        <v>33</v>
      </c>
      <c r="AL33" s="196" t="s">
        <v>33</v>
      </c>
    </row>
    <row r="34" spans="1:38" ht="12.75">
      <c r="A34" s="213"/>
      <c r="B34" s="51" t="s">
        <v>24</v>
      </c>
      <c r="C34" s="197">
        <v>119.2597211</v>
      </c>
      <c r="D34" s="197">
        <v>99.02346067</v>
      </c>
      <c r="E34" s="197" t="s">
        <v>33</v>
      </c>
      <c r="F34" s="197">
        <v>11.7366</v>
      </c>
      <c r="G34" s="197">
        <v>6.56961</v>
      </c>
      <c r="H34" s="197">
        <v>0.02239</v>
      </c>
      <c r="I34" s="197">
        <v>1.52738</v>
      </c>
      <c r="J34" s="197">
        <v>25.808981858</v>
      </c>
      <c r="K34" s="197">
        <v>4.28409</v>
      </c>
      <c r="L34" s="197">
        <v>2.50365</v>
      </c>
      <c r="M34" s="197">
        <v>0.00936</v>
      </c>
      <c r="N34" s="197">
        <v>0.0177</v>
      </c>
      <c r="O34" s="197">
        <v>0</v>
      </c>
      <c r="P34" s="197">
        <v>55.20000827</v>
      </c>
      <c r="Q34" s="197">
        <v>57.49256971</v>
      </c>
      <c r="R34" s="197">
        <v>2.95073</v>
      </c>
      <c r="S34" s="197">
        <v>22.48976</v>
      </c>
      <c r="T34" s="197">
        <v>0.20437</v>
      </c>
      <c r="U34" s="197">
        <v>1.19682</v>
      </c>
      <c r="V34" s="197">
        <v>16.409256393450892</v>
      </c>
      <c r="W34" s="197">
        <v>6.8778066183513245</v>
      </c>
      <c r="X34" s="197">
        <v>13.173935033263271</v>
      </c>
      <c r="Y34" s="197">
        <v>5.5535989306075555</v>
      </c>
      <c r="Z34" s="197">
        <v>0.19723</v>
      </c>
      <c r="AA34" s="197">
        <v>0.338792975</v>
      </c>
      <c r="AB34" s="197">
        <v>38.80279148</v>
      </c>
      <c r="AC34" s="197">
        <v>-28.75517558</v>
      </c>
      <c r="AD34" s="198"/>
      <c r="AE34" s="197">
        <v>47.68</v>
      </c>
      <c r="AF34" s="198"/>
      <c r="AG34" s="197" t="s">
        <v>33</v>
      </c>
      <c r="AH34" s="195"/>
      <c r="AI34" s="196" t="s">
        <v>33</v>
      </c>
      <c r="AJ34" s="196" t="s">
        <v>33</v>
      </c>
      <c r="AK34" s="196" t="s">
        <v>33</v>
      </c>
      <c r="AL34" s="196" t="s">
        <v>33</v>
      </c>
    </row>
    <row r="35" spans="1:38" ht="12.75">
      <c r="A35" s="213"/>
      <c r="B35" s="51" t="s">
        <v>25</v>
      </c>
      <c r="C35" s="197">
        <v>293.1762522</v>
      </c>
      <c r="D35" s="197">
        <v>112.9706371</v>
      </c>
      <c r="E35" s="197" t="s">
        <v>33</v>
      </c>
      <c r="F35" s="197">
        <v>66.9689</v>
      </c>
      <c r="G35" s="197">
        <v>47.42873</v>
      </c>
      <c r="H35" s="197">
        <v>1.01775</v>
      </c>
      <c r="I35" s="197">
        <v>0.398</v>
      </c>
      <c r="J35" s="197">
        <v>0</v>
      </c>
      <c r="K35" s="197">
        <v>22.43875</v>
      </c>
      <c r="L35" s="197">
        <v>128.59583</v>
      </c>
      <c r="M35" s="197">
        <v>0.3161</v>
      </c>
      <c r="N35" s="197">
        <v>0.25186</v>
      </c>
      <c r="O35" s="197">
        <v>33.08618</v>
      </c>
      <c r="P35" s="197">
        <v>216.9878275</v>
      </c>
      <c r="Q35" s="197">
        <v>125.90807</v>
      </c>
      <c r="R35" s="197">
        <v>55.90295</v>
      </c>
      <c r="S35" s="197">
        <v>41.20802</v>
      </c>
      <c r="T35" s="197">
        <v>0.62906</v>
      </c>
      <c r="U35" s="197">
        <v>3.68378</v>
      </c>
      <c r="V35" s="197">
        <v>205.6642149965584</v>
      </c>
      <c r="W35" s="197">
        <v>72.44640182511304</v>
      </c>
      <c r="X35" s="197">
        <v>359.778744052</v>
      </c>
      <c r="Y35" s="197">
        <v>63.10377871106347</v>
      </c>
      <c r="Z35" s="197">
        <v>2.35979</v>
      </c>
      <c r="AA35" s="197">
        <v>22.73501995</v>
      </c>
      <c r="AB35" s="197">
        <v>903.5215214</v>
      </c>
      <c r="AC35" s="197">
        <v>-1952.15782</v>
      </c>
      <c r="AD35" s="198"/>
      <c r="AE35" s="197">
        <v>147.21</v>
      </c>
      <c r="AF35" s="198"/>
      <c r="AG35" s="197" t="s">
        <v>33</v>
      </c>
      <c r="AH35" s="195"/>
      <c r="AI35" s="196" t="s">
        <v>33</v>
      </c>
      <c r="AJ35" s="196" t="s">
        <v>33</v>
      </c>
      <c r="AK35" s="196" t="s">
        <v>33</v>
      </c>
      <c r="AL35" s="196" t="s">
        <v>33</v>
      </c>
    </row>
    <row r="36" spans="1:38" ht="12.75">
      <c r="A36" s="213"/>
      <c r="B36" s="51" t="s">
        <v>26</v>
      </c>
      <c r="C36" s="197">
        <v>247.9512129</v>
      </c>
      <c r="D36" s="197">
        <v>154.3596295</v>
      </c>
      <c r="E36" s="197" t="s">
        <v>33</v>
      </c>
      <c r="F36" s="197">
        <v>44.39700856499333</v>
      </c>
      <c r="G36" s="197">
        <v>16.71495</v>
      </c>
      <c r="H36" s="197">
        <v>1.32354</v>
      </c>
      <c r="I36" s="197">
        <v>1.52738</v>
      </c>
      <c r="J36" s="197">
        <v>0</v>
      </c>
      <c r="K36" s="197">
        <v>19.8709</v>
      </c>
      <c r="L36" s="197">
        <v>0.26468</v>
      </c>
      <c r="M36" s="197">
        <v>0.00332</v>
      </c>
      <c r="N36" s="197">
        <v>0.0069</v>
      </c>
      <c r="O36" s="197">
        <v>2.23923</v>
      </c>
      <c r="P36" s="197">
        <v>192.6861344</v>
      </c>
      <c r="Q36" s="197">
        <v>157.5489536</v>
      </c>
      <c r="R36" s="197">
        <v>3.37144</v>
      </c>
      <c r="S36" s="197">
        <v>223.41119</v>
      </c>
      <c r="T36" s="197">
        <v>0.61594</v>
      </c>
      <c r="U36" s="197">
        <v>3.60696</v>
      </c>
      <c r="V36" s="197">
        <v>44.903627274579705</v>
      </c>
      <c r="W36" s="197">
        <v>29.50842893473471</v>
      </c>
      <c r="X36" s="197">
        <v>37.80549883574388</v>
      </c>
      <c r="Y36" s="197">
        <v>22.248302125121644</v>
      </c>
      <c r="Z36" s="197">
        <v>0.60437</v>
      </c>
      <c r="AA36" s="197">
        <v>0.238310556</v>
      </c>
      <c r="AB36" s="197">
        <v>16.9314755</v>
      </c>
      <c r="AC36" s="197">
        <v>-10.87930132</v>
      </c>
      <c r="AD36" s="198"/>
      <c r="AE36" s="197">
        <v>143.09</v>
      </c>
      <c r="AF36" s="198"/>
      <c r="AG36" s="197">
        <v>31.96738474758324</v>
      </c>
      <c r="AH36" s="195"/>
      <c r="AI36" s="196" t="s">
        <v>33</v>
      </c>
      <c r="AJ36" s="196" t="s">
        <v>33</v>
      </c>
      <c r="AK36" s="196" t="s">
        <v>33</v>
      </c>
      <c r="AL36" s="196" t="s">
        <v>33</v>
      </c>
    </row>
    <row r="37" spans="1:38" ht="12.75">
      <c r="A37" s="213"/>
      <c r="B37" s="51" t="s">
        <v>27</v>
      </c>
      <c r="C37" s="197">
        <v>156.5555567</v>
      </c>
      <c r="D37" s="197">
        <v>92.40357938</v>
      </c>
      <c r="E37" s="197" t="s">
        <v>33</v>
      </c>
      <c r="F37" s="197">
        <v>37.38042</v>
      </c>
      <c r="G37" s="197">
        <v>7.35051</v>
      </c>
      <c r="H37" s="197">
        <v>36.03565000166666</v>
      </c>
      <c r="I37" s="197">
        <v>0</v>
      </c>
      <c r="J37" s="197">
        <v>0</v>
      </c>
      <c r="K37" s="197">
        <v>12.5059</v>
      </c>
      <c r="L37" s="197">
        <v>25.15282</v>
      </c>
      <c r="M37" s="197">
        <v>0.09186</v>
      </c>
      <c r="N37" s="197">
        <v>0.05123</v>
      </c>
      <c r="O37" s="197">
        <v>11.05147</v>
      </c>
      <c r="P37" s="197">
        <v>122.140827</v>
      </c>
      <c r="Q37" s="197">
        <v>173.7765967</v>
      </c>
      <c r="R37" s="197">
        <v>11.4179</v>
      </c>
      <c r="S37" s="197">
        <v>7.43411</v>
      </c>
      <c r="T37" s="197">
        <v>0.51697</v>
      </c>
      <c r="U37" s="197">
        <v>3.02741</v>
      </c>
      <c r="V37" s="197">
        <v>86.29278131533307</v>
      </c>
      <c r="W37" s="197">
        <v>30.811431914518653</v>
      </c>
      <c r="X37" s="197">
        <v>93.12179234250901</v>
      </c>
      <c r="Y37" s="197">
        <v>25.517663712922083</v>
      </c>
      <c r="Z37" s="197">
        <v>0.9712</v>
      </c>
      <c r="AA37" s="197">
        <v>4.235765156</v>
      </c>
      <c r="AB37" s="197">
        <v>184.4128844</v>
      </c>
      <c r="AC37" s="197">
        <v>-377.4413124</v>
      </c>
      <c r="AD37" s="198"/>
      <c r="AE37" s="197">
        <v>119.53</v>
      </c>
      <c r="AF37" s="198"/>
      <c r="AG37" s="197" t="s">
        <v>33</v>
      </c>
      <c r="AH37" s="195"/>
      <c r="AI37" s="196" t="s">
        <v>33</v>
      </c>
      <c r="AJ37" s="196" t="s">
        <v>33</v>
      </c>
      <c r="AK37" s="196" t="s">
        <v>33</v>
      </c>
      <c r="AL37" s="196" t="s">
        <v>33</v>
      </c>
    </row>
    <row r="38" spans="1:38" ht="12.75">
      <c r="A38" s="213"/>
      <c r="B38" s="51" t="s">
        <v>28</v>
      </c>
      <c r="C38" s="197">
        <v>101.6710573</v>
      </c>
      <c r="D38" s="197">
        <v>36.780982</v>
      </c>
      <c r="E38" s="197" t="s">
        <v>33</v>
      </c>
      <c r="F38" s="197">
        <v>15.76403</v>
      </c>
      <c r="G38" s="197">
        <v>9.68201</v>
      </c>
      <c r="H38" s="197">
        <v>0</v>
      </c>
      <c r="I38" s="197">
        <v>0</v>
      </c>
      <c r="J38" s="197">
        <v>0</v>
      </c>
      <c r="K38" s="197">
        <v>5.54718</v>
      </c>
      <c r="L38" s="197">
        <v>2.35004</v>
      </c>
      <c r="M38" s="197">
        <v>0.01233</v>
      </c>
      <c r="N38" s="197">
        <v>0.00379</v>
      </c>
      <c r="O38" s="197">
        <v>4.91378</v>
      </c>
      <c r="P38" s="197">
        <v>113.3995447</v>
      </c>
      <c r="Q38" s="197">
        <v>166.4864506</v>
      </c>
      <c r="R38" s="197">
        <v>2.13029</v>
      </c>
      <c r="S38" s="197">
        <v>1.18298</v>
      </c>
      <c r="T38" s="197">
        <v>0.48471</v>
      </c>
      <c r="U38" s="197">
        <v>2.83851</v>
      </c>
      <c r="V38" s="197">
        <v>27.967019325289012</v>
      </c>
      <c r="W38" s="197">
        <v>43.715286267280995</v>
      </c>
      <c r="X38" s="197">
        <v>19.252004742145253</v>
      </c>
      <c r="Y38" s="197">
        <v>32.770858520324815</v>
      </c>
      <c r="Z38" s="197">
        <v>0.59041</v>
      </c>
      <c r="AA38" s="197">
        <v>0.485560383</v>
      </c>
      <c r="AB38" s="197">
        <v>42.00910296</v>
      </c>
      <c r="AC38" s="197">
        <v>-29.20005679</v>
      </c>
      <c r="AD38" s="198"/>
      <c r="AE38" s="197">
        <v>106.97</v>
      </c>
      <c r="AF38" s="198"/>
      <c r="AG38" s="197" t="s">
        <v>33</v>
      </c>
      <c r="AH38" s="195"/>
      <c r="AI38" s="196" t="s">
        <v>33</v>
      </c>
      <c r="AJ38" s="196" t="s">
        <v>33</v>
      </c>
      <c r="AK38" s="196" t="s">
        <v>33</v>
      </c>
      <c r="AL38" s="196" t="s">
        <v>33</v>
      </c>
    </row>
    <row r="39" spans="1:38" ht="12.75">
      <c r="A39" s="213"/>
      <c r="B39" s="51" t="s">
        <v>29</v>
      </c>
      <c r="C39" s="197">
        <v>163.279421</v>
      </c>
      <c r="D39" s="197">
        <v>47.75290038</v>
      </c>
      <c r="E39" s="197" t="s">
        <v>33</v>
      </c>
      <c r="F39" s="197">
        <v>25.74006</v>
      </c>
      <c r="G39" s="197">
        <v>309.2844914066667</v>
      </c>
      <c r="H39" s="197">
        <v>34.02857442166666</v>
      </c>
      <c r="I39" s="197">
        <v>0</v>
      </c>
      <c r="J39" s="197">
        <v>402.9025481508775</v>
      </c>
      <c r="K39" s="197">
        <v>7.63845</v>
      </c>
      <c r="L39" s="197">
        <v>9.77895</v>
      </c>
      <c r="M39" s="197">
        <v>0.05938</v>
      </c>
      <c r="N39" s="197">
        <v>0.22263</v>
      </c>
      <c r="O39" s="197">
        <v>15.05285</v>
      </c>
      <c r="P39" s="197">
        <v>113.9056867</v>
      </c>
      <c r="Q39" s="197">
        <v>110.3903811</v>
      </c>
      <c r="R39" s="197">
        <v>11.60486</v>
      </c>
      <c r="S39" s="197">
        <v>9.60177</v>
      </c>
      <c r="T39" s="197">
        <v>0.38155</v>
      </c>
      <c r="U39" s="197">
        <v>2.23437</v>
      </c>
      <c r="V39" s="197">
        <v>81.5280974931837</v>
      </c>
      <c r="W39" s="197">
        <v>18.498489424519835</v>
      </c>
      <c r="X39" s="197">
        <v>79.31076485401685</v>
      </c>
      <c r="Y39" s="197">
        <v>15.8338065404589</v>
      </c>
      <c r="Z39" s="197">
        <v>0.80028</v>
      </c>
      <c r="AA39" s="197">
        <v>3.877788787</v>
      </c>
      <c r="AB39" s="197">
        <v>141.2959089</v>
      </c>
      <c r="AC39" s="197">
        <v>-86.63355696</v>
      </c>
      <c r="AD39" s="198"/>
      <c r="AE39" s="197">
        <v>91.09</v>
      </c>
      <c r="AF39" s="198"/>
      <c r="AG39" s="197">
        <v>2960.000000268667</v>
      </c>
      <c r="AH39" s="195"/>
      <c r="AI39" s="196" t="s">
        <v>33</v>
      </c>
      <c r="AJ39" s="196" t="s">
        <v>33</v>
      </c>
      <c r="AK39" s="196" t="s">
        <v>33</v>
      </c>
      <c r="AL39" s="196" t="s">
        <v>33</v>
      </c>
    </row>
    <row r="40" spans="1:38" ht="12.75">
      <c r="A40" s="213"/>
      <c r="B40" s="51" t="s">
        <v>30</v>
      </c>
      <c r="C40" s="197">
        <v>49.45737734</v>
      </c>
      <c r="D40" s="197">
        <v>32.21872636</v>
      </c>
      <c r="E40" s="197" t="s">
        <v>33</v>
      </c>
      <c r="F40" s="197">
        <v>18.68636</v>
      </c>
      <c r="G40" s="197">
        <v>3.39319</v>
      </c>
      <c r="H40" s="197">
        <v>0.01698</v>
      </c>
      <c r="I40" s="197">
        <v>15.74375</v>
      </c>
      <c r="J40" s="197">
        <v>0</v>
      </c>
      <c r="K40" s="197">
        <v>5.42218</v>
      </c>
      <c r="L40" s="197">
        <v>3.95425</v>
      </c>
      <c r="M40" s="197">
        <v>0.00978</v>
      </c>
      <c r="N40" s="197">
        <v>0.00316</v>
      </c>
      <c r="O40" s="197">
        <v>1.65643</v>
      </c>
      <c r="P40" s="197">
        <v>103.8208363</v>
      </c>
      <c r="Q40" s="197">
        <v>131.6979488</v>
      </c>
      <c r="R40" s="197">
        <v>2.53217</v>
      </c>
      <c r="S40" s="197">
        <v>2.74269</v>
      </c>
      <c r="T40" s="197">
        <v>0.39342</v>
      </c>
      <c r="U40" s="197">
        <v>2.30388</v>
      </c>
      <c r="V40" s="197">
        <v>32.687239375461616</v>
      </c>
      <c r="W40" s="197">
        <v>42.62373446014222</v>
      </c>
      <c r="X40" s="197">
        <v>28.835566023164468</v>
      </c>
      <c r="Y40" s="197">
        <v>31.85358596105051</v>
      </c>
      <c r="Z40" s="197">
        <v>0.61593</v>
      </c>
      <c r="AA40" s="197">
        <v>0.509555963</v>
      </c>
      <c r="AB40" s="197">
        <v>38.63594546</v>
      </c>
      <c r="AC40" s="197">
        <v>-45.85400545</v>
      </c>
      <c r="AD40" s="198"/>
      <c r="AE40" s="197">
        <v>89.68</v>
      </c>
      <c r="AF40" s="198"/>
      <c r="AG40" s="197" t="s">
        <v>33</v>
      </c>
      <c r="AH40" s="195"/>
      <c r="AI40" s="196" t="s">
        <v>33</v>
      </c>
      <c r="AJ40" s="196" t="s">
        <v>33</v>
      </c>
      <c r="AK40" s="196" t="s">
        <v>33</v>
      </c>
      <c r="AL40" s="196" t="s">
        <v>33</v>
      </c>
    </row>
    <row r="41" spans="1:38" ht="12.75">
      <c r="A41" s="213"/>
      <c r="B41" s="51" t="s">
        <v>31</v>
      </c>
      <c r="C41" s="197">
        <v>892.1794504</v>
      </c>
      <c r="D41" s="197">
        <v>407.0768574</v>
      </c>
      <c r="E41" s="197" t="s">
        <v>33</v>
      </c>
      <c r="F41" s="197">
        <v>66.70396578266667</v>
      </c>
      <c r="G41" s="197">
        <v>8.190457848066666</v>
      </c>
      <c r="H41" s="197">
        <v>3.61857</v>
      </c>
      <c r="I41" s="197">
        <v>0.96304</v>
      </c>
      <c r="J41" s="197">
        <v>0</v>
      </c>
      <c r="K41" s="197">
        <v>32.86902</v>
      </c>
      <c r="L41" s="197">
        <v>2.6392</v>
      </c>
      <c r="M41" s="197">
        <v>0.0179</v>
      </c>
      <c r="N41" s="197">
        <v>0.04149</v>
      </c>
      <c r="O41" s="197">
        <v>16.65881</v>
      </c>
      <c r="P41" s="197">
        <v>556.4427557</v>
      </c>
      <c r="Q41" s="197">
        <v>591.7297278</v>
      </c>
      <c r="R41" s="197">
        <v>3.39711</v>
      </c>
      <c r="S41" s="197">
        <v>8.46283</v>
      </c>
      <c r="T41" s="197">
        <v>1.92678</v>
      </c>
      <c r="U41" s="197">
        <v>11.28329</v>
      </c>
      <c r="V41" s="197">
        <v>217.86868095626707</v>
      </c>
      <c r="W41" s="197">
        <v>80.52463140415745</v>
      </c>
      <c r="X41" s="197">
        <v>203.1124897885377</v>
      </c>
      <c r="Y41" s="197">
        <v>60.70594077412229</v>
      </c>
      <c r="Z41" s="197">
        <v>2.44842</v>
      </c>
      <c r="AA41" s="197">
        <v>1.500730499</v>
      </c>
      <c r="AB41" s="197">
        <v>71.19004897</v>
      </c>
      <c r="AC41" s="197">
        <v>-34.3509778</v>
      </c>
      <c r="AD41" s="198"/>
      <c r="AE41" s="197">
        <v>448.37</v>
      </c>
      <c r="AF41" s="198"/>
      <c r="AG41" s="197" t="s">
        <v>33</v>
      </c>
      <c r="AH41" s="195"/>
      <c r="AI41" s="196" t="s">
        <v>33</v>
      </c>
      <c r="AJ41" s="196" t="s">
        <v>33</v>
      </c>
      <c r="AK41" s="196" t="s">
        <v>33</v>
      </c>
      <c r="AL41" s="196" t="s">
        <v>33</v>
      </c>
    </row>
    <row r="42" spans="1:38" ht="12.75">
      <c r="A42" s="213"/>
      <c r="B42" s="51" t="s">
        <v>32</v>
      </c>
      <c r="C42" s="197">
        <v>29.70333912</v>
      </c>
      <c r="D42" s="197" t="s">
        <v>33</v>
      </c>
      <c r="E42" s="197" t="s">
        <v>33</v>
      </c>
      <c r="F42" s="197">
        <v>6.92414</v>
      </c>
      <c r="G42" s="197">
        <v>2.27007</v>
      </c>
      <c r="H42" s="197">
        <v>0.13209</v>
      </c>
      <c r="I42" s="197">
        <v>0</v>
      </c>
      <c r="J42" s="197">
        <v>0</v>
      </c>
      <c r="K42" s="197">
        <v>2.06522</v>
      </c>
      <c r="L42" s="197">
        <v>8.35146</v>
      </c>
      <c r="M42" s="197">
        <v>0.04427</v>
      </c>
      <c r="N42" s="197">
        <v>0</v>
      </c>
      <c r="O42" s="197">
        <v>0</v>
      </c>
      <c r="P42" s="197">
        <v>44.09318304</v>
      </c>
      <c r="Q42" s="197" t="s">
        <v>33</v>
      </c>
      <c r="R42" s="197">
        <v>28.94049</v>
      </c>
      <c r="S42" s="197">
        <v>15.88674</v>
      </c>
      <c r="T42" s="197">
        <v>0.10562</v>
      </c>
      <c r="U42" s="197">
        <v>0.61849</v>
      </c>
      <c r="V42" s="197">
        <v>16.047002907751896</v>
      </c>
      <c r="W42" s="197">
        <v>17.180320200968453</v>
      </c>
      <c r="X42" s="197">
        <v>14.166649315767886</v>
      </c>
      <c r="Y42" s="197">
        <v>14.939566904532185</v>
      </c>
      <c r="Z42" s="197">
        <v>0.27561</v>
      </c>
      <c r="AA42" s="197">
        <v>1.482622221</v>
      </c>
      <c r="AB42" s="197">
        <v>186.8448003</v>
      </c>
      <c r="AC42" s="197">
        <v>-68.58700301</v>
      </c>
      <c r="AD42" s="198"/>
      <c r="AE42" s="197">
        <v>26.1</v>
      </c>
      <c r="AF42" s="198"/>
      <c r="AG42" s="197" t="s">
        <v>33</v>
      </c>
      <c r="AH42" s="195"/>
      <c r="AI42" s="196" t="s">
        <v>33</v>
      </c>
      <c r="AJ42" s="196" t="s">
        <v>33</v>
      </c>
      <c r="AK42" s="196" t="s">
        <v>33</v>
      </c>
      <c r="AL42" s="196" t="s">
        <v>33</v>
      </c>
    </row>
    <row r="43" spans="1:38" ht="12.75">
      <c r="A43" s="213"/>
      <c r="B43" s="51" t="s">
        <v>34</v>
      </c>
      <c r="C43" s="197">
        <v>274.3574088</v>
      </c>
      <c r="D43" s="197">
        <v>252.8889451</v>
      </c>
      <c r="E43" s="197">
        <v>1151.0945999666667</v>
      </c>
      <c r="F43" s="197">
        <v>2365.1500284241</v>
      </c>
      <c r="G43" s="197">
        <v>560.9262886257</v>
      </c>
      <c r="H43" s="197">
        <v>0.93305</v>
      </c>
      <c r="I43" s="197">
        <v>3.11111</v>
      </c>
      <c r="J43" s="197">
        <v>0</v>
      </c>
      <c r="K43" s="197">
        <v>24.95712</v>
      </c>
      <c r="L43" s="197">
        <v>5.89408</v>
      </c>
      <c r="M43" s="197">
        <v>0.01879</v>
      </c>
      <c r="N43" s="197">
        <v>0.04494</v>
      </c>
      <c r="O43" s="197">
        <v>10.60731</v>
      </c>
      <c r="P43" s="197">
        <v>181.7289411</v>
      </c>
      <c r="Q43" s="197">
        <v>203.7893961</v>
      </c>
      <c r="R43" s="197">
        <v>8.82051</v>
      </c>
      <c r="S43" s="197">
        <v>38.37871</v>
      </c>
      <c r="T43" s="197">
        <v>0.62283</v>
      </c>
      <c r="U43" s="197">
        <v>3.64734</v>
      </c>
      <c r="V43" s="197">
        <v>126.04037442126945</v>
      </c>
      <c r="W43" s="197">
        <v>36.435341595356746</v>
      </c>
      <c r="X43" s="197">
        <v>147.5641187680584</v>
      </c>
      <c r="Y43" s="197">
        <v>28.41342853405484</v>
      </c>
      <c r="Z43" s="197">
        <v>1.31088</v>
      </c>
      <c r="AA43" s="197">
        <v>0.637216976</v>
      </c>
      <c r="AB43" s="197">
        <v>82.34145374</v>
      </c>
      <c r="AC43" s="197">
        <v>-54.52156108</v>
      </c>
      <c r="AD43" s="198"/>
      <c r="AE43" s="197">
        <v>145.92</v>
      </c>
      <c r="AF43" s="198"/>
      <c r="AG43" s="197" t="s">
        <v>33</v>
      </c>
      <c r="AH43" s="195"/>
      <c r="AI43" s="196" t="s">
        <v>33</v>
      </c>
      <c r="AJ43" s="196" t="s">
        <v>33</v>
      </c>
      <c r="AK43" s="196" t="s">
        <v>33</v>
      </c>
      <c r="AL43" s="196" t="s">
        <v>33</v>
      </c>
    </row>
    <row r="44" spans="1:38" ht="12.75">
      <c r="A44" s="213"/>
      <c r="B44" s="51" t="s">
        <v>35</v>
      </c>
      <c r="C44" s="197">
        <v>745.2192444</v>
      </c>
      <c r="D44" s="197">
        <v>635.6630255</v>
      </c>
      <c r="E44" s="197" t="s">
        <v>33</v>
      </c>
      <c r="F44" s="197">
        <v>212.29305328758</v>
      </c>
      <c r="G44" s="197">
        <v>234.74135746940334</v>
      </c>
      <c r="H44" s="197">
        <v>1.75658</v>
      </c>
      <c r="I44" s="197">
        <v>2.81978</v>
      </c>
      <c r="J44" s="197">
        <v>0</v>
      </c>
      <c r="K44" s="197">
        <v>52.92742</v>
      </c>
      <c r="L44" s="197">
        <v>22.97256</v>
      </c>
      <c r="M44" s="197">
        <v>0.12907</v>
      </c>
      <c r="N44" s="197">
        <v>0.41867</v>
      </c>
      <c r="O44" s="197">
        <v>24.95221</v>
      </c>
      <c r="P44" s="197">
        <v>390.9735486</v>
      </c>
      <c r="Q44" s="197">
        <v>499.9341975</v>
      </c>
      <c r="R44" s="197">
        <v>25.17326</v>
      </c>
      <c r="S44" s="197">
        <v>43.40428</v>
      </c>
      <c r="T44" s="197">
        <v>1.49457</v>
      </c>
      <c r="U44" s="197">
        <v>8.75227</v>
      </c>
      <c r="V44" s="197">
        <v>220.83650237948248</v>
      </c>
      <c r="W44" s="197">
        <v>95.98654242041584</v>
      </c>
      <c r="X44" s="197">
        <v>201.22650828404346</v>
      </c>
      <c r="Y44" s="197">
        <v>76.0135531076151</v>
      </c>
      <c r="Z44" s="197">
        <v>2.60037</v>
      </c>
      <c r="AA44" s="197">
        <v>9.903171916</v>
      </c>
      <c r="AB44" s="197">
        <v>338.6921043</v>
      </c>
      <c r="AC44" s="197">
        <v>-196.9205882</v>
      </c>
      <c r="AD44" s="198"/>
      <c r="AE44" s="197">
        <v>352.04</v>
      </c>
      <c r="AF44" s="198"/>
      <c r="AG44" s="197">
        <v>8834.999997831334</v>
      </c>
      <c r="AH44" s="195"/>
      <c r="AI44" s="196" t="s">
        <v>33</v>
      </c>
      <c r="AJ44" s="196" t="s">
        <v>33</v>
      </c>
      <c r="AK44" s="196" t="s">
        <v>33</v>
      </c>
      <c r="AL44" s="196" t="s">
        <v>33</v>
      </c>
    </row>
    <row r="45" spans="1:38" ht="12.75">
      <c r="A45" s="213"/>
      <c r="B45" s="51" t="s">
        <v>36</v>
      </c>
      <c r="C45" s="197">
        <v>1136.212441</v>
      </c>
      <c r="D45" s="197">
        <v>564.7530905</v>
      </c>
      <c r="E45" s="197" t="s">
        <v>33</v>
      </c>
      <c r="F45" s="197">
        <v>41.18741770038667</v>
      </c>
      <c r="G45" s="197">
        <v>3.14224</v>
      </c>
      <c r="H45" s="197">
        <v>5.12719</v>
      </c>
      <c r="I45" s="197">
        <v>4.09671</v>
      </c>
      <c r="J45" s="197">
        <v>0</v>
      </c>
      <c r="K45" s="197">
        <v>57.4407</v>
      </c>
      <c r="L45" s="197">
        <v>1.02952</v>
      </c>
      <c r="M45" s="197">
        <v>0.00332</v>
      </c>
      <c r="N45" s="197">
        <v>0.00067</v>
      </c>
      <c r="O45" s="197">
        <v>9.30557</v>
      </c>
      <c r="P45" s="197">
        <v>740.1291715</v>
      </c>
      <c r="Q45" s="197">
        <v>661.8708555</v>
      </c>
      <c r="R45" s="197">
        <v>1.12501</v>
      </c>
      <c r="S45" s="197">
        <v>10.02541</v>
      </c>
      <c r="T45" s="197">
        <v>2.41177</v>
      </c>
      <c r="U45" s="197">
        <v>14.12345</v>
      </c>
      <c r="V45" s="197">
        <v>313.3661996452466</v>
      </c>
      <c r="W45" s="197">
        <v>133.1870736541099</v>
      </c>
      <c r="X45" s="197">
        <v>308.0070966825249</v>
      </c>
      <c r="Y45" s="197">
        <v>108.02700912306055</v>
      </c>
      <c r="Z45" s="197">
        <v>3.53612</v>
      </c>
      <c r="AA45" s="197">
        <v>0.482645695</v>
      </c>
      <c r="AB45" s="197">
        <v>40.68196051</v>
      </c>
      <c r="AC45" s="197">
        <v>-29.10315145</v>
      </c>
      <c r="AD45" s="198"/>
      <c r="AE45" s="197">
        <v>577.09</v>
      </c>
      <c r="AF45" s="198"/>
      <c r="AG45" s="197" t="s">
        <v>33</v>
      </c>
      <c r="AH45" s="195"/>
      <c r="AI45" s="196" t="s">
        <v>33</v>
      </c>
      <c r="AJ45" s="196" t="s">
        <v>33</v>
      </c>
      <c r="AK45" s="196" t="s">
        <v>33</v>
      </c>
      <c r="AL45" s="196" t="s">
        <v>33</v>
      </c>
    </row>
    <row r="46" spans="1:38" ht="12.75">
      <c r="A46" s="213"/>
      <c r="B46" s="51" t="s">
        <v>37</v>
      </c>
      <c r="C46" s="197">
        <v>504.9251595</v>
      </c>
      <c r="D46" s="197">
        <v>108.8428376</v>
      </c>
      <c r="E46" s="197" t="s">
        <v>33</v>
      </c>
      <c r="F46" s="197">
        <v>770.5770699</v>
      </c>
      <c r="G46" s="197">
        <v>9.07302</v>
      </c>
      <c r="H46" s="197">
        <v>85.47952000333333</v>
      </c>
      <c r="I46" s="197">
        <v>0.32481</v>
      </c>
      <c r="J46" s="197">
        <v>67.64814842352456</v>
      </c>
      <c r="K46" s="197">
        <v>22.19655</v>
      </c>
      <c r="L46" s="197">
        <v>76.94875</v>
      </c>
      <c r="M46" s="197">
        <v>0.3551</v>
      </c>
      <c r="N46" s="197">
        <v>0.26493</v>
      </c>
      <c r="O46" s="197">
        <v>19.21209</v>
      </c>
      <c r="P46" s="197">
        <v>361.5064461</v>
      </c>
      <c r="Q46" s="197">
        <v>107.4985578</v>
      </c>
      <c r="R46" s="197">
        <v>112.86362</v>
      </c>
      <c r="S46" s="197">
        <v>77.50938</v>
      </c>
      <c r="T46" s="197">
        <v>0.88486</v>
      </c>
      <c r="U46" s="197">
        <v>5.18176</v>
      </c>
      <c r="V46" s="197">
        <v>284.6492721780147</v>
      </c>
      <c r="W46" s="197">
        <v>110.28711182622901</v>
      </c>
      <c r="X46" s="197">
        <v>270.723245750291</v>
      </c>
      <c r="Y46" s="197">
        <v>94.74997995407315</v>
      </c>
      <c r="Z46" s="197">
        <v>3.12579</v>
      </c>
      <c r="AA46" s="197">
        <v>25.49519794</v>
      </c>
      <c r="AB46" s="197">
        <v>1331.246949</v>
      </c>
      <c r="AC46" s="197">
        <v>-3194.970191</v>
      </c>
      <c r="AD46" s="198"/>
      <c r="AE46" s="197">
        <v>209.08</v>
      </c>
      <c r="AF46" s="198"/>
      <c r="AG46" s="197" t="s">
        <v>33</v>
      </c>
      <c r="AH46" s="195"/>
      <c r="AI46" s="196" t="s">
        <v>33</v>
      </c>
      <c r="AJ46" s="196" t="s">
        <v>33</v>
      </c>
      <c r="AK46" s="196" t="s">
        <v>33</v>
      </c>
      <c r="AL46" s="196" t="s">
        <v>33</v>
      </c>
    </row>
    <row r="47" spans="1:38" ht="12.75">
      <c r="A47" s="213"/>
      <c r="B47" s="51" t="s">
        <v>38</v>
      </c>
      <c r="C47" s="197">
        <v>128.2291206</v>
      </c>
      <c r="D47" s="197">
        <v>51.84591391</v>
      </c>
      <c r="E47" s="197" t="s">
        <v>33</v>
      </c>
      <c r="F47" s="197">
        <v>14.81219</v>
      </c>
      <c r="G47" s="197">
        <v>5.34453</v>
      </c>
      <c r="H47" s="197">
        <v>0.50095</v>
      </c>
      <c r="I47" s="197">
        <v>0.23498</v>
      </c>
      <c r="J47" s="197">
        <v>0</v>
      </c>
      <c r="K47" s="197">
        <v>8.06034</v>
      </c>
      <c r="L47" s="197">
        <v>1.97044</v>
      </c>
      <c r="M47" s="197">
        <v>0.00385</v>
      </c>
      <c r="N47" s="197">
        <v>0.00061</v>
      </c>
      <c r="O47" s="197">
        <v>0</v>
      </c>
      <c r="P47" s="197">
        <v>109.4891785</v>
      </c>
      <c r="Q47" s="197">
        <v>101.6672106</v>
      </c>
      <c r="R47" s="197">
        <v>2.28732</v>
      </c>
      <c r="S47" s="197">
        <v>48.32927</v>
      </c>
      <c r="T47" s="197">
        <v>0.36085</v>
      </c>
      <c r="U47" s="197">
        <v>2.11316</v>
      </c>
      <c r="V47" s="197">
        <v>37.60111929949182</v>
      </c>
      <c r="W47" s="197">
        <v>15.017562584905553</v>
      </c>
      <c r="X47" s="197">
        <v>27.29418579514158</v>
      </c>
      <c r="Y47" s="197">
        <v>11.574408185361985</v>
      </c>
      <c r="Z47" s="197">
        <v>0.43216</v>
      </c>
      <c r="AA47" s="197">
        <v>0.44877008</v>
      </c>
      <c r="AB47" s="197">
        <v>21.13070983</v>
      </c>
      <c r="AC47" s="197">
        <v>-13.62484401</v>
      </c>
      <c r="AD47" s="198"/>
      <c r="AE47" s="197">
        <v>83.05</v>
      </c>
      <c r="AF47" s="198"/>
      <c r="AG47" s="197" t="s">
        <v>33</v>
      </c>
      <c r="AH47" s="195"/>
      <c r="AI47" s="196" t="s">
        <v>33</v>
      </c>
      <c r="AJ47" s="196" t="s">
        <v>33</v>
      </c>
      <c r="AK47" s="196" t="s">
        <v>33</v>
      </c>
      <c r="AL47" s="196" t="s">
        <v>33</v>
      </c>
    </row>
    <row r="48" spans="1:38" ht="12.75">
      <c r="A48" s="213"/>
      <c r="B48" s="51" t="s">
        <v>39</v>
      </c>
      <c r="C48" s="197">
        <v>76.53438437</v>
      </c>
      <c r="D48" s="197">
        <v>43.69890836</v>
      </c>
      <c r="E48" s="197" t="s">
        <v>33</v>
      </c>
      <c r="F48" s="197">
        <v>183.61765000333335</v>
      </c>
      <c r="G48" s="197">
        <v>1.52305</v>
      </c>
      <c r="H48" s="197">
        <v>0.06903</v>
      </c>
      <c r="I48" s="197">
        <v>0</v>
      </c>
      <c r="J48" s="197">
        <v>0.0071691616259999995</v>
      </c>
      <c r="K48" s="197">
        <v>4.33878</v>
      </c>
      <c r="L48" s="197">
        <v>5.79439</v>
      </c>
      <c r="M48" s="197">
        <v>0.02827</v>
      </c>
      <c r="N48" s="197">
        <v>0.07012</v>
      </c>
      <c r="O48" s="197">
        <v>0.5858</v>
      </c>
      <c r="P48" s="197">
        <v>80.60191391</v>
      </c>
      <c r="Q48" s="197">
        <v>107.1669392</v>
      </c>
      <c r="R48" s="197">
        <v>6.92849</v>
      </c>
      <c r="S48" s="197">
        <v>5.47925</v>
      </c>
      <c r="T48" s="197">
        <v>0.34734</v>
      </c>
      <c r="U48" s="197">
        <v>2.03405</v>
      </c>
      <c r="V48" s="197">
        <v>63.177356759028555</v>
      </c>
      <c r="W48" s="197">
        <v>21.91432093080356</v>
      </c>
      <c r="X48" s="197">
        <v>57.02224514180222</v>
      </c>
      <c r="Y48" s="197">
        <v>17.406244060662058</v>
      </c>
      <c r="Z48" s="197">
        <v>0.7191</v>
      </c>
      <c r="AA48" s="197">
        <v>2.038091044</v>
      </c>
      <c r="AB48" s="197">
        <v>62.21174994</v>
      </c>
      <c r="AC48" s="197">
        <v>-55.37888238</v>
      </c>
      <c r="AD48" s="198"/>
      <c r="AE48" s="197">
        <v>79.71</v>
      </c>
      <c r="AF48" s="198"/>
      <c r="AG48" s="197" t="s">
        <v>33</v>
      </c>
      <c r="AH48" s="195"/>
      <c r="AI48" s="196" t="s">
        <v>33</v>
      </c>
      <c r="AJ48" s="196" t="s">
        <v>33</v>
      </c>
      <c r="AK48" s="196" t="s">
        <v>33</v>
      </c>
      <c r="AL48" s="196" t="s">
        <v>33</v>
      </c>
    </row>
    <row r="49" spans="1:38" ht="12.75">
      <c r="A49" s="213"/>
      <c r="B49" s="51" t="s">
        <v>40</v>
      </c>
      <c r="C49" s="197">
        <v>172.0950654</v>
      </c>
      <c r="D49" s="197">
        <v>189.5043985</v>
      </c>
      <c r="E49" s="197" t="s">
        <v>33</v>
      </c>
      <c r="F49" s="197">
        <v>35.78064</v>
      </c>
      <c r="G49" s="197">
        <v>2.11981</v>
      </c>
      <c r="H49" s="197">
        <v>0.3752</v>
      </c>
      <c r="I49" s="197">
        <v>0.32579</v>
      </c>
      <c r="J49" s="197">
        <v>0</v>
      </c>
      <c r="K49" s="197">
        <v>12.70644</v>
      </c>
      <c r="L49" s="197">
        <v>24.06502</v>
      </c>
      <c r="M49" s="197">
        <v>0.08753</v>
      </c>
      <c r="N49" s="197">
        <v>0.18234</v>
      </c>
      <c r="O49" s="197">
        <v>3.28209</v>
      </c>
      <c r="P49" s="197">
        <v>105.4284502</v>
      </c>
      <c r="Q49" s="197">
        <v>84.85610841</v>
      </c>
      <c r="R49" s="197">
        <v>22.02955</v>
      </c>
      <c r="S49" s="197">
        <v>11.68605</v>
      </c>
      <c r="T49" s="197">
        <v>0.37015</v>
      </c>
      <c r="U49" s="197">
        <v>2.16764</v>
      </c>
      <c r="V49" s="197">
        <v>64.91818265760581</v>
      </c>
      <c r="W49" s="197">
        <v>29.08975656011146</v>
      </c>
      <c r="X49" s="197">
        <v>58.369614890300774</v>
      </c>
      <c r="Y49" s="197">
        <v>25.26422683472945</v>
      </c>
      <c r="Z49" s="197">
        <v>0.7809</v>
      </c>
      <c r="AA49" s="197">
        <v>11.6000977</v>
      </c>
      <c r="AB49" s="197">
        <v>262.493756</v>
      </c>
      <c r="AC49" s="197">
        <v>-491.5862026</v>
      </c>
      <c r="AD49" s="198"/>
      <c r="AE49" s="197">
        <v>87.46</v>
      </c>
      <c r="AF49" s="198"/>
      <c r="AG49" s="197" t="s">
        <v>33</v>
      </c>
      <c r="AH49" s="195"/>
      <c r="AI49" s="196" t="s">
        <v>33</v>
      </c>
      <c r="AJ49" s="196" t="s">
        <v>33</v>
      </c>
      <c r="AK49" s="196" t="s">
        <v>33</v>
      </c>
      <c r="AL49" s="196" t="s">
        <v>33</v>
      </c>
    </row>
    <row r="50" spans="1:38" ht="12.75">
      <c r="A50" s="213"/>
      <c r="B50" s="51" t="s">
        <v>41</v>
      </c>
      <c r="C50" s="197">
        <v>515.3561911</v>
      </c>
      <c r="D50" s="197">
        <v>505.2169701</v>
      </c>
      <c r="E50" s="197" t="s">
        <v>33</v>
      </c>
      <c r="F50" s="197">
        <v>23.91438</v>
      </c>
      <c r="G50" s="197">
        <v>94.61523998999998</v>
      </c>
      <c r="H50" s="197">
        <v>0.24646</v>
      </c>
      <c r="I50" s="197">
        <v>1.76063</v>
      </c>
      <c r="J50" s="197">
        <v>7.886077789333334</v>
      </c>
      <c r="K50" s="197">
        <v>20.86574</v>
      </c>
      <c r="L50" s="197">
        <v>12.00068</v>
      </c>
      <c r="M50" s="197">
        <v>0.03615</v>
      </c>
      <c r="N50" s="197">
        <v>0.00999</v>
      </c>
      <c r="O50" s="197">
        <v>1.68466</v>
      </c>
      <c r="P50" s="197">
        <v>162.1734203</v>
      </c>
      <c r="Q50" s="197">
        <v>185.9148098</v>
      </c>
      <c r="R50" s="197">
        <v>10.70521</v>
      </c>
      <c r="S50" s="197">
        <v>17.65991</v>
      </c>
      <c r="T50" s="197">
        <v>0.57751</v>
      </c>
      <c r="U50" s="197">
        <v>3.3819</v>
      </c>
      <c r="V50" s="197">
        <v>68.01777522913173</v>
      </c>
      <c r="W50" s="197">
        <v>29.567802596477506</v>
      </c>
      <c r="X50" s="197">
        <v>57.16049337475622</v>
      </c>
      <c r="Y50" s="197">
        <v>23.836820813368185</v>
      </c>
      <c r="Z50" s="197">
        <v>0.79336</v>
      </c>
      <c r="AA50" s="197">
        <v>2.761334517</v>
      </c>
      <c r="AB50" s="197">
        <v>118.1382963</v>
      </c>
      <c r="AC50" s="197">
        <v>-174.3564698</v>
      </c>
      <c r="AD50" s="198"/>
      <c r="AE50" s="197">
        <v>136.03</v>
      </c>
      <c r="AF50" s="198"/>
      <c r="AG50" s="197" t="s">
        <v>33</v>
      </c>
      <c r="AH50" s="195"/>
      <c r="AI50" s="196" t="s">
        <v>33</v>
      </c>
      <c r="AJ50" s="196" t="s">
        <v>33</v>
      </c>
      <c r="AK50" s="196" t="s">
        <v>33</v>
      </c>
      <c r="AL50" s="196" t="s">
        <v>33</v>
      </c>
    </row>
    <row r="51" spans="1:38" ht="12.75">
      <c r="A51" s="213"/>
      <c r="B51" s="51" t="s">
        <v>42</v>
      </c>
      <c r="C51" s="197">
        <v>578.9132659</v>
      </c>
      <c r="D51" s="197">
        <v>209.4661899</v>
      </c>
      <c r="E51" s="197" t="s">
        <v>33</v>
      </c>
      <c r="F51" s="197">
        <v>69.41549999833333</v>
      </c>
      <c r="G51" s="197">
        <v>9.0786</v>
      </c>
      <c r="H51" s="197">
        <v>1.40116</v>
      </c>
      <c r="I51" s="197">
        <v>47.0312</v>
      </c>
      <c r="J51" s="197">
        <v>0</v>
      </c>
      <c r="K51" s="197">
        <v>39.39021</v>
      </c>
      <c r="L51" s="197">
        <v>6.93911</v>
      </c>
      <c r="M51" s="197">
        <v>0.02033</v>
      </c>
      <c r="N51" s="197">
        <v>0.02305</v>
      </c>
      <c r="O51" s="197">
        <v>13.38315</v>
      </c>
      <c r="P51" s="197">
        <v>356.4667476</v>
      </c>
      <c r="Q51" s="197">
        <v>412.5709445</v>
      </c>
      <c r="R51" s="197">
        <v>8.64422</v>
      </c>
      <c r="S51" s="197">
        <v>45.87136</v>
      </c>
      <c r="T51" s="197">
        <v>1.37281</v>
      </c>
      <c r="U51" s="197">
        <v>8.03926</v>
      </c>
      <c r="V51" s="197">
        <v>236.71274927429414</v>
      </c>
      <c r="W51" s="197">
        <v>121.09001987391001</v>
      </c>
      <c r="X51" s="197">
        <v>277.2127163253911</v>
      </c>
      <c r="Y51" s="197">
        <v>91.3172752421391</v>
      </c>
      <c r="Z51" s="197">
        <v>2.8876</v>
      </c>
      <c r="AA51" s="197">
        <v>1.323023753</v>
      </c>
      <c r="AB51" s="197">
        <v>128.6648281</v>
      </c>
      <c r="AC51" s="197">
        <v>-84.21053345</v>
      </c>
      <c r="AD51" s="198"/>
      <c r="AE51" s="197">
        <v>321.82</v>
      </c>
      <c r="AF51" s="198"/>
      <c r="AG51" s="197" t="s">
        <v>33</v>
      </c>
      <c r="AH51" s="195"/>
      <c r="AI51" s="196" t="s">
        <v>33</v>
      </c>
      <c r="AJ51" s="196" t="s">
        <v>33</v>
      </c>
      <c r="AK51" s="196" t="s">
        <v>33</v>
      </c>
      <c r="AL51" s="196" t="s">
        <v>33</v>
      </c>
    </row>
    <row r="52" spans="1:38" ht="12.75">
      <c r="A52" s="213"/>
      <c r="B52" s="51" t="s">
        <v>43</v>
      </c>
      <c r="C52" s="197">
        <v>26.46884688</v>
      </c>
      <c r="D52" s="197">
        <v>0</v>
      </c>
      <c r="E52" s="197" t="s">
        <v>33</v>
      </c>
      <c r="F52" s="197">
        <v>218.1843900166667</v>
      </c>
      <c r="G52" s="197">
        <v>1.25817</v>
      </c>
      <c r="H52" s="197">
        <v>0.07892</v>
      </c>
      <c r="I52" s="197">
        <v>0</v>
      </c>
      <c r="J52" s="197">
        <v>0</v>
      </c>
      <c r="K52" s="197">
        <v>1.448</v>
      </c>
      <c r="L52" s="197">
        <v>28.26446</v>
      </c>
      <c r="M52" s="197">
        <v>0.08842</v>
      </c>
      <c r="N52" s="197">
        <v>0.03793</v>
      </c>
      <c r="O52" s="197">
        <v>0</v>
      </c>
      <c r="P52" s="197">
        <v>40.22424221</v>
      </c>
      <c r="Q52" s="197">
        <v>0</v>
      </c>
      <c r="R52" s="197">
        <v>16.19792</v>
      </c>
      <c r="S52" s="197">
        <v>9.29829</v>
      </c>
      <c r="T52" s="197">
        <v>0.07768</v>
      </c>
      <c r="U52" s="197">
        <v>0.45488</v>
      </c>
      <c r="V52" s="197">
        <v>10.391962989591997</v>
      </c>
      <c r="W52" s="197">
        <v>17.596567550623632</v>
      </c>
      <c r="X52" s="197">
        <v>8.949127573509573</v>
      </c>
      <c r="Y52" s="197">
        <v>15.496398079765653</v>
      </c>
      <c r="Z52" s="197">
        <v>0.2319</v>
      </c>
      <c r="AA52" s="197">
        <v>3.8178459</v>
      </c>
      <c r="AB52" s="197">
        <v>92.66774453</v>
      </c>
      <c r="AC52" s="197">
        <v>-26.58222751</v>
      </c>
      <c r="AD52" s="198"/>
      <c r="AE52" s="197">
        <v>19.31</v>
      </c>
      <c r="AF52" s="198"/>
      <c r="AG52" s="197" t="s">
        <v>33</v>
      </c>
      <c r="AH52" s="195"/>
      <c r="AI52" s="196" t="s">
        <v>33</v>
      </c>
      <c r="AJ52" s="196" t="s">
        <v>33</v>
      </c>
      <c r="AK52" s="196" t="s">
        <v>33</v>
      </c>
      <c r="AL52" s="196" t="s">
        <v>33</v>
      </c>
    </row>
    <row r="53" spans="1:38" ht="12.75">
      <c r="A53" s="213"/>
      <c r="B53" s="51" t="s">
        <v>44</v>
      </c>
      <c r="C53" s="197">
        <v>206.4357466</v>
      </c>
      <c r="D53" s="197">
        <v>184.675509</v>
      </c>
      <c r="E53" s="197" t="s">
        <v>33</v>
      </c>
      <c r="F53" s="197">
        <v>24.18012</v>
      </c>
      <c r="G53" s="197">
        <v>18.78432</v>
      </c>
      <c r="H53" s="197">
        <v>0.41288</v>
      </c>
      <c r="I53" s="197">
        <v>0.36066</v>
      </c>
      <c r="J53" s="197">
        <v>0.03584580813366667</v>
      </c>
      <c r="K53" s="197">
        <v>14.52425</v>
      </c>
      <c r="L53" s="197">
        <v>42.14557</v>
      </c>
      <c r="M53" s="197">
        <v>0.18513</v>
      </c>
      <c r="N53" s="197">
        <v>0.43792</v>
      </c>
      <c r="O53" s="197">
        <v>14.42138</v>
      </c>
      <c r="P53" s="197">
        <v>200.801644</v>
      </c>
      <c r="Q53" s="197">
        <v>159.3772248</v>
      </c>
      <c r="R53" s="197">
        <v>39.75465</v>
      </c>
      <c r="S53" s="197">
        <v>25.39283</v>
      </c>
      <c r="T53" s="197">
        <v>0.57927</v>
      </c>
      <c r="U53" s="197">
        <v>3.39224</v>
      </c>
      <c r="V53" s="197">
        <v>263.78588700714226</v>
      </c>
      <c r="W53" s="197">
        <v>43.00076578870806</v>
      </c>
      <c r="X53" s="197">
        <v>300.2686599486368</v>
      </c>
      <c r="Y53" s="197">
        <v>36.607973220380565</v>
      </c>
      <c r="Z53" s="197">
        <v>2.52913</v>
      </c>
      <c r="AA53" s="197">
        <v>19.43938223</v>
      </c>
      <c r="AB53" s="197">
        <v>518.2236742</v>
      </c>
      <c r="AC53" s="197">
        <v>-862.2387978</v>
      </c>
      <c r="AD53" s="198"/>
      <c r="AE53" s="197">
        <v>135.99</v>
      </c>
      <c r="AF53" s="198"/>
      <c r="AG53" s="197" t="s">
        <v>33</v>
      </c>
      <c r="AH53" s="195"/>
      <c r="AI53" s="196" t="s">
        <v>33</v>
      </c>
      <c r="AJ53" s="196" t="s">
        <v>33</v>
      </c>
      <c r="AK53" s="196" t="s">
        <v>33</v>
      </c>
      <c r="AL53" s="196" t="s">
        <v>33</v>
      </c>
    </row>
    <row r="54" spans="1:38" ht="12.75">
      <c r="A54" s="213"/>
      <c r="B54" s="51" t="s">
        <v>45</v>
      </c>
      <c r="C54" s="197">
        <v>262.7991107</v>
      </c>
      <c r="D54" s="197">
        <v>168.1528565</v>
      </c>
      <c r="E54" s="197" t="s">
        <v>33</v>
      </c>
      <c r="F54" s="197">
        <v>48.5212490937</v>
      </c>
      <c r="G54" s="197">
        <v>7.05398</v>
      </c>
      <c r="H54" s="197">
        <v>1.07932</v>
      </c>
      <c r="I54" s="197">
        <v>0.58997</v>
      </c>
      <c r="J54" s="197">
        <v>0</v>
      </c>
      <c r="K54" s="197">
        <v>25.67851</v>
      </c>
      <c r="L54" s="197">
        <v>4.81631</v>
      </c>
      <c r="M54" s="197">
        <v>0.01529</v>
      </c>
      <c r="N54" s="197">
        <v>0.00238</v>
      </c>
      <c r="O54" s="197">
        <v>1.40094</v>
      </c>
      <c r="P54" s="197">
        <v>204.9923413</v>
      </c>
      <c r="Q54" s="197">
        <v>232.4374625</v>
      </c>
      <c r="R54" s="197">
        <v>2.59214</v>
      </c>
      <c r="S54" s="197">
        <v>13.28112</v>
      </c>
      <c r="T54" s="197">
        <v>0.74778</v>
      </c>
      <c r="U54" s="197">
        <v>4.37901</v>
      </c>
      <c r="V54" s="197">
        <v>119.93963391076429</v>
      </c>
      <c r="W54" s="197">
        <v>72.74731570097461</v>
      </c>
      <c r="X54" s="197">
        <v>99.91240216933106</v>
      </c>
      <c r="Y54" s="197">
        <v>54.370240751872736</v>
      </c>
      <c r="Z54" s="197">
        <v>1.55497</v>
      </c>
      <c r="AA54" s="197">
        <v>0.703709714</v>
      </c>
      <c r="AB54" s="197">
        <v>45.38521193</v>
      </c>
      <c r="AC54" s="197">
        <v>-34.7021036</v>
      </c>
      <c r="AD54" s="198"/>
      <c r="AE54" s="197">
        <v>170.98</v>
      </c>
      <c r="AF54" s="198"/>
      <c r="AG54" s="197" t="s">
        <v>33</v>
      </c>
      <c r="AH54" s="195"/>
      <c r="AI54" s="196" t="s">
        <v>33</v>
      </c>
      <c r="AJ54" s="196" t="s">
        <v>33</v>
      </c>
      <c r="AK54" s="196" t="s">
        <v>33</v>
      </c>
      <c r="AL54" s="196" t="s">
        <v>33</v>
      </c>
    </row>
    <row r="55" spans="1:38" ht="12.75">
      <c r="A55" s="213"/>
      <c r="B55" s="51" t="s">
        <v>46</v>
      </c>
      <c r="C55" s="197">
        <v>180.2686133</v>
      </c>
      <c r="D55" s="197">
        <v>66.42074633</v>
      </c>
      <c r="E55" s="197" t="s">
        <v>33</v>
      </c>
      <c r="F55" s="197">
        <v>41.14792</v>
      </c>
      <c r="G55" s="197">
        <v>11.79551</v>
      </c>
      <c r="H55" s="197">
        <v>0.58248</v>
      </c>
      <c r="I55" s="197">
        <v>0</v>
      </c>
      <c r="J55" s="197">
        <v>0</v>
      </c>
      <c r="K55" s="197">
        <v>16.22747</v>
      </c>
      <c r="L55" s="197">
        <v>73.20687</v>
      </c>
      <c r="M55" s="197">
        <v>0.20564</v>
      </c>
      <c r="N55" s="197">
        <v>0.69354</v>
      </c>
      <c r="O55" s="197">
        <v>8.87564</v>
      </c>
      <c r="P55" s="197">
        <v>162.3546674</v>
      </c>
      <c r="Q55" s="197">
        <v>106.2933074</v>
      </c>
      <c r="R55" s="197">
        <v>34.16592</v>
      </c>
      <c r="S55" s="197">
        <v>29.52573</v>
      </c>
      <c r="T55" s="197">
        <v>0.45534</v>
      </c>
      <c r="U55" s="197">
        <v>2.66648</v>
      </c>
      <c r="V55" s="197">
        <v>116.38634332582528</v>
      </c>
      <c r="W55" s="197">
        <v>51.2060010999714</v>
      </c>
      <c r="X55" s="197">
        <v>114.22875253378727</v>
      </c>
      <c r="Y55" s="197">
        <v>45.07796045920638</v>
      </c>
      <c r="Z55" s="197">
        <v>1.40397</v>
      </c>
      <c r="AA55" s="197">
        <v>20.9158666</v>
      </c>
      <c r="AB55" s="197">
        <v>645.0226682</v>
      </c>
      <c r="AC55" s="197">
        <v>-1056.539722</v>
      </c>
      <c r="AD55" s="198"/>
      <c r="AE55" s="197">
        <v>108.28</v>
      </c>
      <c r="AF55" s="198"/>
      <c r="AG55" s="197" t="s">
        <v>33</v>
      </c>
      <c r="AH55" s="195"/>
      <c r="AI55" s="196" t="s">
        <v>33</v>
      </c>
      <c r="AJ55" s="196" t="s">
        <v>33</v>
      </c>
      <c r="AK55" s="196" t="s">
        <v>33</v>
      </c>
      <c r="AL55" s="196" t="s">
        <v>33</v>
      </c>
    </row>
    <row r="56" spans="1:38" ht="12.75">
      <c r="A56" s="213"/>
      <c r="B56" s="51" t="s">
        <v>47</v>
      </c>
      <c r="C56" s="197">
        <v>48.85880316</v>
      </c>
      <c r="D56" s="197">
        <v>0</v>
      </c>
      <c r="E56" s="197" t="s">
        <v>33</v>
      </c>
      <c r="F56" s="197">
        <v>35.36395999966667</v>
      </c>
      <c r="G56" s="197">
        <v>0.95993</v>
      </c>
      <c r="H56" s="197">
        <v>0.06996</v>
      </c>
      <c r="I56" s="197">
        <v>0</v>
      </c>
      <c r="J56" s="197">
        <v>0</v>
      </c>
      <c r="K56" s="197">
        <v>2.46889</v>
      </c>
      <c r="L56" s="197">
        <v>15.29509</v>
      </c>
      <c r="M56" s="197">
        <v>0.07206</v>
      </c>
      <c r="N56" s="197">
        <v>0.0009</v>
      </c>
      <c r="O56" s="197">
        <v>0</v>
      </c>
      <c r="P56" s="197">
        <v>50.47165849</v>
      </c>
      <c r="Q56" s="197">
        <v>0</v>
      </c>
      <c r="R56" s="197">
        <v>15.06744</v>
      </c>
      <c r="S56" s="197">
        <v>9.56654</v>
      </c>
      <c r="T56" s="197">
        <v>0.08811</v>
      </c>
      <c r="U56" s="197">
        <v>0.51596</v>
      </c>
      <c r="V56" s="197">
        <v>15.334285715297556</v>
      </c>
      <c r="W56" s="197">
        <v>15.025763177785453</v>
      </c>
      <c r="X56" s="197">
        <v>15.168311704892806</v>
      </c>
      <c r="Y56" s="197">
        <v>13.125658106283352</v>
      </c>
      <c r="Z56" s="197">
        <v>0.25777</v>
      </c>
      <c r="AA56" s="197">
        <v>1.517794784</v>
      </c>
      <c r="AB56" s="197">
        <v>131.7811256</v>
      </c>
      <c r="AC56" s="197">
        <v>-38.03627989</v>
      </c>
      <c r="AD56" s="198"/>
      <c r="AE56" s="197">
        <v>21.87</v>
      </c>
      <c r="AF56" s="198"/>
      <c r="AG56" s="197">
        <v>6.9262666953097005</v>
      </c>
      <c r="AH56" s="195"/>
      <c r="AI56" s="196" t="s">
        <v>33</v>
      </c>
      <c r="AJ56" s="196" t="s">
        <v>33</v>
      </c>
      <c r="AK56" s="196" t="s">
        <v>33</v>
      </c>
      <c r="AL56" s="196" t="s">
        <v>33</v>
      </c>
    </row>
    <row r="57" spans="1:38" ht="12.75">
      <c r="A57" s="213"/>
      <c r="B57" s="51" t="s">
        <v>48</v>
      </c>
      <c r="C57" s="197">
        <v>178.723935</v>
      </c>
      <c r="D57" s="197">
        <v>113.8272324</v>
      </c>
      <c r="E57" s="197" t="s">
        <v>33</v>
      </c>
      <c r="F57" s="197">
        <v>35.57520884124333</v>
      </c>
      <c r="G57" s="197">
        <v>2.933172843846667</v>
      </c>
      <c r="H57" s="197">
        <v>0.5974</v>
      </c>
      <c r="I57" s="197">
        <v>0.98533</v>
      </c>
      <c r="J57" s="197">
        <v>0</v>
      </c>
      <c r="K57" s="197">
        <v>17.52441</v>
      </c>
      <c r="L57" s="197">
        <v>26.88271</v>
      </c>
      <c r="M57" s="197">
        <v>0.06969</v>
      </c>
      <c r="N57" s="197">
        <v>0.04299</v>
      </c>
      <c r="O57" s="197">
        <v>3.5589</v>
      </c>
      <c r="P57" s="197">
        <v>132.8392201</v>
      </c>
      <c r="Q57" s="197">
        <v>163.6676126</v>
      </c>
      <c r="R57" s="197">
        <v>14.79351</v>
      </c>
      <c r="S57" s="197">
        <v>27.77658</v>
      </c>
      <c r="T57" s="197">
        <v>0.48153</v>
      </c>
      <c r="U57" s="197">
        <v>2.81983</v>
      </c>
      <c r="V57" s="197">
        <v>90.24189602537864</v>
      </c>
      <c r="W57" s="197">
        <v>31.64025595078341</v>
      </c>
      <c r="X57" s="197">
        <v>76.44598043645472</v>
      </c>
      <c r="Y57" s="197">
        <v>26.02137044786765</v>
      </c>
      <c r="Z57" s="197">
        <v>0.99451</v>
      </c>
      <c r="AA57" s="197">
        <v>4.349278824</v>
      </c>
      <c r="AB57" s="197">
        <v>181.564142</v>
      </c>
      <c r="AC57" s="197">
        <v>-404.6020293</v>
      </c>
      <c r="AD57" s="198"/>
      <c r="AE57" s="197">
        <v>111.58</v>
      </c>
      <c r="AF57" s="198"/>
      <c r="AG57" s="197" t="s">
        <v>33</v>
      </c>
      <c r="AH57" s="195"/>
      <c r="AI57" s="196" t="s">
        <v>33</v>
      </c>
      <c r="AJ57" s="196" t="s">
        <v>33</v>
      </c>
      <c r="AK57" s="196" t="s">
        <v>33</v>
      </c>
      <c r="AL57" s="196" t="s">
        <v>33</v>
      </c>
    </row>
    <row r="58" spans="1:38" ht="12.75">
      <c r="A58" s="213"/>
      <c r="B58" s="51" t="s">
        <v>49</v>
      </c>
      <c r="C58" s="197">
        <v>466.3921631</v>
      </c>
      <c r="D58" s="197">
        <v>192.9337314</v>
      </c>
      <c r="E58" s="197" t="s">
        <v>33</v>
      </c>
      <c r="F58" s="197">
        <v>70.96138</v>
      </c>
      <c r="G58" s="197">
        <v>17.77344</v>
      </c>
      <c r="H58" s="197">
        <v>0.82185</v>
      </c>
      <c r="I58" s="197">
        <v>13.63463</v>
      </c>
      <c r="J58" s="197">
        <v>0.5735329303</v>
      </c>
      <c r="K58" s="197">
        <v>47.04168</v>
      </c>
      <c r="L58" s="197">
        <v>32.36709</v>
      </c>
      <c r="M58" s="197">
        <v>0.09778</v>
      </c>
      <c r="N58" s="197">
        <v>0.10824</v>
      </c>
      <c r="O58" s="197">
        <v>13.1993</v>
      </c>
      <c r="P58" s="197">
        <v>384.0763782</v>
      </c>
      <c r="Q58" s="197">
        <v>381.0313652</v>
      </c>
      <c r="R58" s="197">
        <v>28.24404</v>
      </c>
      <c r="S58" s="197">
        <v>81.14956</v>
      </c>
      <c r="T58" s="197">
        <v>1.3443</v>
      </c>
      <c r="U58" s="197">
        <v>7.87228</v>
      </c>
      <c r="V58" s="197">
        <v>217.4480982035866</v>
      </c>
      <c r="W58" s="197">
        <v>119.85761247959927</v>
      </c>
      <c r="X58" s="197">
        <v>314.22535609907845</v>
      </c>
      <c r="Y58" s="197">
        <v>92.4473376497614</v>
      </c>
      <c r="Z58" s="197">
        <v>2.78415</v>
      </c>
      <c r="AA58" s="197">
        <v>5.230090243</v>
      </c>
      <c r="AB58" s="197">
        <v>245.0730586</v>
      </c>
      <c r="AC58" s="197">
        <v>-365.9031181</v>
      </c>
      <c r="AD58" s="198"/>
      <c r="AE58" s="197">
        <v>303.01</v>
      </c>
      <c r="AF58" s="198"/>
      <c r="AG58" s="197" t="s">
        <v>33</v>
      </c>
      <c r="AH58" s="195"/>
      <c r="AI58" s="196" t="s">
        <v>33</v>
      </c>
      <c r="AJ58" s="196" t="s">
        <v>33</v>
      </c>
      <c r="AK58" s="196" t="s">
        <v>33</v>
      </c>
      <c r="AL58" s="196" t="s">
        <v>33</v>
      </c>
    </row>
    <row r="59" spans="1:38" ht="12.75">
      <c r="A59" s="213"/>
      <c r="B59" s="51" t="s">
        <v>50</v>
      </c>
      <c r="C59" s="197">
        <v>176.0062316</v>
      </c>
      <c r="D59" s="197">
        <v>130.8792054</v>
      </c>
      <c r="E59" s="197" t="s">
        <v>33</v>
      </c>
      <c r="F59" s="197">
        <v>20.80183</v>
      </c>
      <c r="G59" s="197">
        <v>8.62452</v>
      </c>
      <c r="H59" s="197">
        <v>311.9738899833333</v>
      </c>
      <c r="I59" s="197">
        <v>0</v>
      </c>
      <c r="J59" s="197">
        <v>0.5018413139666668</v>
      </c>
      <c r="K59" s="197">
        <v>6.83892</v>
      </c>
      <c r="L59" s="197">
        <v>16.63293</v>
      </c>
      <c r="M59" s="197">
        <v>0.06353</v>
      </c>
      <c r="N59" s="197">
        <v>0.04514</v>
      </c>
      <c r="O59" s="197">
        <v>8.11937</v>
      </c>
      <c r="P59" s="197">
        <v>111.6869286</v>
      </c>
      <c r="Q59" s="197">
        <v>104.3096629</v>
      </c>
      <c r="R59" s="197">
        <v>16.65111</v>
      </c>
      <c r="S59" s="197">
        <v>24.11294</v>
      </c>
      <c r="T59" s="197">
        <v>0.37077</v>
      </c>
      <c r="U59" s="197">
        <v>2.17126</v>
      </c>
      <c r="V59" s="197">
        <v>111.96768066123092</v>
      </c>
      <c r="W59" s="197">
        <v>22.536780741882332</v>
      </c>
      <c r="X59" s="197">
        <v>108.5502338740214</v>
      </c>
      <c r="Y59" s="197">
        <v>18.735066374547657</v>
      </c>
      <c r="Z59" s="197">
        <v>1.11653</v>
      </c>
      <c r="AA59" s="197">
        <v>5.45797644</v>
      </c>
      <c r="AB59" s="197">
        <v>227.0570469</v>
      </c>
      <c r="AC59" s="197">
        <v>-466.3246697</v>
      </c>
      <c r="AD59" s="198"/>
      <c r="AE59" s="197">
        <v>86.37</v>
      </c>
      <c r="AF59" s="198"/>
      <c r="AG59" s="197" t="s">
        <v>33</v>
      </c>
      <c r="AH59" s="195"/>
      <c r="AI59" s="196" t="s">
        <v>33</v>
      </c>
      <c r="AJ59" s="196" t="s">
        <v>33</v>
      </c>
      <c r="AK59" s="196" t="s">
        <v>33</v>
      </c>
      <c r="AL59" s="196" t="s">
        <v>33</v>
      </c>
    </row>
    <row r="60" spans="1:38" ht="12.75">
      <c r="A60" s="213"/>
      <c r="B60" s="51" t="s">
        <v>51</v>
      </c>
      <c r="C60" s="197">
        <v>136.8235736</v>
      </c>
      <c r="D60" s="197">
        <v>68.715661</v>
      </c>
      <c r="E60" s="197" t="s">
        <v>33</v>
      </c>
      <c r="F60" s="197">
        <v>5.25399</v>
      </c>
      <c r="G60" s="197">
        <v>0.27443</v>
      </c>
      <c r="H60" s="197">
        <v>0.31736</v>
      </c>
      <c r="I60" s="197">
        <v>0</v>
      </c>
      <c r="J60" s="197">
        <v>0</v>
      </c>
      <c r="K60" s="197">
        <v>7.26863</v>
      </c>
      <c r="L60" s="197">
        <v>2.06306</v>
      </c>
      <c r="M60" s="197">
        <v>0.00439</v>
      </c>
      <c r="N60" s="197">
        <v>0.00161</v>
      </c>
      <c r="O60" s="197">
        <v>1.92551</v>
      </c>
      <c r="P60" s="197">
        <v>105.7540774</v>
      </c>
      <c r="Q60" s="197">
        <v>118.6067985</v>
      </c>
      <c r="R60" s="197">
        <v>1.96726</v>
      </c>
      <c r="S60" s="197">
        <v>27.36781</v>
      </c>
      <c r="T60" s="197">
        <v>0.39321</v>
      </c>
      <c r="U60" s="197">
        <v>2.30264</v>
      </c>
      <c r="V60" s="197">
        <v>44.951174621638124</v>
      </c>
      <c r="W60" s="197">
        <v>18.57945656102379</v>
      </c>
      <c r="X60" s="197">
        <v>36.21082286802105</v>
      </c>
      <c r="Y60" s="197">
        <v>13.943562962959327</v>
      </c>
      <c r="Z60" s="197">
        <v>0.52021</v>
      </c>
      <c r="AA60" s="197">
        <v>0.550323609</v>
      </c>
      <c r="AB60" s="197">
        <v>32.65710535</v>
      </c>
      <c r="AC60" s="197">
        <v>-38.45324344</v>
      </c>
      <c r="AD60" s="198"/>
      <c r="AE60" s="197">
        <v>92.32</v>
      </c>
      <c r="AF60" s="198"/>
      <c r="AG60" s="197" t="s">
        <v>33</v>
      </c>
      <c r="AH60" s="195"/>
      <c r="AI60" s="196" t="s">
        <v>33</v>
      </c>
      <c r="AJ60" s="196" t="s">
        <v>33</v>
      </c>
      <c r="AK60" s="196" t="s">
        <v>33</v>
      </c>
      <c r="AL60" s="196" t="s">
        <v>33</v>
      </c>
    </row>
    <row r="61" spans="1:38" ht="12.75">
      <c r="A61" s="213"/>
      <c r="B61" s="56" t="s">
        <v>52</v>
      </c>
      <c r="C61" s="197">
        <v>318.2010841</v>
      </c>
      <c r="D61" s="197">
        <v>158.7162294</v>
      </c>
      <c r="E61" s="197" t="s">
        <v>33</v>
      </c>
      <c r="F61" s="197">
        <v>48.65238</v>
      </c>
      <c r="G61" s="197">
        <v>23.58764</v>
      </c>
      <c r="H61" s="197">
        <v>0.61513</v>
      </c>
      <c r="I61" s="197">
        <v>24.43973</v>
      </c>
      <c r="J61" s="197">
        <v>0.09665685182526353</v>
      </c>
      <c r="K61" s="197">
        <v>34.21805</v>
      </c>
      <c r="L61" s="197">
        <v>7.53378</v>
      </c>
      <c r="M61" s="197">
        <v>0.03781</v>
      </c>
      <c r="N61" s="197">
        <v>0.05894</v>
      </c>
      <c r="O61" s="197">
        <v>8.31564</v>
      </c>
      <c r="P61" s="197">
        <v>167.795485</v>
      </c>
      <c r="Q61" s="197">
        <v>203.9250195</v>
      </c>
      <c r="R61" s="197">
        <v>9.16637</v>
      </c>
      <c r="S61" s="197">
        <v>22.01299</v>
      </c>
      <c r="T61" s="197">
        <v>0.68032</v>
      </c>
      <c r="U61" s="197">
        <v>3.98396</v>
      </c>
      <c r="V61" s="197">
        <v>142.3050571909599</v>
      </c>
      <c r="W61" s="197">
        <v>43.892563038986026</v>
      </c>
      <c r="X61" s="197">
        <v>154.51670856245357</v>
      </c>
      <c r="Y61" s="197">
        <v>34.4598132106684</v>
      </c>
      <c r="Z61" s="197">
        <v>1.52019</v>
      </c>
      <c r="AA61" s="197">
        <v>2.466476683</v>
      </c>
      <c r="AB61" s="197">
        <v>111.9820786</v>
      </c>
      <c r="AC61" s="197">
        <v>-67.19569556</v>
      </c>
      <c r="AD61" s="198"/>
      <c r="AE61" s="197">
        <v>161.02</v>
      </c>
      <c r="AF61" s="198"/>
      <c r="AG61" s="197" t="s">
        <v>33</v>
      </c>
      <c r="AH61" s="195"/>
      <c r="AI61" s="196" t="s">
        <v>33</v>
      </c>
      <c r="AJ61" s="196" t="s">
        <v>33</v>
      </c>
      <c r="AK61" s="196" t="s">
        <v>33</v>
      </c>
      <c r="AL61" s="196" t="s">
        <v>33</v>
      </c>
    </row>
    <row r="62" spans="1:38" ht="12.75">
      <c r="A62" s="213"/>
      <c r="B62" s="58" t="s">
        <v>53</v>
      </c>
      <c r="C62" s="52">
        <v>9380.548115369998</v>
      </c>
      <c r="D62" s="52">
        <v>5210.26218507</v>
      </c>
      <c r="E62" s="52">
        <v>1151.0945999666667</v>
      </c>
      <c r="F62" s="52">
        <v>5088.002847893004</v>
      </c>
      <c r="G62" s="52">
        <v>1452.1568781836831</v>
      </c>
      <c r="H62" s="52">
        <v>492.14794441000004</v>
      </c>
      <c r="I62" s="52">
        <v>169.32750999999996</v>
      </c>
      <c r="J62" s="52">
        <v>505.46080228758706</v>
      </c>
      <c r="K62" s="52">
        <v>624.5165300000001</v>
      </c>
      <c r="L62" s="52">
        <v>737.2802799999998</v>
      </c>
      <c r="M62" s="52">
        <v>2.8342799999999997</v>
      </c>
      <c r="N62" s="52">
        <v>4.913390000000001</v>
      </c>
      <c r="O62" s="52">
        <v>261.53384</v>
      </c>
      <c r="P62" s="52">
        <v>6425.234796019999</v>
      </c>
      <c r="Q62" s="52">
        <v>6031.56434769</v>
      </c>
      <c r="R62" s="52">
        <v>650.3294000000001</v>
      </c>
      <c r="S62" s="52">
        <v>1000.6066999999995</v>
      </c>
      <c r="T62" s="52">
        <v>21.65699</v>
      </c>
      <c r="U62" s="52">
        <v>126.82423</v>
      </c>
      <c r="V62" s="52">
        <v>3762.8277725935177</v>
      </c>
      <c r="W62" s="52">
        <v>1595.97847538181</v>
      </c>
      <c r="X62" s="52">
        <v>3943.649346724451</v>
      </c>
      <c r="Y62" s="52">
        <v>1288.9038670566954</v>
      </c>
      <c r="Z62" s="52">
        <v>43.80252999999999</v>
      </c>
      <c r="AA62" s="52">
        <v>202.22681341500004</v>
      </c>
      <c r="AB62" s="52">
        <v>8262.640466210001</v>
      </c>
      <c r="AC62" s="52">
        <v>-13329.38467576</v>
      </c>
      <c r="AD62" s="52">
        <v>0</v>
      </c>
      <c r="AE62" s="52">
        <v>5057.4</v>
      </c>
      <c r="AF62" s="52">
        <v>0</v>
      </c>
      <c r="AG62" s="52">
        <v>15433.893649476226</v>
      </c>
      <c r="AH62" s="52">
        <v>0</v>
      </c>
      <c r="AI62" s="52">
        <v>0</v>
      </c>
      <c r="AJ62" s="52">
        <v>0</v>
      </c>
      <c r="AK62" s="52">
        <v>0</v>
      </c>
      <c r="AL62" s="52">
        <v>0</v>
      </c>
    </row>
    <row r="63" spans="1:38" ht="12.75">
      <c r="A63" s="213"/>
      <c r="B63" s="57" t="s">
        <v>54</v>
      </c>
      <c r="C63" s="197">
        <v>43.70016486</v>
      </c>
      <c r="D63" s="197">
        <v>12.78784535</v>
      </c>
      <c r="E63" s="197" t="s">
        <v>33</v>
      </c>
      <c r="F63" s="197">
        <v>3.97546</v>
      </c>
      <c r="G63" s="197">
        <v>1.08773</v>
      </c>
      <c r="H63" s="197">
        <v>0.08004</v>
      </c>
      <c r="I63" s="197">
        <v>3.05476</v>
      </c>
      <c r="J63" s="197">
        <v>0</v>
      </c>
      <c r="K63" s="197">
        <v>2.20064</v>
      </c>
      <c r="L63" s="197">
        <v>20.85825</v>
      </c>
      <c r="M63" s="197">
        <v>0.05008</v>
      </c>
      <c r="N63" s="197">
        <v>0.15299</v>
      </c>
      <c r="O63" s="197">
        <v>8.50261</v>
      </c>
      <c r="P63" s="197">
        <v>41.46175525</v>
      </c>
      <c r="Q63" s="197">
        <v>27.95088331</v>
      </c>
      <c r="R63" s="197">
        <v>7.23524</v>
      </c>
      <c r="S63" s="197">
        <v>12.45188</v>
      </c>
      <c r="T63" s="197">
        <v>0.13015</v>
      </c>
      <c r="U63" s="197">
        <v>0.76215</v>
      </c>
      <c r="V63" s="197">
        <v>30.694794406013113</v>
      </c>
      <c r="W63" s="197">
        <v>23.883359554810177</v>
      </c>
      <c r="X63" s="197">
        <v>32.556426236515556</v>
      </c>
      <c r="Y63" s="197">
        <v>18.786012329435557</v>
      </c>
      <c r="Z63" s="197">
        <v>0.45227</v>
      </c>
      <c r="AA63" s="197">
        <v>4.27317836</v>
      </c>
      <c r="AB63" s="197">
        <v>76.53778185</v>
      </c>
      <c r="AC63" s="197">
        <v>-113.1750021</v>
      </c>
      <c r="AD63" s="198"/>
      <c r="AE63" s="197">
        <v>31.029</v>
      </c>
      <c r="AF63" s="198"/>
      <c r="AG63" s="197" t="s">
        <v>33</v>
      </c>
      <c r="AH63" s="195"/>
      <c r="AI63" s="196" t="s">
        <v>552</v>
      </c>
      <c r="AJ63" s="196" t="s">
        <v>553</v>
      </c>
      <c r="AK63" s="196" t="s">
        <v>554</v>
      </c>
      <c r="AL63" s="196" t="s">
        <v>555</v>
      </c>
    </row>
    <row r="64" spans="1:38" ht="12.75">
      <c r="A64" s="213"/>
      <c r="B64" s="51" t="s">
        <v>55</v>
      </c>
      <c r="C64" s="197">
        <v>53.95418247</v>
      </c>
      <c r="D64" s="197">
        <v>25.05190804</v>
      </c>
      <c r="E64" s="197" t="s">
        <v>33</v>
      </c>
      <c r="F64" s="197">
        <v>13.963874840461667</v>
      </c>
      <c r="G64" s="197">
        <v>0.19251</v>
      </c>
      <c r="H64" s="197">
        <v>0.07687</v>
      </c>
      <c r="I64" s="197">
        <v>0</v>
      </c>
      <c r="J64" s="197">
        <v>0</v>
      </c>
      <c r="K64" s="197">
        <v>2.39597</v>
      </c>
      <c r="L64" s="197">
        <v>18.46973</v>
      </c>
      <c r="M64" s="197">
        <v>0.06691</v>
      </c>
      <c r="N64" s="197">
        <v>0.29864</v>
      </c>
      <c r="O64" s="197">
        <v>11.39594</v>
      </c>
      <c r="P64" s="197">
        <v>44.80679276</v>
      </c>
      <c r="Q64" s="197">
        <v>17.17285569</v>
      </c>
      <c r="R64" s="197">
        <v>4.19387</v>
      </c>
      <c r="S64" s="197">
        <v>7.52173</v>
      </c>
      <c r="T64" s="197">
        <v>0.11062</v>
      </c>
      <c r="U64" s="197">
        <v>0.64777</v>
      </c>
      <c r="V64" s="197">
        <v>29.034742693861023</v>
      </c>
      <c r="W64" s="197">
        <v>31.75015403794859</v>
      </c>
      <c r="X64" s="197">
        <v>37.03389352982484</v>
      </c>
      <c r="Y64" s="197">
        <v>24.521028211648233</v>
      </c>
      <c r="Z64" s="197">
        <v>0.51785</v>
      </c>
      <c r="AA64" s="197">
        <v>5.680653792</v>
      </c>
      <c r="AB64" s="197">
        <v>128.1308813</v>
      </c>
      <c r="AC64" s="197">
        <v>-101.1942405</v>
      </c>
      <c r="AD64" s="198"/>
      <c r="AE64" s="197">
        <v>25.949</v>
      </c>
      <c r="AF64" s="198"/>
      <c r="AG64" s="197" t="s">
        <v>33</v>
      </c>
      <c r="AH64" s="195"/>
      <c r="AI64" s="196" t="s">
        <v>556</v>
      </c>
      <c r="AJ64" s="196" t="s">
        <v>553</v>
      </c>
      <c r="AK64" s="196" t="s">
        <v>554</v>
      </c>
      <c r="AL64" s="196" t="s">
        <v>555</v>
      </c>
    </row>
    <row r="65" spans="1:38" ht="12.75">
      <c r="A65" s="213"/>
      <c r="B65" s="51" t="s">
        <v>56</v>
      </c>
      <c r="C65" s="197">
        <v>120.6134537</v>
      </c>
      <c r="D65" s="197">
        <v>70.45211884</v>
      </c>
      <c r="E65" s="197" t="s">
        <v>33</v>
      </c>
      <c r="F65" s="197">
        <v>30.66618</v>
      </c>
      <c r="G65" s="197">
        <v>16.26271</v>
      </c>
      <c r="H65" s="197">
        <v>0.07929</v>
      </c>
      <c r="I65" s="197">
        <v>1.79305</v>
      </c>
      <c r="J65" s="197">
        <v>0</v>
      </c>
      <c r="K65" s="197">
        <v>14.89927</v>
      </c>
      <c r="L65" s="197">
        <v>0.89637</v>
      </c>
      <c r="M65" s="197">
        <v>0.00373</v>
      </c>
      <c r="N65" s="197">
        <v>0.02743</v>
      </c>
      <c r="O65" s="197">
        <v>1.56309</v>
      </c>
      <c r="P65" s="197">
        <v>72.66743731</v>
      </c>
      <c r="Q65" s="197">
        <v>141.4514849</v>
      </c>
      <c r="R65" s="197">
        <v>2.93234</v>
      </c>
      <c r="S65" s="197">
        <v>8.48818</v>
      </c>
      <c r="T65" s="197">
        <v>0.36328</v>
      </c>
      <c r="U65" s="197">
        <v>2.12739</v>
      </c>
      <c r="V65" s="197">
        <v>42.600360692451936</v>
      </c>
      <c r="W65" s="197">
        <v>28.24173599363072</v>
      </c>
      <c r="X65" s="197">
        <v>29.591341513728754</v>
      </c>
      <c r="Y65" s="197">
        <v>20.534251463778418</v>
      </c>
      <c r="Z65" s="197">
        <v>0.62291</v>
      </c>
      <c r="AA65" s="197">
        <v>0.31221168</v>
      </c>
      <c r="AB65" s="197">
        <v>6.029222393</v>
      </c>
      <c r="AC65" s="197">
        <v>-4.89908068</v>
      </c>
      <c r="AD65" s="198"/>
      <c r="AE65" s="197">
        <v>81.265</v>
      </c>
      <c r="AF65" s="198"/>
      <c r="AG65" s="197" t="s">
        <v>33</v>
      </c>
      <c r="AH65" s="195"/>
      <c r="AI65" s="196" t="s">
        <v>557</v>
      </c>
      <c r="AJ65" s="196" t="s">
        <v>553</v>
      </c>
      <c r="AK65" s="196" t="s">
        <v>554</v>
      </c>
      <c r="AL65" s="196" t="s">
        <v>558</v>
      </c>
    </row>
    <row r="66" spans="1:38" ht="12.75">
      <c r="A66" s="213"/>
      <c r="B66" s="51" t="s">
        <v>57</v>
      </c>
      <c r="C66" s="197">
        <v>80.18278</v>
      </c>
      <c r="D66" s="197">
        <v>53.66292403</v>
      </c>
      <c r="E66" s="197" t="s">
        <v>33</v>
      </c>
      <c r="F66" s="197">
        <v>6.62294</v>
      </c>
      <c r="G66" s="197">
        <v>16.03677</v>
      </c>
      <c r="H66" s="197">
        <v>0.41475</v>
      </c>
      <c r="I66" s="197">
        <v>0.23498</v>
      </c>
      <c r="J66" s="197">
        <v>0</v>
      </c>
      <c r="K66" s="197">
        <v>3.24497</v>
      </c>
      <c r="L66" s="197">
        <v>15.72847</v>
      </c>
      <c r="M66" s="197">
        <v>0.04776</v>
      </c>
      <c r="N66" s="197">
        <v>0.19758</v>
      </c>
      <c r="O66" s="197">
        <v>7.58926</v>
      </c>
      <c r="P66" s="197">
        <v>55.68269449</v>
      </c>
      <c r="Q66" s="197">
        <v>73.60404592</v>
      </c>
      <c r="R66" s="197">
        <v>8.007</v>
      </c>
      <c r="S66" s="197">
        <v>13.34445</v>
      </c>
      <c r="T66" s="197">
        <v>0.21086</v>
      </c>
      <c r="U66" s="197">
        <v>1.23479</v>
      </c>
      <c r="V66" s="197">
        <v>56.20223506934189</v>
      </c>
      <c r="W66" s="197">
        <v>27.21842017798766</v>
      </c>
      <c r="X66" s="197">
        <v>45.18331721709499</v>
      </c>
      <c r="Y66" s="197">
        <v>20.81209886065045</v>
      </c>
      <c r="Z66" s="197">
        <v>0.68126</v>
      </c>
      <c r="AA66" s="197">
        <v>3.727900605</v>
      </c>
      <c r="AB66" s="197">
        <v>49.91652058</v>
      </c>
      <c r="AC66" s="197">
        <v>-51.43944441</v>
      </c>
      <c r="AD66" s="198"/>
      <c r="AE66" s="197">
        <v>49.001</v>
      </c>
      <c r="AF66" s="198"/>
      <c r="AG66" s="197" t="s">
        <v>33</v>
      </c>
      <c r="AH66" s="195"/>
      <c r="AI66" s="196" t="s">
        <v>559</v>
      </c>
      <c r="AJ66" s="196" t="s">
        <v>553</v>
      </c>
      <c r="AK66" s="196" t="s">
        <v>554</v>
      </c>
      <c r="AL66" s="196" t="s">
        <v>555</v>
      </c>
    </row>
    <row r="67" spans="1:38" ht="12.75">
      <c r="A67" s="213"/>
      <c r="B67" s="51" t="s">
        <v>58</v>
      </c>
      <c r="C67" s="197">
        <v>37.77052485</v>
      </c>
      <c r="D67" s="197">
        <v>39.93640847</v>
      </c>
      <c r="E67" s="197" t="s">
        <v>33</v>
      </c>
      <c r="F67" s="197">
        <v>8.38818</v>
      </c>
      <c r="G67" s="197">
        <v>0.71876</v>
      </c>
      <c r="H67" s="197">
        <v>0.01455</v>
      </c>
      <c r="I67" s="197">
        <v>0</v>
      </c>
      <c r="J67" s="197">
        <v>0</v>
      </c>
      <c r="K67" s="197">
        <v>2.70328</v>
      </c>
      <c r="L67" s="197">
        <v>0.53639</v>
      </c>
      <c r="M67" s="197">
        <v>0.00296</v>
      </c>
      <c r="N67" s="197">
        <v>0.01382</v>
      </c>
      <c r="O67" s="197">
        <v>2.2927</v>
      </c>
      <c r="P67" s="197">
        <v>48.04769194</v>
      </c>
      <c r="Q67" s="197">
        <v>84.14137842</v>
      </c>
      <c r="R67" s="197">
        <v>2.9305</v>
      </c>
      <c r="S67" s="197">
        <v>5.80572</v>
      </c>
      <c r="T67" s="197">
        <v>0.21796</v>
      </c>
      <c r="U67" s="197">
        <v>1.27639</v>
      </c>
      <c r="V67" s="197">
        <v>37.07363197046436</v>
      </c>
      <c r="W67" s="197">
        <v>10.466079107015137</v>
      </c>
      <c r="X67" s="197">
        <v>41.24176799195538</v>
      </c>
      <c r="Y67" s="197">
        <v>7.790684019088324</v>
      </c>
      <c r="Z67" s="197">
        <v>0.39013</v>
      </c>
      <c r="AA67" s="197">
        <v>0.27997398</v>
      </c>
      <c r="AB67" s="197">
        <v>4.806612444</v>
      </c>
      <c r="AC67" s="197">
        <v>-4.952054116</v>
      </c>
      <c r="AD67" s="198"/>
      <c r="AE67" s="197">
        <v>53.692</v>
      </c>
      <c r="AF67" s="198"/>
      <c r="AG67" s="197" t="s">
        <v>33</v>
      </c>
      <c r="AH67" s="195"/>
      <c r="AI67" s="196" t="s">
        <v>560</v>
      </c>
      <c r="AJ67" s="196" t="s">
        <v>561</v>
      </c>
      <c r="AK67" s="196" t="s">
        <v>562</v>
      </c>
      <c r="AL67" s="196" t="s">
        <v>563</v>
      </c>
    </row>
    <row r="68" spans="1:38" ht="12.75">
      <c r="A68" s="213"/>
      <c r="B68" s="51" t="s">
        <v>59</v>
      </c>
      <c r="C68" s="197">
        <v>154.7638092</v>
      </c>
      <c r="D68" s="197">
        <v>101.9690179</v>
      </c>
      <c r="E68" s="197" t="s">
        <v>33</v>
      </c>
      <c r="F68" s="197">
        <v>15.995180000001334</v>
      </c>
      <c r="G68" s="197">
        <v>0.86225</v>
      </c>
      <c r="H68" s="197">
        <v>0.77409</v>
      </c>
      <c r="I68" s="197">
        <v>10.3181</v>
      </c>
      <c r="J68" s="197">
        <v>0</v>
      </c>
      <c r="K68" s="197">
        <v>17.83172</v>
      </c>
      <c r="L68" s="197">
        <v>3.89492</v>
      </c>
      <c r="M68" s="197">
        <v>0.02305</v>
      </c>
      <c r="N68" s="197">
        <v>0.07654</v>
      </c>
      <c r="O68" s="197">
        <v>5.01166</v>
      </c>
      <c r="P68" s="197">
        <v>101.977867</v>
      </c>
      <c r="Q68" s="197">
        <v>134.4056184</v>
      </c>
      <c r="R68" s="197">
        <v>4.12577</v>
      </c>
      <c r="S68" s="197">
        <v>11.19167</v>
      </c>
      <c r="T68" s="197">
        <v>0.42442</v>
      </c>
      <c r="U68" s="197">
        <v>2.48545</v>
      </c>
      <c r="V68" s="197">
        <v>69.6936911233016</v>
      </c>
      <c r="W68" s="197">
        <v>31.91999624385753</v>
      </c>
      <c r="X68" s="197">
        <v>80.3597761527834</v>
      </c>
      <c r="Y68" s="197">
        <v>23.436025978489827</v>
      </c>
      <c r="Z68" s="197">
        <v>0.85464</v>
      </c>
      <c r="AA68" s="197">
        <v>1.282739737</v>
      </c>
      <c r="AB68" s="197">
        <v>16.44436099</v>
      </c>
      <c r="AC68" s="197">
        <v>-11.45729976</v>
      </c>
      <c r="AD68" s="198"/>
      <c r="AE68" s="197">
        <v>97.838</v>
      </c>
      <c r="AF68" s="198"/>
      <c r="AG68" s="197" t="s">
        <v>33</v>
      </c>
      <c r="AH68" s="195"/>
      <c r="AI68" s="196" t="s">
        <v>564</v>
      </c>
      <c r="AJ68" s="196" t="s">
        <v>565</v>
      </c>
      <c r="AK68" s="196" t="s">
        <v>59</v>
      </c>
      <c r="AL68" s="196" t="s">
        <v>566</v>
      </c>
    </row>
    <row r="69" spans="1:38" ht="12.75">
      <c r="A69" s="213"/>
      <c r="B69" s="51" t="s">
        <v>60</v>
      </c>
      <c r="C69" s="197">
        <v>85.07682427</v>
      </c>
      <c r="D69" s="197">
        <v>91.53731063</v>
      </c>
      <c r="E69" s="197" t="s">
        <v>33</v>
      </c>
      <c r="F69" s="197">
        <v>47.52142</v>
      </c>
      <c r="G69" s="197">
        <v>7.38318</v>
      </c>
      <c r="H69" s="197">
        <v>0.06362</v>
      </c>
      <c r="I69" s="197">
        <v>7.40467</v>
      </c>
      <c r="J69" s="197">
        <v>0</v>
      </c>
      <c r="K69" s="197">
        <v>16.60509</v>
      </c>
      <c r="L69" s="197">
        <v>4.05814</v>
      </c>
      <c r="M69" s="197">
        <v>0.01647</v>
      </c>
      <c r="N69" s="197">
        <v>0.03298</v>
      </c>
      <c r="O69" s="197">
        <v>0</v>
      </c>
      <c r="P69" s="197">
        <v>81.58734321</v>
      </c>
      <c r="Q69" s="197">
        <v>183.7776267</v>
      </c>
      <c r="R69" s="197">
        <v>6.213</v>
      </c>
      <c r="S69" s="197">
        <v>12.53925</v>
      </c>
      <c r="T69" s="197">
        <v>0.35995</v>
      </c>
      <c r="U69" s="197">
        <v>2.10788</v>
      </c>
      <c r="V69" s="197">
        <v>28.40297022183167</v>
      </c>
      <c r="W69" s="197">
        <v>37.507613268313726</v>
      </c>
      <c r="X69" s="197">
        <v>22.156736798938237</v>
      </c>
      <c r="Y69" s="197">
        <v>27.71712435166053</v>
      </c>
      <c r="Z69" s="197">
        <v>0.56306</v>
      </c>
      <c r="AA69" s="197">
        <v>0.98594111</v>
      </c>
      <c r="AB69" s="197">
        <v>17.12417809</v>
      </c>
      <c r="AC69" s="197">
        <v>-19.95246174</v>
      </c>
      <c r="AD69" s="198"/>
      <c r="AE69" s="197">
        <v>85.074</v>
      </c>
      <c r="AF69" s="198"/>
      <c r="AG69" s="197" t="s">
        <v>33</v>
      </c>
      <c r="AH69" s="195"/>
      <c r="AI69" s="196" t="s">
        <v>567</v>
      </c>
      <c r="AJ69" s="196" t="s">
        <v>561</v>
      </c>
      <c r="AK69" s="196" t="s">
        <v>562</v>
      </c>
      <c r="AL69" s="196" t="s">
        <v>555</v>
      </c>
    </row>
    <row r="70" spans="1:38" ht="12.75">
      <c r="A70" s="213"/>
      <c r="B70" s="51" t="s">
        <v>484</v>
      </c>
      <c r="C70" s="197">
        <v>174.4221571</v>
      </c>
      <c r="D70" s="197">
        <v>45.51320518</v>
      </c>
      <c r="E70" s="197" t="s">
        <v>33</v>
      </c>
      <c r="F70" s="197">
        <v>26.44896</v>
      </c>
      <c r="G70" s="197">
        <v>2.55301</v>
      </c>
      <c r="H70" s="197">
        <v>0.40169</v>
      </c>
      <c r="I70" s="197">
        <v>0</v>
      </c>
      <c r="J70" s="197">
        <v>0</v>
      </c>
      <c r="K70" s="197">
        <v>11.39907</v>
      </c>
      <c r="L70" s="197">
        <v>2.32267</v>
      </c>
      <c r="M70" s="197">
        <v>0.01825</v>
      </c>
      <c r="N70" s="197">
        <v>0.05653</v>
      </c>
      <c r="O70" s="197">
        <v>5.69208</v>
      </c>
      <c r="P70" s="197">
        <v>75.16783311</v>
      </c>
      <c r="Q70" s="197">
        <v>90.06658895</v>
      </c>
      <c r="R70" s="197">
        <v>6.19136</v>
      </c>
      <c r="S70" s="197">
        <v>12.10043</v>
      </c>
      <c r="T70" s="197">
        <v>0.38545</v>
      </c>
      <c r="U70" s="197">
        <v>2.25724</v>
      </c>
      <c r="V70" s="197">
        <v>86.86130783449258</v>
      </c>
      <c r="W70" s="197">
        <v>21.122209431942846</v>
      </c>
      <c r="X70" s="197">
        <v>92.21013793576944</v>
      </c>
      <c r="Y70" s="197">
        <v>15.725794525999675</v>
      </c>
      <c r="Z70" s="197">
        <v>0.88255</v>
      </c>
      <c r="AA70" s="197">
        <v>0.913957326</v>
      </c>
      <c r="AB70" s="197">
        <v>14.43051752</v>
      </c>
      <c r="AC70" s="197">
        <v>-13.66658678</v>
      </c>
      <c r="AD70" s="198"/>
      <c r="AE70" s="197">
        <v>87.709</v>
      </c>
      <c r="AF70" s="198"/>
      <c r="AG70" s="197" t="s">
        <v>33</v>
      </c>
      <c r="AH70" s="195"/>
      <c r="AI70" s="196" t="s">
        <v>568</v>
      </c>
      <c r="AJ70" s="196" t="s">
        <v>561</v>
      </c>
      <c r="AK70" s="196" t="s">
        <v>562</v>
      </c>
      <c r="AL70" s="196" t="s">
        <v>558</v>
      </c>
    </row>
    <row r="71" spans="1:38" ht="12.75">
      <c r="A71" s="213"/>
      <c r="B71" s="51" t="s">
        <v>61</v>
      </c>
      <c r="C71" s="197">
        <v>173.3294901</v>
      </c>
      <c r="D71" s="197">
        <v>111.7053288</v>
      </c>
      <c r="E71" s="197" t="s">
        <v>33</v>
      </c>
      <c r="F71" s="197">
        <v>17.31752</v>
      </c>
      <c r="G71" s="197">
        <v>4.79955</v>
      </c>
      <c r="H71" s="197">
        <v>0.6944917118061555</v>
      </c>
      <c r="I71" s="197">
        <v>6.46199</v>
      </c>
      <c r="J71" s="197">
        <v>0</v>
      </c>
      <c r="K71" s="197">
        <v>17.32649</v>
      </c>
      <c r="L71" s="197">
        <v>1.47683</v>
      </c>
      <c r="M71" s="197">
        <v>0.01434</v>
      </c>
      <c r="N71" s="197">
        <v>0.04976</v>
      </c>
      <c r="O71" s="197">
        <v>1.9912</v>
      </c>
      <c r="P71" s="197">
        <v>79.55310655</v>
      </c>
      <c r="Q71" s="197">
        <v>162.5535614</v>
      </c>
      <c r="R71" s="197">
        <v>4.79595</v>
      </c>
      <c r="S71" s="197">
        <v>9.75301</v>
      </c>
      <c r="T71" s="197">
        <v>0.39442</v>
      </c>
      <c r="U71" s="197">
        <v>2.30976</v>
      </c>
      <c r="V71" s="197">
        <v>56.00007759500526</v>
      </c>
      <c r="W71" s="197">
        <v>34.70978399621187</v>
      </c>
      <c r="X71" s="197">
        <v>61.4107785034178</v>
      </c>
      <c r="Y71" s="197">
        <v>25.488323182426797</v>
      </c>
      <c r="Z71" s="197">
        <v>0.75347</v>
      </c>
      <c r="AA71" s="197">
        <v>0.720381215</v>
      </c>
      <c r="AB71" s="197">
        <v>10.00908607</v>
      </c>
      <c r="AC71" s="197">
        <v>-8.361430785</v>
      </c>
      <c r="AD71" s="198"/>
      <c r="AE71" s="197">
        <v>93.993</v>
      </c>
      <c r="AF71" s="198"/>
      <c r="AG71" s="197" t="s">
        <v>33</v>
      </c>
      <c r="AH71" s="195"/>
      <c r="AI71" s="196" t="s">
        <v>569</v>
      </c>
      <c r="AJ71" s="196" t="s">
        <v>561</v>
      </c>
      <c r="AK71" s="196" t="s">
        <v>562</v>
      </c>
      <c r="AL71" s="196" t="s">
        <v>558</v>
      </c>
    </row>
    <row r="72" spans="1:38" ht="12.75">
      <c r="A72" s="213"/>
      <c r="B72" s="51" t="s">
        <v>62</v>
      </c>
      <c r="C72" s="197">
        <v>317.8181526</v>
      </c>
      <c r="D72" s="197">
        <v>192.4013985</v>
      </c>
      <c r="E72" s="197" t="s">
        <v>33</v>
      </c>
      <c r="F72" s="197">
        <v>42.54</v>
      </c>
      <c r="G72" s="197">
        <v>6.54752</v>
      </c>
      <c r="H72" s="197">
        <v>0.65076</v>
      </c>
      <c r="I72" s="197">
        <v>41.70918</v>
      </c>
      <c r="J72" s="197">
        <v>0</v>
      </c>
      <c r="K72" s="197">
        <v>44.80979</v>
      </c>
      <c r="L72" s="197">
        <v>1.00279</v>
      </c>
      <c r="M72" s="197">
        <v>0.00664</v>
      </c>
      <c r="N72" s="197">
        <v>0.01938</v>
      </c>
      <c r="O72" s="197">
        <v>7.24693</v>
      </c>
      <c r="P72" s="197">
        <v>179.2136437</v>
      </c>
      <c r="Q72" s="197">
        <v>312.2000442</v>
      </c>
      <c r="R72" s="197">
        <v>2.72813</v>
      </c>
      <c r="S72" s="197">
        <v>9.76758</v>
      </c>
      <c r="T72" s="197">
        <v>0.8357</v>
      </c>
      <c r="U72" s="197">
        <v>4.89388</v>
      </c>
      <c r="V72" s="197">
        <v>117.12072564984364</v>
      </c>
      <c r="W72" s="197">
        <v>99.11924717475499</v>
      </c>
      <c r="X72" s="197">
        <v>109.03774829434312</v>
      </c>
      <c r="Y72" s="197">
        <v>73.74334868213343</v>
      </c>
      <c r="Z72" s="197">
        <v>1.84889</v>
      </c>
      <c r="AA72" s="197">
        <v>0.380045127</v>
      </c>
      <c r="AB72" s="197">
        <v>11.35227206</v>
      </c>
      <c r="AC72" s="197">
        <v>-10.21606146</v>
      </c>
      <c r="AD72" s="198"/>
      <c r="AE72" s="197">
        <v>191.151</v>
      </c>
      <c r="AF72" s="198"/>
      <c r="AG72" s="197" t="s">
        <v>33</v>
      </c>
      <c r="AH72" s="195"/>
      <c r="AI72" s="196" t="s">
        <v>570</v>
      </c>
      <c r="AJ72" s="196" t="s">
        <v>571</v>
      </c>
      <c r="AK72" s="196" t="s">
        <v>572</v>
      </c>
      <c r="AL72" s="196" t="s">
        <v>563</v>
      </c>
    </row>
    <row r="73" spans="1:38" ht="12.75">
      <c r="A73" s="213"/>
      <c r="B73" s="51" t="s">
        <v>63</v>
      </c>
      <c r="C73" s="197">
        <v>159.7628688</v>
      </c>
      <c r="D73" s="197">
        <v>106.1410291</v>
      </c>
      <c r="E73" s="197" t="s">
        <v>33</v>
      </c>
      <c r="F73" s="197">
        <v>15.486</v>
      </c>
      <c r="G73" s="197">
        <v>141.52408052666667</v>
      </c>
      <c r="H73" s="197">
        <v>0.46534851892503887</v>
      </c>
      <c r="I73" s="197">
        <v>51.93138</v>
      </c>
      <c r="J73" s="197">
        <v>0</v>
      </c>
      <c r="K73" s="197">
        <v>16.47487</v>
      </c>
      <c r="L73" s="197">
        <v>1.0791</v>
      </c>
      <c r="M73" s="197">
        <v>0.00563</v>
      </c>
      <c r="N73" s="197">
        <v>0.02821</v>
      </c>
      <c r="O73" s="197">
        <v>1.5765</v>
      </c>
      <c r="P73" s="197">
        <v>80.95366535</v>
      </c>
      <c r="Q73" s="197">
        <v>135.3299642</v>
      </c>
      <c r="R73" s="197">
        <v>2.55539</v>
      </c>
      <c r="S73" s="197">
        <v>14.90036</v>
      </c>
      <c r="T73" s="197">
        <v>0.38146</v>
      </c>
      <c r="U73" s="197">
        <v>2.23383</v>
      </c>
      <c r="V73" s="197">
        <v>42.27525696608662</v>
      </c>
      <c r="W73" s="197">
        <v>31.98220284525104</v>
      </c>
      <c r="X73" s="197">
        <v>42.04723504562617</v>
      </c>
      <c r="Y73" s="197">
        <v>23.219185427909874</v>
      </c>
      <c r="Z73" s="197">
        <v>0.62191</v>
      </c>
      <c r="AA73" s="197">
        <v>0.477048429</v>
      </c>
      <c r="AB73" s="197">
        <v>6.567548449</v>
      </c>
      <c r="AC73" s="197">
        <v>-6.251480239</v>
      </c>
      <c r="AD73" s="198"/>
      <c r="AE73" s="197">
        <v>88.611</v>
      </c>
      <c r="AF73" s="198"/>
      <c r="AG73" s="197">
        <v>6.854299999000666</v>
      </c>
      <c r="AH73" s="195"/>
      <c r="AI73" s="196" t="s">
        <v>573</v>
      </c>
      <c r="AJ73" s="196" t="s">
        <v>574</v>
      </c>
      <c r="AK73" s="196" t="s">
        <v>575</v>
      </c>
      <c r="AL73" s="196" t="s">
        <v>566</v>
      </c>
    </row>
    <row r="74" spans="1:38" ht="12.75">
      <c r="A74" s="213"/>
      <c r="B74" s="51" t="s">
        <v>64</v>
      </c>
      <c r="C74" s="197">
        <v>186.8842719</v>
      </c>
      <c r="D74" s="197">
        <v>118.5111661</v>
      </c>
      <c r="E74" s="197">
        <v>216.49900000666665</v>
      </c>
      <c r="F74" s="197">
        <v>52.94780492195801</v>
      </c>
      <c r="G74" s="197">
        <v>0.32537</v>
      </c>
      <c r="H74" s="197">
        <v>1.20059</v>
      </c>
      <c r="I74" s="197">
        <v>1.44733</v>
      </c>
      <c r="J74" s="197">
        <v>0</v>
      </c>
      <c r="K74" s="197">
        <v>11.87566</v>
      </c>
      <c r="L74" s="197">
        <v>0.44221</v>
      </c>
      <c r="M74" s="197">
        <v>0.00113</v>
      </c>
      <c r="N74" s="197">
        <v>0.0061</v>
      </c>
      <c r="O74" s="197">
        <v>3.29264</v>
      </c>
      <c r="P74" s="197">
        <v>122.8884808</v>
      </c>
      <c r="Q74" s="197">
        <v>171.0382445</v>
      </c>
      <c r="R74" s="197">
        <v>0.49881</v>
      </c>
      <c r="S74" s="197">
        <v>2.62338</v>
      </c>
      <c r="T74" s="197">
        <v>0.5903</v>
      </c>
      <c r="U74" s="197">
        <v>3.45683</v>
      </c>
      <c r="V74" s="197">
        <v>68.48463224166788</v>
      </c>
      <c r="W74" s="197">
        <v>48.09721990675505</v>
      </c>
      <c r="X74" s="197">
        <v>56.68909576774073</v>
      </c>
      <c r="Y74" s="197">
        <v>34.70789711832383</v>
      </c>
      <c r="Z74" s="197">
        <v>0.95992</v>
      </c>
      <c r="AA74" s="197">
        <v>0.111986589</v>
      </c>
      <c r="AB74" s="197">
        <v>3.864744185</v>
      </c>
      <c r="AC74" s="197">
        <v>-4.858846083</v>
      </c>
      <c r="AD74" s="198"/>
      <c r="AE74" s="197">
        <v>134.855</v>
      </c>
      <c r="AF74" s="198"/>
      <c r="AG74" s="197" t="s">
        <v>33</v>
      </c>
      <c r="AH74" s="195"/>
      <c r="AI74" s="196" t="s">
        <v>576</v>
      </c>
      <c r="AJ74" s="196" t="s">
        <v>577</v>
      </c>
      <c r="AK74" s="196" t="s">
        <v>578</v>
      </c>
      <c r="AL74" s="196" t="s">
        <v>579</v>
      </c>
    </row>
    <row r="75" spans="1:38" ht="12.75">
      <c r="A75" s="213"/>
      <c r="B75" s="51" t="s">
        <v>65</v>
      </c>
      <c r="C75" s="197">
        <v>474.8533087</v>
      </c>
      <c r="D75" s="197">
        <v>304.0341333</v>
      </c>
      <c r="E75" s="197" t="s">
        <v>33</v>
      </c>
      <c r="F75" s="197">
        <v>25.846945538059998</v>
      </c>
      <c r="G75" s="197">
        <v>2.37507</v>
      </c>
      <c r="H75" s="197">
        <v>2.27562</v>
      </c>
      <c r="I75" s="197">
        <v>3.53828</v>
      </c>
      <c r="J75" s="197">
        <v>0</v>
      </c>
      <c r="K75" s="197">
        <v>20.16779</v>
      </c>
      <c r="L75" s="197">
        <v>0.87796</v>
      </c>
      <c r="M75" s="197">
        <v>0.00267</v>
      </c>
      <c r="N75" s="197">
        <v>0.01962</v>
      </c>
      <c r="O75" s="197">
        <v>2.03936</v>
      </c>
      <c r="P75" s="197">
        <v>257.564728</v>
      </c>
      <c r="Q75" s="197">
        <v>372.010304</v>
      </c>
      <c r="R75" s="197">
        <v>1.5428</v>
      </c>
      <c r="S75" s="197">
        <v>7.38883</v>
      </c>
      <c r="T75" s="197">
        <v>1.09548</v>
      </c>
      <c r="U75" s="197">
        <v>6.41518</v>
      </c>
      <c r="V75" s="197">
        <v>133.8072542528473</v>
      </c>
      <c r="W75" s="197">
        <v>106.68771679918295</v>
      </c>
      <c r="X75" s="197">
        <v>102.62409041290105</v>
      </c>
      <c r="Y75" s="197">
        <v>81.42919834408208</v>
      </c>
      <c r="Z75" s="197">
        <v>1.87259</v>
      </c>
      <c r="AA75" s="197">
        <v>0.266149224</v>
      </c>
      <c r="AB75" s="197">
        <v>8.498583817</v>
      </c>
      <c r="AC75" s="197">
        <v>-6.256489622</v>
      </c>
      <c r="AD75" s="198"/>
      <c r="AE75" s="197">
        <v>259.536</v>
      </c>
      <c r="AF75" s="198"/>
      <c r="AG75" s="197" t="s">
        <v>33</v>
      </c>
      <c r="AH75" s="195"/>
      <c r="AI75" s="196" t="s">
        <v>580</v>
      </c>
      <c r="AJ75" s="196" t="s">
        <v>571</v>
      </c>
      <c r="AK75" s="196" t="s">
        <v>572</v>
      </c>
      <c r="AL75" s="196" t="s">
        <v>563</v>
      </c>
    </row>
    <row r="76" spans="1:38" ht="12.75">
      <c r="A76" s="213"/>
      <c r="B76" s="51" t="s">
        <v>66</v>
      </c>
      <c r="C76" s="197">
        <v>288.8200233</v>
      </c>
      <c r="D76" s="197">
        <v>174.7154189</v>
      </c>
      <c r="E76" s="197" t="s">
        <v>33</v>
      </c>
      <c r="F76" s="197">
        <v>34.39561000013267</v>
      </c>
      <c r="G76" s="197">
        <v>25.0427</v>
      </c>
      <c r="H76" s="197">
        <v>0.62017</v>
      </c>
      <c r="I76" s="197">
        <v>0.35247</v>
      </c>
      <c r="J76" s="197">
        <v>0</v>
      </c>
      <c r="K76" s="197">
        <v>21.19128</v>
      </c>
      <c r="L76" s="197">
        <v>0.57565</v>
      </c>
      <c r="M76" s="197">
        <v>0.0032</v>
      </c>
      <c r="N76" s="197">
        <v>0.01487</v>
      </c>
      <c r="O76" s="197">
        <v>2.88912</v>
      </c>
      <c r="P76" s="197">
        <v>186.4249267</v>
      </c>
      <c r="Q76" s="197">
        <v>287.627453</v>
      </c>
      <c r="R76" s="197">
        <v>1.51255</v>
      </c>
      <c r="S76" s="197">
        <v>8.57334</v>
      </c>
      <c r="T76" s="197">
        <v>0.79177</v>
      </c>
      <c r="U76" s="197">
        <v>4.63666</v>
      </c>
      <c r="V76" s="197">
        <v>88.06512888196079</v>
      </c>
      <c r="W76" s="197">
        <v>80.37228857080257</v>
      </c>
      <c r="X76" s="197">
        <v>58.97491249442724</v>
      </c>
      <c r="Y76" s="197">
        <v>56.9909066487745</v>
      </c>
      <c r="Z76" s="197">
        <v>1.35858</v>
      </c>
      <c r="AA76" s="197">
        <v>0.141852172</v>
      </c>
      <c r="AB76" s="197">
        <v>6.327960683</v>
      </c>
      <c r="AC76" s="197">
        <v>-4.478399973</v>
      </c>
      <c r="AD76" s="198"/>
      <c r="AE76" s="197">
        <v>191.659</v>
      </c>
      <c r="AF76" s="198"/>
      <c r="AG76" s="197" t="s">
        <v>33</v>
      </c>
      <c r="AH76" s="195"/>
      <c r="AI76" s="196" t="s">
        <v>581</v>
      </c>
      <c r="AJ76" s="196" t="s">
        <v>571</v>
      </c>
      <c r="AK76" s="196" t="s">
        <v>572</v>
      </c>
      <c r="AL76" s="196" t="s">
        <v>563</v>
      </c>
    </row>
    <row r="77" spans="1:38" ht="12.75">
      <c r="A77" s="213"/>
      <c r="B77" s="51" t="s">
        <v>67</v>
      </c>
      <c r="C77" s="197">
        <v>211.4675051</v>
      </c>
      <c r="D77" s="197">
        <v>106.6703501</v>
      </c>
      <c r="E77" s="197" t="s">
        <v>33</v>
      </c>
      <c r="F77" s="197">
        <v>189.61499442370337</v>
      </c>
      <c r="G77" s="197">
        <v>1257.5006760333333</v>
      </c>
      <c r="H77" s="197">
        <v>0.1625</v>
      </c>
      <c r="I77" s="197">
        <v>5233.592280525933</v>
      </c>
      <c r="J77" s="197">
        <v>43.643609337021424</v>
      </c>
      <c r="K77" s="197">
        <v>21.23295</v>
      </c>
      <c r="L77" s="197">
        <v>3.12492</v>
      </c>
      <c r="M77" s="197">
        <v>0.01523</v>
      </c>
      <c r="N77" s="197">
        <v>0.05559</v>
      </c>
      <c r="O77" s="197">
        <v>6.95126</v>
      </c>
      <c r="P77" s="197">
        <v>131.33887</v>
      </c>
      <c r="Q77" s="197">
        <v>180.6010299</v>
      </c>
      <c r="R77" s="197">
        <v>4.00481</v>
      </c>
      <c r="S77" s="197">
        <v>13.31284</v>
      </c>
      <c r="T77" s="197">
        <v>0.57645</v>
      </c>
      <c r="U77" s="197">
        <v>3.37569</v>
      </c>
      <c r="V77" s="197">
        <v>60.51553049169123</v>
      </c>
      <c r="W77" s="197">
        <v>41.72608602155825</v>
      </c>
      <c r="X77" s="197">
        <v>45.310793422223576</v>
      </c>
      <c r="Y77" s="197">
        <v>30.417375595785877</v>
      </c>
      <c r="Z77" s="197">
        <v>0.84796</v>
      </c>
      <c r="AA77" s="197">
        <v>0.953594781</v>
      </c>
      <c r="AB77" s="197">
        <v>14.25211845</v>
      </c>
      <c r="AC77" s="197">
        <v>-15.85636347</v>
      </c>
      <c r="AD77" s="198"/>
      <c r="AE77" s="197">
        <v>139.132</v>
      </c>
      <c r="AF77" s="198"/>
      <c r="AG77" s="197">
        <v>5068.000000184</v>
      </c>
      <c r="AH77" s="195"/>
      <c r="AI77" s="196" t="s">
        <v>582</v>
      </c>
      <c r="AJ77" s="196" t="s">
        <v>577</v>
      </c>
      <c r="AK77" s="196" t="s">
        <v>578</v>
      </c>
      <c r="AL77" s="196" t="s">
        <v>579</v>
      </c>
    </row>
    <row r="78" spans="1:38" ht="12.75">
      <c r="A78" s="213"/>
      <c r="B78" s="51" t="s">
        <v>68</v>
      </c>
      <c r="C78" s="197">
        <v>195.7790542</v>
      </c>
      <c r="D78" s="197">
        <v>107.0801921</v>
      </c>
      <c r="E78" s="197" t="s">
        <v>33</v>
      </c>
      <c r="F78" s="197">
        <v>16.400135319424002</v>
      </c>
      <c r="G78" s="197">
        <v>63.57349936333333</v>
      </c>
      <c r="H78" s="197">
        <v>15.837237885333336</v>
      </c>
      <c r="I78" s="197">
        <v>0.23498</v>
      </c>
      <c r="J78" s="197">
        <v>115.56941840187936</v>
      </c>
      <c r="K78" s="197">
        <v>26.56919</v>
      </c>
      <c r="L78" s="197">
        <v>3.34884</v>
      </c>
      <c r="M78" s="197">
        <v>0.01476</v>
      </c>
      <c r="N78" s="197">
        <v>0.08116</v>
      </c>
      <c r="O78" s="197">
        <v>5.29152</v>
      </c>
      <c r="P78" s="197">
        <v>77.78742923</v>
      </c>
      <c r="Q78" s="197">
        <v>115.4302013</v>
      </c>
      <c r="R78" s="197">
        <v>5.85804</v>
      </c>
      <c r="S78" s="197">
        <v>22.2707</v>
      </c>
      <c r="T78" s="197">
        <v>0.38165</v>
      </c>
      <c r="U78" s="197">
        <v>2.23495</v>
      </c>
      <c r="V78" s="197">
        <v>71.64994791683696</v>
      </c>
      <c r="W78" s="197">
        <v>34.59860769560846</v>
      </c>
      <c r="X78" s="197">
        <v>89.15809185996899</v>
      </c>
      <c r="Y78" s="197">
        <v>25.290327346292557</v>
      </c>
      <c r="Z78" s="197">
        <v>0.8683</v>
      </c>
      <c r="AA78" s="197">
        <v>1.27747455</v>
      </c>
      <c r="AB78" s="197">
        <v>17.14390175</v>
      </c>
      <c r="AC78" s="197">
        <v>-13.26866507</v>
      </c>
      <c r="AD78" s="198"/>
      <c r="AE78" s="197">
        <v>87.206</v>
      </c>
      <c r="AF78" s="198"/>
      <c r="AG78" s="197" t="s">
        <v>33</v>
      </c>
      <c r="AH78" s="195"/>
      <c r="AI78" s="196" t="s">
        <v>583</v>
      </c>
      <c r="AJ78" s="196" t="s">
        <v>561</v>
      </c>
      <c r="AK78" s="196" t="s">
        <v>562</v>
      </c>
      <c r="AL78" s="196" t="s">
        <v>558</v>
      </c>
    </row>
    <row r="79" spans="1:38" ht="12.75">
      <c r="A79" s="213"/>
      <c r="B79" s="51" t="s">
        <v>69</v>
      </c>
      <c r="C79" s="197">
        <v>138.8850099</v>
      </c>
      <c r="D79" s="197">
        <v>86.52229432</v>
      </c>
      <c r="E79" s="197" t="s">
        <v>33</v>
      </c>
      <c r="F79" s="197">
        <v>6.73384</v>
      </c>
      <c r="G79" s="197">
        <v>0.35142</v>
      </c>
      <c r="H79" s="197">
        <v>0.503</v>
      </c>
      <c r="I79" s="197">
        <v>6.46198</v>
      </c>
      <c r="J79" s="197">
        <v>0</v>
      </c>
      <c r="K79" s="197">
        <v>18.38905</v>
      </c>
      <c r="L79" s="197">
        <v>0.30439</v>
      </c>
      <c r="M79" s="197">
        <v>0.00338</v>
      </c>
      <c r="N79" s="197">
        <v>0.01127</v>
      </c>
      <c r="O79" s="197">
        <v>2.01017</v>
      </c>
      <c r="P79" s="197">
        <v>126.9145478</v>
      </c>
      <c r="Q79" s="197">
        <v>221.5328606</v>
      </c>
      <c r="R79" s="197">
        <v>1.10938</v>
      </c>
      <c r="S79" s="197">
        <v>2.25141</v>
      </c>
      <c r="T79" s="197">
        <v>0.66797</v>
      </c>
      <c r="U79" s="197">
        <v>3.91167</v>
      </c>
      <c r="V79" s="197">
        <v>50.88221211673867</v>
      </c>
      <c r="W79" s="197">
        <v>62.46409850063609</v>
      </c>
      <c r="X79" s="197">
        <v>39.10725558350347</v>
      </c>
      <c r="Y79" s="197">
        <v>44.288483583800065</v>
      </c>
      <c r="Z79" s="197">
        <v>0.93944</v>
      </c>
      <c r="AA79" s="197">
        <v>0.123008094</v>
      </c>
      <c r="AB79" s="197">
        <v>5.224060603</v>
      </c>
      <c r="AC79" s="197">
        <v>-3.489602431</v>
      </c>
      <c r="AD79" s="198"/>
      <c r="AE79" s="197">
        <v>152.785</v>
      </c>
      <c r="AF79" s="198"/>
      <c r="AG79" s="197" t="s">
        <v>33</v>
      </c>
      <c r="AH79" s="195"/>
      <c r="AI79" s="196" t="s">
        <v>584</v>
      </c>
      <c r="AJ79" s="196" t="s">
        <v>571</v>
      </c>
      <c r="AK79" s="196" t="s">
        <v>572</v>
      </c>
      <c r="AL79" s="196" t="s">
        <v>563</v>
      </c>
    </row>
    <row r="80" spans="1:38" ht="12.75">
      <c r="A80" s="213"/>
      <c r="B80" s="51" t="s">
        <v>70</v>
      </c>
      <c r="C80" s="197">
        <v>455.3229923</v>
      </c>
      <c r="D80" s="197">
        <v>274.7380825</v>
      </c>
      <c r="E80" s="197">
        <v>1063.00000004</v>
      </c>
      <c r="F80" s="197">
        <v>1470.8309882943397</v>
      </c>
      <c r="G80" s="197">
        <v>30.194792453366667</v>
      </c>
      <c r="H80" s="197">
        <v>34.19516</v>
      </c>
      <c r="I80" s="197">
        <v>15.16652</v>
      </c>
      <c r="J80" s="197">
        <v>0</v>
      </c>
      <c r="K80" s="197">
        <v>30.21522</v>
      </c>
      <c r="L80" s="197">
        <v>2.55611</v>
      </c>
      <c r="M80" s="197">
        <v>0.01191</v>
      </c>
      <c r="N80" s="197">
        <v>0.052</v>
      </c>
      <c r="O80" s="197">
        <v>9.06617</v>
      </c>
      <c r="P80" s="197">
        <v>168.6890836</v>
      </c>
      <c r="Q80" s="197">
        <v>229.2560363</v>
      </c>
      <c r="R80" s="197">
        <v>6.22369</v>
      </c>
      <c r="S80" s="197">
        <v>11.30901</v>
      </c>
      <c r="T80" s="197">
        <v>0.76198</v>
      </c>
      <c r="U80" s="197">
        <v>4.46219</v>
      </c>
      <c r="V80" s="197">
        <v>119.12255304680002</v>
      </c>
      <c r="W80" s="197">
        <v>57.53017981423896</v>
      </c>
      <c r="X80" s="197">
        <v>113.54043256518217</v>
      </c>
      <c r="Y80" s="197">
        <v>41.70363856338317</v>
      </c>
      <c r="Z80" s="197">
        <v>1.46485</v>
      </c>
      <c r="AA80" s="197">
        <v>0.84326924</v>
      </c>
      <c r="AB80" s="197">
        <v>14.54886099</v>
      </c>
      <c r="AC80" s="197">
        <v>-15.33068242</v>
      </c>
      <c r="AD80" s="198"/>
      <c r="AE80" s="197">
        <v>178.408</v>
      </c>
      <c r="AF80" s="198"/>
      <c r="AG80" s="197">
        <v>65.26674385964911</v>
      </c>
      <c r="AH80" s="195"/>
      <c r="AI80" s="196" t="s">
        <v>585</v>
      </c>
      <c r="AJ80" s="196" t="s">
        <v>574</v>
      </c>
      <c r="AK80" s="196" t="s">
        <v>575</v>
      </c>
      <c r="AL80" s="196" t="s">
        <v>579</v>
      </c>
    </row>
    <row r="81" spans="1:38" ht="12.75">
      <c r="A81" s="213"/>
      <c r="B81" s="51" t="s">
        <v>71</v>
      </c>
      <c r="C81" s="197">
        <v>461.1821811</v>
      </c>
      <c r="D81" s="197">
        <v>255.2206947</v>
      </c>
      <c r="E81" s="197" t="s">
        <v>33</v>
      </c>
      <c r="F81" s="197">
        <v>110.95916658353333</v>
      </c>
      <c r="G81" s="197">
        <v>12.7010836455</v>
      </c>
      <c r="H81" s="197">
        <v>1.31533</v>
      </c>
      <c r="I81" s="197">
        <v>22.04201</v>
      </c>
      <c r="J81" s="197">
        <v>2.8676646507666668</v>
      </c>
      <c r="K81" s="197">
        <v>51.10441</v>
      </c>
      <c r="L81" s="197">
        <v>0.90789</v>
      </c>
      <c r="M81" s="197">
        <v>0.0045</v>
      </c>
      <c r="N81" s="197">
        <v>0.03469</v>
      </c>
      <c r="O81" s="197">
        <v>2.39445</v>
      </c>
      <c r="P81" s="197">
        <v>241.108053</v>
      </c>
      <c r="Q81" s="197">
        <v>409.94509</v>
      </c>
      <c r="R81" s="197">
        <v>3.76953</v>
      </c>
      <c r="S81" s="197">
        <v>13.01117</v>
      </c>
      <c r="T81" s="197">
        <v>1.22159</v>
      </c>
      <c r="U81" s="197">
        <v>7.15366</v>
      </c>
      <c r="V81" s="197">
        <v>130.97389113356576</v>
      </c>
      <c r="W81" s="197">
        <v>118.89844142781153</v>
      </c>
      <c r="X81" s="197">
        <v>117.54010237143592</v>
      </c>
      <c r="Y81" s="197">
        <v>84.35348047519672</v>
      </c>
      <c r="Z81" s="197">
        <v>2.04461</v>
      </c>
      <c r="AA81" s="197">
        <v>0.47578293</v>
      </c>
      <c r="AB81" s="197">
        <v>11.8903815</v>
      </c>
      <c r="AC81" s="197">
        <v>-11.42669635</v>
      </c>
      <c r="AD81" s="198"/>
      <c r="AE81" s="197">
        <v>280.807</v>
      </c>
      <c r="AF81" s="198"/>
      <c r="AG81" s="197" t="s">
        <v>33</v>
      </c>
      <c r="AH81" s="195"/>
      <c r="AI81" s="196" t="s">
        <v>586</v>
      </c>
      <c r="AJ81" s="196" t="s">
        <v>587</v>
      </c>
      <c r="AK81" s="196" t="s">
        <v>71</v>
      </c>
      <c r="AL81" s="196" t="s">
        <v>563</v>
      </c>
    </row>
    <row r="82" spans="1:38" ht="12.75">
      <c r="A82" s="213"/>
      <c r="B82" s="51" t="s">
        <v>72</v>
      </c>
      <c r="C82" s="197">
        <v>40.12337555</v>
      </c>
      <c r="D82" s="197">
        <v>42.3147877</v>
      </c>
      <c r="E82" s="197" t="s">
        <v>33</v>
      </c>
      <c r="F82" s="197">
        <v>19.320549999989666</v>
      </c>
      <c r="G82" s="197">
        <v>5.44388</v>
      </c>
      <c r="H82" s="197">
        <v>0.02369</v>
      </c>
      <c r="I82" s="197">
        <v>0.16289</v>
      </c>
      <c r="J82" s="197">
        <v>0</v>
      </c>
      <c r="K82" s="197">
        <v>5.52114</v>
      </c>
      <c r="L82" s="197">
        <v>14.57665</v>
      </c>
      <c r="M82" s="197">
        <v>0.05707</v>
      </c>
      <c r="N82" s="197">
        <v>0.06697</v>
      </c>
      <c r="O82" s="197">
        <v>0</v>
      </c>
      <c r="P82" s="197">
        <v>31.38601354</v>
      </c>
      <c r="Q82" s="197">
        <v>51.9849717</v>
      </c>
      <c r="R82" s="197">
        <v>6.78364</v>
      </c>
      <c r="S82" s="197">
        <v>12.52529</v>
      </c>
      <c r="T82" s="197">
        <v>0.11375</v>
      </c>
      <c r="U82" s="197">
        <v>0.6661</v>
      </c>
      <c r="V82" s="197">
        <v>28.43677303423252</v>
      </c>
      <c r="W82" s="197">
        <v>18.322201840602233</v>
      </c>
      <c r="X82" s="197">
        <v>38.32311277857292</v>
      </c>
      <c r="Y82" s="197">
        <v>14.437320385240383</v>
      </c>
      <c r="Z82" s="197">
        <v>0.39301</v>
      </c>
      <c r="AA82" s="197">
        <v>2.08185142</v>
      </c>
      <c r="AB82" s="197">
        <v>29.52664525</v>
      </c>
      <c r="AC82" s="197">
        <v>-31.03071396</v>
      </c>
      <c r="AD82" s="198"/>
      <c r="AE82" s="197">
        <v>24.457</v>
      </c>
      <c r="AF82" s="198"/>
      <c r="AG82" s="197" t="s">
        <v>33</v>
      </c>
      <c r="AH82" s="195"/>
      <c r="AI82" s="196" t="s">
        <v>588</v>
      </c>
      <c r="AJ82" s="196" t="s">
        <v>561</v>
      </c>
      <c r="AK82" s="196" t="s">
        <v>562</v>
      </c>
      <c r="AL82" s="196" t="s">
        <v>555</v>
      </c>
    </row>
    <row r="83" spans="1:38" ht="12.75">
      <c r="A83" s="213"/>
      <c r="B83" s="51" t="s">
        <v>73</v>
      </c>
      <c r="C83" s="197">
        <v>145.0888247</v>
      </c>
      <c r="D83" s="197">
        <v>125.1215781</v>
      </c>
      <c r="E83" s="197" t="s">
        <v>33</v>
      </c>
      <c r="F83" s="197">
        <v>16.785823778866668</v>
      </c>
      <c r="G83" s="197">
        <v>8.358155353866666</v>
      </c>
      <c r="H83" s="197">
        <v>0.38117</v>
      </c>
      <c r="I83" s="197">
        <v>3.52472</v>
      </c>
      <c r="J83" s="197">
        <v>0</v>
      </c>
      <c r="K83" s="197">
        <v>5.89095</v>
      </c>
      <c r="L83" s="197">
        <v>36.91318</v>
      </c>
      <c r="M83" s="197">
        <v>0.09944</v>
      </c>
      <c r="N83" s="197">
        <v>0.12761</v>
      </c>
      <c r="O83" s="197">
        <v>5.32909</v>
      </c>
      <c r="P83" s="197">
        <v>70.46297166</v>
      </c>
      <c r="Q83" s="197">
        <v>70.21650982</v>
      </c>
      <c r="R83" s="197">
        <v>13.45404</v>
      </c>
      <c r="S83" s="197">
        <v>22.00301</v>
      </c>
      <c r="T83" s="197">
        <v>0.25492</v>
      </c>
      <c r="U83" s="197">
        <v>1.49281</v>
      </c>
      <c r="V83" s="197">
        <v>73.79203852604783</v>
      </c>
      <c r="W83" s="197">
        <v>46.16799312060174</v>
      </c>
      <c r="X83" s="197">
        <v>78.66957978452365</v>
      </c>
      <c r="Y83" s="197">
        <v>35.829937145168955</v>
      </c>
      <c r="Z83" s="197">
        <v>0.98999</v>
      </c>
      <c r="AA83" s="197">
        <v>9.51625708</v>
      </c>
      <c r="AB83" s="197">
        <v>118.3462697</v>
      </c>
      <c r="AC83" s="197">
        <v>-331.4279666</v>
      </c>
      <c r="AD83" s="198"/>
      <c r="AE83" s="197">
        <v>58.808</v>
      </c>
      <c r="AF83" s="198"/>
      <c r="AG83" s="197" t="s">
        <v>33</v>
      </c>
      <c r="AH83" s="195"/>
      <c r="AI83" s="196" t="s">
        <v>589</v>
      </c>
      <c r="AJ83" s="196" t="s">
        <v>553</v>
      </c>
      <c r="AK83" s="196" t="s">
        <v>554</v>
      </c>
      <c r="AL83" s="196" t="s">
        <v>555</v>
      </c>
    </row>
    <row r="84" spans="1:38" ht="12.75">
      <c r="A84" s="213"/>
      <c r="B84" s="51" t="s">
        <v>74</v>
      </c>
      <c r="C84" s="197">
        <v>167.8413814</v>
      </c>
      <c r="D84" s="197">
        <v>101.7318967</v>
      </c>
      <c r="E84" s="197" t="s">
        <v>33</v>
      </c>
      <c r="F84" s="197">
        <v>17.208821391</v>
      </c>
      <c r="G84" s="197">
        <v>2645.1382913333337</v>
      </c>
      <c r="H84" s="197">
        <v>0.46699</v>
      </c>
      <c r="I84" s="197">
        <v>19.62882</v>
      </c>
      <c r="J84" s="197">
        <v>258.2785758679846</v>
      </c>
      <c r="K84" s="197">
        <v>7.83637</v>
      </c>
      <c r="L84" s="197">
        <v>0.77265</v>
      </c>
      <c r="M84" s="197">
        <v>0.00356</v>
      </c>
      <c r="N84" s="197">
        <v>0.01888</v>
      </c>
      <c r="O84" s="197">
        <v>0</v>
      </c>
      <c r="P84" s="197">
        <v>54.05326893</v>
      </c>
      <c r="Q84" s="197">
        <v>86.60018054</v>
      </c>
      <c r="R84" s="197">
        <v>2.23727</v>
      </c>
      <c r="S84" s="197">
        <v>8.05709</v>
      </c>
      <c r="T84" s="197">
        <v>0.24954</v>
      </c>
      <c r="U84" s="197">
        <v>1.4613</v>
      </c>
      <c r="V84" s="197">
        <v>21.605754045456308</v>
      </c>
      <c r="W84" s="197">
        <v>24.75408529499745</v>
      </c>
      <c r="X84" s="197">
        <v>15.663243622368912</v>
      </c>
      <c r="Y84" s="197">
        <v>17.93664772771396</v>
      </c>
      <c r="Z84" s="197">
        <v>0.35848</v>
      </c>
      <c r="AA84" s="197">
        <v>0.252277931</v>
      </c>
      <c r="AB84" s="197">
        <v>4.830523542</v>
      </c>
      <c r="AC84" s="197">
        <v>-4.942351374</v>
      </c>
      <c r="AD84" s="198"/>
      <c r="AE84" s="197">
        <v>61.138</v>
      </c>
      <c r="AF84" s="198"/>
      <c r="AG84" s="197" t="s">
        <v>33</v>
      </c>
      <c r="AH84" s="195"/>
      <c r="AI84" s="196" t="s">
        <v>590</v>
      </c>
      <c r="AJ84" s="196" t="s">
        <v>553</v>
      </c>
      <c r="AK84" s="196" t="s">
        <v>554</v>
      </c>
      <c r="AL84" s="196" t="s">
        <v>558</v>
      </c>
    </row>
    <row r="85" spans="1:38" ht="12.75">
      <c r="A85" s="213"/>
      <c r="B85" s="56" t="s">
        <v>75</v>
      </c>
      <c r="C85" s="197">
        <v>73.0436016</v>
      </c>
      <c r="D85" s="197">
        <v>36.02991719</v>
      </c>
      <c r="E85" s="197" t="s">
        <v>33</v>
      </c>
      <c r="F85" s="197">
        <v>10.74643</v>
      </c>
      <c r="G85" s="197">
        <v>10.82459</v>
      </c>
      <c r="H85" s="197">
        <v>0.18732</v>
      </c>
      <c r="I85" s="197">
        <v>17.97974</v>
      </c>
      <c r="J85" s="197">
        <v>147.39149163181654</v>
      </c>
      <c r="K85" s="197">
        <v>6.20347</v>
      </c>
      <c r="L85" s="197">
        <v>6.78337</v>
      </c>
      <c r="M85" s="197">
        <v>0.02679</v>
      </c>
      <c r="N85" s="197">
        <v>0.02908</v>
      </c>
      <c r="O85" s="197">
        <v>0.07309</v>
      </c>
      <c r="P85" s="197">
        <v>58.64154054</v>
      </c>
      <c r="Q85" s="197">
        <v>52.62027956</v>
      </c>
      <c r="R85" s="197">
        <v>5.65314</v>
      </c>
      <c r="S85" s="197">
        <v>11.20935</v>
      </c>
      <c r="T85" s="197">
        <v>0.25161</v>
      </c>
      <c r="U85" s="197">
        <v>1.47342</v>
      </c>
      <c r="V85" s="197">
        <v>25.835156153409926</v>
      </c>
      <c r="W85" s="197">
        <v>20.82792230143971</v>
      </c>
      <c r="X85" s="197">
        <v>20.565549893572353</v>
      </c>
      <c r="Y85" s="197">
        <v>15.696171230381472</v>
      </c>
      <c r="Z85" s="197">
        <v>0.39326</v>
      </c>
      <c r="AA85" s="197">
        <v>1.008272643</v>
      </c>
      <c r="AB85" s="197">
        <v>19.33243756</v>
      </c>
      <c r="AC85" s="197">
        <v>-22.35458781</v>
      </c>
      <c r="AD85" s="198"/>
      <c r="AE85" s="197">
        <v>61.339</v>
      </c>
      <c r="AF85" s="198"/>
      <c r="AG85" s="197" t="s">
        <v>33</v>
      </c>
      <c r="AH85" s="195"/>
      <c r="AI85" s="196" t="s">
        <v>591</v>
      </c>
      <c r="AJ85" s="196" t="s">
        <v>561</v>
      </c>
      <c r="AK85" s="196" t="s">
        <v>562</v>
      </c>
      <c r="AL85" s="196" t="s">
        <v>555</v>
      </c>
    </row>
    <row r="86" spans="1:38" ht="12.75">
      <c r="A86" s="213"/>
      <c r="B86" s="58" t="s">
        <v>76</v>
      </c>
      <c r="C86" s="52">
        <v>4240.685937699999</v>
      </c>
      <c r="D86" s="52">
        <v>2583.8490065500005</v>
      </c>
      <c r="E86" s="52">
        <v>1279.4990000466667</v>
      </c>
      <c r="F86" s="52">
        <v>2200.7168250914706</v>
      </c>
      <c r="G86" s="52">
        <v>4259.7975987094005</v>
      </c>
      <c r="H86" s="52">
        <v>60.884278116064536</v>
      </c>
      <c r="I86" s="52">
        <v>5447.040130525933</v>
      </c>
      <c r="J86" s="52">
        <v>567.7507598894686</v>
      </c>
      <c r="K86" s="52">
        <v>376.08863999999994</v>
      </c>
      <c r="L86" s="52">
        <v>141.50748</v>
      </c>
      <c r="M86" s="52">
        <v>0.49946</v>
      </c>
      <c r="N86" s="52">
        <v>1.4716999999999998</v>
      </c>
      <c r="O86" s="52">
        <v>92.19884</v>
      </c>
      <c r="P86" s="52">
        <v>2388.37974447</v>
      </c>
      <c r="Q86" s="52">
        <v>3611.5172133100004</v>
      </c>
      <c r="R86" s="52">
        <v>104.55625</v>
      </c>
      <c r="S86" s="52">
        <v>252.39967999999996</v>
      </c>
      <c r="T86" s="52">
        <v>10.771279999999999</v>
      </c>
      <c r="U86" s="52">
        <v>63.076989999999995</v>
      </c>
      <c r="V86" s="52">
        <v>1469.1306660639493</v>
      </c>
      <c r="W86" s="52">
        <v>1038.3676431259594</v>
      </c>
      <c r="X86" s="52">
        <v>1368.9954197764189</v>
      </c>
      <c r="Y86" s="52">
        <v>764.8552611973646</v>
      </c>
      <c r="Z86" s="52">
        <v>20.67993</v>
      </c>
      <c r="AA86" s="52">
        <v>36.085808015</v>
      </c>
      <c r="AB86" s="52">
        <v>595.135469776</v>
      </c>
      <c r="AC86" s="52">
        <v>-810.2865077330001</v>
      </c>
      <c r="AD86" s="52">
        <v>0</v>
      </c>
      <c r="AE86" s="52">
        <v>2515.4419999999996</v>
      </c>
      <c r="AF86" s="52">
        <v>0</v>
      </c>
      <c r="AG86" s="52">
        <v>5140.121044042649</v>
      </c>
      <c r="AH86" s="52">
        <v>0</v>
      </c>
      <c r="AI86" s="52">
        <v>0</v>
      </c>
      <c r="AJ86" s="52">
        <v>0</v>
      </c>
      <c r="AK86" s="52">
        <v>0</v>
      </c>
      <c r="AL86" s="52">
        <v>0</v>
      </c>
    </row>
    <row r="87" spans="1:38" ht="12.75">
      <c r="A87" s="213"/>
      <c r="B87" s="57" t="s">
        <v>77</v>
      </c>
      <c r="C87" s="197">
        <v>253.8398377</v>
      </c>
      <c r="D87" s="197">
        <v>87.24537434</v>
      </c>
      <c r="E87" s="197" t="s">
        <v>33</v>
      </c>
      <c r="F87" s="197">
        <v>52.108337018166665</v>
      </c>
      <c r="G87" s="197">
        <v>26.256465050166668</v>
      </c>
      <c r="H87" s="197">
        <v>0.1347</v>
      </c>
      <c r="I87" s="197">
        <v>40.43526</v>
      </c>
      <c r="J87" s="197">
        <v>0</v>
      </c>
      <c r="K87" s="197">
        <v>15.99047</v>
      </c>
      <c r="L87" s="197">
        <v>36.81092</v>
      </c>
      <c r="M87" s="197">
        <v>0.11532</v>
      </c>
      <c r="N87" s="197">
        <v>0.08513</v>
      </c>
      <c r="O87" s="197">
        <v>4.03066</v>
      </c>
      <c r="P87" s="197">
        <v>107.0180387</v>
      </c>
      <c r="Q87" s="197">
        <v>107.1977755</v>
      </c>
      <c r="R87" s="197">
        <v>26.69936</v>
      </c>
      <c r="S87" s="197">
        <v>10.73551</v>
      </c>
      <c r="T87" s="197">
        <v>0.39676</v>
      </c>
      <c r="U87" s="197">
        <v>2.32343</v>
      </c>
      <c r="V87" s="197">
        <v>77.55719929526504</v>
      </c>
      <c r="W87" s="197">
        <v>64.31737333279878</v>
      </c>
      <c r="X87" s="197">
        <v>72.05041363700171</v>
      </c>
      <c r="Y87" s="197">
        <v>42.57055975212955</v>
      </c>
      <c r="Z87" s="197">
        <v>1.188</v>
      </c>
      <c r="AA87" s="197">
        <v>4.742426399</v>
      </c>
      <c r="AB87" s="197">
        <v>75.27735685</v>
      </c>
      <c r="AC87" s="197">
        <v>-53.94156871</v>
      </c>
      <c r="AD87" s="198"/>
      <c r="AE87" s="197">
        <v>93.492</v>
      </c>
      <c r="AF87" s="198"/>
      <c r="AG87" s="197" t="s">
        <v>33</v>
      </c>
      <c r="AH87" s="195"/>
      <c r="AI87" s="196" t="s">
        <v>592</v>
      </c>
      <c r="AJ87" s="196" t="s">
        <v>593</v>
      </c>
      <c r="AK87" s="196" t="s">
        <v>594</v>
      </c>
      <c r="AL87" s="196" t="s">
        <v>555</v>
      </c>
    </row>
    <row r="88" spans="1:38" ht="12.75">
      <c r="A88" s="213"/>
      <c r="B88" s="51" t="s">
        <v>78</v>
      </c>
      <c r="C88" s="197">
        <v>184.8745969</v>
      </c>
      <c r="D88" s="197">
        <v>106.5632369</v>
      </c>
      <c r="E88" s="197" t="s">
        <v>33</v>
      </c>
      <c r="F88" s="197">
        <v>2.95316</v>
      </c>
      <c r="G88" s="197">
        <v>1.87295</v>
      </c>
      <c r="H88" s="197">
        <v>0.50916</v>
      </c>
      <c r="I88" s="197">
        <v>0</v>
      </c>
      <c r="J88" s="197">
        <v>0</v>
      </c>
      <c r="K88" s="197">
        <v>12.69342</v>
      </c>
      <c r="L88" s="197">
        <v>1.1637</v>
      </c>
      <c r="M88" s="197">
        <v>0.00978</v>
      </c>
      <c r="N88" s="197">
        <v>0.01404</v>
      </c>
      <c r="O88" s="197">
        <v>1.72736</v>
      </c>
      <c r="P88" s="197">
        <v>67.12202747</v>
      </c>
      <c r="Q88" s="197">
        <v>88.50814481</v>
      </c>
      <c r="R88" s="197">
        <v>2.02931</v>
      </c>
      <c r="S88" s="197">
        <v>2.16672</v>
      </c>
      <c r="T88" s="197">
        <v>0.3018</v>
      </c>
      <c r="U88" s="197">
        <v>1.76733</v>
      </c>
      <c r="V88" s="197">
        <v>15.669307483906202</v>
      </c>
      <c r="W88" s="197">
        <v>21.76143893052428</v>
      </c>
      <c r="X88" s="197">
        <v>12.342116277734126</v>
      </c>
      <c r="Y88" s="197">
        <v>14.74046590450698</v>
      </c>
      <c r="Z88" s="197">
        <v>0.31399</v>
      </c>
      <c r="AA88" s="197">
        <v>0.132664356</v>
      </c>
      <c r="AB88" s="197">
        <v>7.192751962</v>
      </c>
      <c r="AC88" s="197">
        <v>-2.871150886</v>
      </c>
      <c r="AD88" s="198"/>
      <c r="AE88" s="197">
        <v>71.98</v>
      </c>
      <c r="AF88" s="198"/>
      <c r="AG88" s="197">
        <v>502.99999982584006</v>
      </c>
      <c r="AH88" s="195"/>
      <c r="AI88" s="196" t="s">
        <v>595</v>
      </c>
      <c r="AJ88" s="196" t="s">
        <v>593</v>
      </c>
      <c r="AK88" s="196" t="s">
        <v>594</v>
      </c>
      <c r="AL88" s="196" t="s">
        <v>566</v>
      </c>
    </row>
    <row r="89" spans="1:38" ht="12.75">
      <c r="A89" s="213"/>
      <c r="B89" s="51" t="s">
        <v>79</v>
      </c>
      <c r="C89" s="197">
        <v>267.457407</v>
      </c>
      <c r="D89" s="197">
        <v>223.2363953</v>
      </c>
      <c r="E89" s="197">
        <v>124.89699999333334</v>
      </c>
      <c r="F89" s="197">
        <v>31.64241660547667</v>
      </c>
      <c r="G89" s="197">
        <v>8.883847813066668</v>
      </c>
      <c r="H89" s="197">
        <v>0.68957</v>
      </c>
      <c r="I89" s="197">
        <v>0.93993</v>
      </c>
      <c r="J89" s="197">
        <v>0</v>
      </c>
      <c r="K89" s="197">
        <v>36.39005</v>
      </c>
      <c r="L89" s="197">
        <v>1.87901</v>
      </c>
      <c r="M89" s="197">
        <v>0.00604</v>
      </c>
      <c r="N89" s="197">
        <v>0.00222</v>
      </c>
      <c r="O89" s="197">
        <v>2.20695</v>
      </c>
      <c r="P89" s="197">
        <v>131.9390711</v>
      </c>
      <c r="Q89" s="197">
        <v>200.9210774</v>
      </c>
      <c r="R89" s="197">
        <v>5.94786</v>
      </c>
      <c r="S89" s="197">
        <v>10.44372</v>
      </c>
      <c r="T89" s="197">
        <v>0.59036</v>
      </c>
      <c r="U89" s="197">
        <v>3.45715</v>
      </c>
      <c r="V89" s="197">
        <v>56.429109072017724</v>
      </c>
      <c r="W89" s="197">
        <v>38.49905046648075</v>
      </c>
      <c r="X89" s="197">
        <v>55.240154776574634</v>
      </c>
      <c r="Y89" s="197">
        <v>26.510776413349205</v>
      </c>
      <c r="Z89" s="197">
        <v>0.78112</v>
      </c>
      <c r="AA89" s="197">
        <v>0.201667455</v>
      </c>
      <c r="AB89" s="197">
        <v>8.220078489</v>
      </c>
      <c r="AC89" s="197">
        <v>-4.732960319</v>
      </c>
      <c r="AD89" s="198"/>
      <c r="AE89" s="197">
        <v>137.47</v>
      </c>
      <c r="AF89" s="198"/>
      <c r="AG89" s="197" t="s">
        <v>33</v>
      </c>
      <c r="AH89" s="195"/>
      <c r="AI89" s="196" t="s">
        <v>596</v>
      </c>
      <c r="AJ89" s="196" t="s">
        <v>597</v>
      </c>
      <c r="AK89" s="196" t="s">
        <v>79</v>
      </c>
      <c r="AL89" s="196" t="s">
        <v>566</v>
      </c>
    </row>
    <row r="90" spans="1:38" ht="12.75">
      <c r="A90" s="213"/>
      <c r="B90" s="51" t="s">
        <v>80</v>
      </c>
      <c r="C90" s="197">
        <v>175.9292607</v>
      </c>
      <c r="D90" s="197">
        <v>119.5029083</v>
      </c>
      <c r="E90" s="197" t="s">
        <v>33</v>
      </c>
      <c r="F90" s="197">
        <v>5.346916029999333</v>
      </c>
      <c r="G90" s="197">
        <v>0.04856</v>
      </c>
      <c r="H90" s="197">
        <v>1.14481</v>
      </c>
      <c r="I90" s="197">
        <v>0</v>
      </c>
      <c r="J90" s="197">
        <v>0</v>
      </c>
      <c r="K90" s="197">
        <v>8.71142</v>
      </c>
      <c r="L90" s="197">
        <v>0.17262</v>
      </c>
      <c r="M90" s="197">
        <v>0.00089</v>
      </c>
      <c r="N90" s="197">
        <v>5E-05</v>
      </c>
      <c r="O90" s="197">
        <v>0.54495</v>
      </c>
      <c r="P90" s="197">
        <v>158.9303247</v>
      </c>
      <c r="Q90" s="197">
        <v>205.8040344</v>
      </c>
      <c r="R90" s="197">
        <v>0.24636</v>
      </c>
      <c r="S90" s="197">
        <v>0.13925</v>
      </c>
      <c r="T90" s="197">
        <v>0.59789</v>
      </c>
      <c r="U90" s="197">
        <v>3.50125</v>
      </c>
      <c r="V90" s="197">
        <v>30.761752874560838</v>
      </c>
      <c r="W90" s="197">
        <v>42.329968575634076</v>
      </c>
      <c r="X90" s="197">
        <v>20.702453625403663</v>
      </c>
      <c r="Y90" s="197">
        <v>29.41246812854626</v>
      </c>
      <c r="Z90" s="197">
        <v>0.60996</v>
      </c>
      <c r="AA90" s="197">
        <v>0.006017876</v>
      </c>
      <c r="AB90" s="197">
        <v>2.940787436</v>
      </c>
      <c r="AC90" s="197">
        <v>-0.844974102</v>
      </c>
      <c r="AD90" s="198"/>
      <c r="AE90" s="197">
        <v>142.283</v>
      </c>
      <c r="AF90" s="198"/>
      <c r="AG90" s="197" t="s">
        <v>33</v>
      </c>
      <c r="AH90" s="195"/>
      <c r="AI90" s="196" t="s">
        <v>598</v>
      </c>
      <c r="AJ90" s="196" t="s">
        <v>599</v>
      </c>
      <c r="AK90" s="196" t="s">
        <v>80</v>
      </c>
      <c r="AL90" s="196" t="s">
        <v>579</v>
      </c>
    </row>
    <row r="91" spans="1:38" ht="12.75">
      <c r="A91" s="213"/>
      <c r="B91" s="51" t="s">
        <v>81</v>
      </c>
      <c r="C91" s="197">
        <v>322.5192404</v>
      </c>
      <c r="D91" s="197">
        <v>193.6429754</v>
      </c>
      <c r="E91" s="197" t="s">
        <v>33</v>
      </c>
      <c r="F91" s="197">
        <v>29.934630966130335</v>
      </c>
      <c r="G91" s="197">
        <v>8.176343829666667</v>
      </c>
      <c r="H91" s="197">
        <v>0.71457</v>
      </c>
      <c r="I91" s="197">
        <v>7.93651</v>
      </c>
      <c r="J91" s="197">
        <v>0</v>
      </c>
      <c r="K91" s="197">
        <v>44.65613</v>
      </c>
      <c r="L91" s="197">
        <v>1.46317</v>
      </c>
      <c r="M91" s="197">
        <v>0.00705</v>
      </c>
      <c r="N91" s="197">
        <v>0.00654</v>
      </c>
      <c r="O91" s="197">
        <v>6.22861</v>
      </c>
      <c r="P91" s="197">
        <v>266.1892347</v>
      </c>
      <c r="Q91" s="197">
        <v>365.4991843</v>
      </c>
      <c r="R91" s="197">
        <v>3.53265</v>
      </c>
      <c r="S91" s="197">
        <v>2.09753</v>
      </c>
      <c r="T91" s="197">
        <v>1.11258</v>
      </c>
      <c r="U91" s="197">
        <v>6.51531</v>
      </c>
      <c r="V91" s="197">
        <v>155.68185696210753</v>
      </c>
      <c r="W91" s="197">
        <v>91.20016122618156</v>
      </c>
      <c r="X91" s="197">
        <v>136.51855617002127</v>
      </c>
      <c r="Y91" s="197">
        <v>62.88770707137819</v>
      </c>
      <c r="Z91" s="197">
        <v>1.99702</v>
      </c>
      <c r="AA91" s="197">
        <v>0.21610666</v>
      </c>
      <c r="AB91" s="197">
        <v>8.559479098</v>
      </c>
      <c r="AC91" s="197">
        <v>-5.774191511</v>
      </c>
      <c r="AD91" s="198"/>
      <c r="AE91" s="197">
        <v>261.037</v>
      </c>
      <c r="AF91" s="198"/>
      <c r="AG91" s="197">
        <v>34.63133347654851</v>
      </c>
      <c r="AH91" s="195"/>
      <c r="AI91" s="196" t="s">
        <v>600</v>
      </c>
      <c r="AJ91" s="196" t="s">
        <v>601</v>
      </c>
      <c r="AK91" s="196" t="s">
        <v>602</v>
      </c>
      <c r="AL91" s="196" t="s">
        <v>563</v>
      </c>
    </row>
    <row r="92" spans="1:38" ht="12.75">
      <c r="A92" s="213"/>
      <c r="B92" s="51" t="s">
        <v>82</v>
      </c>
      <c r="C92" s="197">
        <v>150.1382559</v>
      </c>
      <c r="D92" s="197">
        <v>100.8488356</v>
      </c>
      <c r="E92" s="197" t="s">
        <v>33</v>
      </c>
      <c r="F92" s="197">
        <v>21.58921329165667</v>
      </c>
      <c r="G92" s="197">
        <v>3.356966695633333</v>
      </c>
      <c r="H92" s="197">
        <v>0.52912</v>
      </c>
      <c r="I92" s="197">
        <v>5.87453</v>
      </c>
      <c r="J92" s="197">
        <v>0</v>
      </c>
      <c r="K92" s="197">
        <v>19.83704</v>
      </c>
      <c r="L92" s="197">
        <v>1.32816</v>
      </c>
      <c r="M92" s="197">
        <v>0.00664</v>
      </c>
      <c r="N92" s="197">
        <v>0.00132</v>
      </c>
      <c r="O92" s="197">
        <v>1.567</v>
      </c>
      <c r="P92" s="197">
        <v>83.72303607</v>
      </c>
      <c r="Q92" s="197">
        <v>119.5809013</v>
      </c>
      <c r="R92" s="197">
        <v>3.79993</v>
      </c>
      <c r="S92" s="197">
        <v>2.34859</v>
      </c>
      <c r="T92" s="197">
        <v>0.35888</v>
      </c>
      <c r="U92" s="197">
        <v>2.10164</v>
      </c>
      <c r="V92" s="197">
        <v>49.965198243768064</v>
      </c>
      <c r="W92" s="197">
        <v>20.361927796101405</v>
      </c>
      <c r="X92" s="197">
        <v>42.83738849451646</v>
      </c>
      <c r="Y92" s="197">
        <v>13.816654939104694</v>
      </c>
      <c r="Z92" s="197">
        <v>0.5752</v>
      </c>
      <c r="AA92" s="197">
        <v>0.092087852</v>
      </c>
      <c r="AB92" s="197">
        <v>4.738780469</v>
      </c>
      <c r="AC92" s="197">
        <v>-2.956509395</v>
      </c>
      <c r="AD92" s="198"/>
      <c r="AE92" s="197">
        <v>89.542</v>
      </c>
      <c r="AF92" s="198"/>
      <c r="AG92" s="197" t="s">
        <v>33</v>
      </c>
      <c r="AH92" s="195"/>
      <c r="AI92" s="196" t="s">
        <v>603</v>
      </c>
      <c r="AJ92" s="196" t="s">
        <v>604</v>
      </c>
      <c r="AK92" s="196" t="s">
        <v>605</v>
      </c>
      <c r="AL92" s="196" t="s">
        <v>566</v>
      </c>
    </row>
    <row r="93" spans="1:38" ht="12.75">
      <c r="A93" s="213"/>
      <c r="B93" s="51" t="s">
        <v>83</v>
      </c>
      <c r="C93" s="197">
        <v>201.7956146</v>
      </c>
      <c r="D93" s="197">
        <v>328.3657395</v>
      </c>
      <c r="E93" s="197" t="s">
        <v>33</v>
      </c>
      <c r="F93" s="197">
        <v>18.542644733566664</v>
      </c>
      <c r="G93" s="197">
        <v>3.49184</v>
      </c>
      <c r="H93" s="197">
        <v>0.69162</v>
      </c>
      <c r="I93" s="197">
        <v>6.50739</v>
      </c>
      <c r="J93" s="197">
        <v>0</v>
      </c>
      <c r="K93" s="197">
        <v>22.67053</v>
      </c>
      <c r="L93" s="197">
        <v>1.21309</v>
      </c>
      <c r="M93" s="197">
        <v>0.0067</v>
      </c>
      <c r="N93" s="197">
        <v>0.00304</v>
      </c>
      <c r="O93" s="197">
        <v>0.36102</v>
      </c>
      <c r="P93" s="197">
        <v>182.5737326</v>
      </c>
      <c r="Q93" s="197">
        <v>239.5926894</v>
      </c>
      <c r="R93" s="197">
        <v>4.43637</v>
      </c>
      <c r="S93" s="197">
        <v>2.55848</v>
      </c>
      <c r="T93" s="197">
        <v>0.79836</v>
      </c>
      <c r="U93" s="197">
        <v>4.67525</v>
      </c>
      <c r="V93" s="197">
        <v>150.27184314374543</v>
      </c>
      <c r="W93" s="197">
        <v>58.57684188866864</v>
      </c>
      <c r="X93" s="197">
        <v>174.13114434408584</v>
      </c>
      <c r="Y93" s="197">
        <v>40.81558103783616</v>
      </c>
      <c r="Z93" s="197">
        <v>1.68381</v>
      </c>
      <c r="AA93" s="197">
        <v>0.167263862</v>
      </c>
      <c r="AB93" s="197">
        <v>6.37640056</v>
      </c>
      <c r="AC93" s="197">
        <v>-3.769357174</v>
      </c>
      <c r="AD93" s="198"/>
      <c r="AE93" s="197">
        <v>180.608</v>
      </c>
      <c r="AF93" s="198"/>
      <c r="AG93" s="197" t="s">
        <v>33</v>
      </c>
      <c r="AH93" s="195"/>
      <c r="AI93" s="196" t="s">
        <v>606</v>
      </c>
      <c r="AJ93" s="196" t="s">
        <v>601</v>
      </c>
      <c r="AK93" s="196" t="s">
        <v>602</v>
      </c>
      <c r="AL93" s="196" t="s">
        <v>563</v>
      </c>
    </row>
    <row r="94" spans="1:38" ht="12.75">
      <c r="A94" s="213"/>
      <c r="B94" s="51" t="s">
        <v>84</v>
      </c>
      <c r="C94" s="197">
        <v>211.398866</v>
      </c>
      <c r="D94" s="197">
        <v>132.9326057</v>
      </c>
      <c r="E94" s="197" t="s">
        <v>33</v>
      </c>
      <c r="F94" s="197">
        <v>30.58790108775333</v>
      </c>
      <c r="G94" s="197">
        <v>22.87492</v>
      </c>
      <c r="H94" s="197">
        <v>0.56718</v>
      </c>
      <c r="I94" s="197">
        <v>0</v>
      </c>
      <c r="J94" s="197">
        <v>0</v>
      </c>
      <c r="K94" s="197">
        <v>21.14441</v>
      </c>
      <c r="L94" s="197">
        <v>31.05154</v>
      </c>
      <c r="M94" s="197">
        <v>0.09274</v>
      </c>
      <c r="N94" s="197">
        <v>0.0843</v>
      </c>
      <c r="O94" s="197">
        <v>13.89951</v>
      </c>
      <c r="P94" s="197">
        <v>112.5255505</v>
      </c>
      <c r="Q94" s="197">
        <v>121.0580625</v>
      </c>
      <c r="R94" s="197">
        <v>21.28737</v>
      </c>
      <c r="S94" s="197">
        <v>5.79789</v>
      </c>
      <c r="T94" s="197">
        <v>0.43389</v>
      </c>
      <c r="U94" s="197">
        <v>2.5409</v>
      </c>
      <c r="V94" s="197">
        <v>88.05790897636936</v>
      </c>
      <c r="W94" s="197">
        <v>55.85954792473193</v>
      </c>
      <c r="X94" s="197">
        <v>127.77625753081102</v>
      </c>
      <c r="Y94" s="197">
        <v>37.15463360230649</v>
      </c>
      <c r="Z94" s="197">
        <v>1.2103</v>
      </c>
      <c r="AA94" s="197">
        <v>5.37105415</v>
      </c>
      <c r="AB94" s="197">
        <v>136.1035535</v>
      </c>
      <c r="AC94" s="197">
        <v>-128.6143758</v>
      </c>
      <c r="AD94" s="198"/>
      <c r="AE94" s="197">
        <v>100.739</v>
      </c>
      <c r="AF94" s="198"/>
      <c r="AG94" s="197" t="s">
        <v>33</v>
      </c>
      <c r="AH94" s="195"/>
      <c r="AI94" s="196" t="s">
        <v>607</v>
      </c>
      <c r="AJ94" s="196" t="s">
        <v>608</v>
      </c>
      <c r="AK94" s="196" t="s">
        <v>609</v>
      </c>
      <c r="AL94" s="196" t="s">
        <v>610</v>
      </c>
    </row>
    <row r="95" spans="1:38" ht="12.75">
      <c r="A95" s="213"/>
      <c r="B95" s="51" t="s">
        <v>85</v>
      </c>
      <c r="C95" s="197">
        <v>334.9345257</v>
      </c>
      <c r="D95" s="197">
        <v>70.62555466</v>
      </c>
      <c r="E95" s="197" t="s">
        <v>33</v>
      </c>
      <c r="F95" s="197">
        <v>15.196719999833334</v>
      </c>
      <c r="G95" s="197">
        <v>3.93076</v>
      </c>
      <c r="H95" s="197">
        <v>1.9830050632232394</v>
      </c>
      <c r="I95" s="197">
        <v>0.28039</v>
      </c>
      <c r="J95" s="197">
        <v>0</v>
      </c>
      <c r="K95" s="197">
        <v>6.06023</v>
      </c>
      <c r="L95" s="197">
        <v>16.55724</v>
      </c>
      <c r="M95" s="197">
        <v>0.09594</v>
      </c>
      <c r="N95" s="197">
        <v>0.08967</v>
      </c>
      <c r="O95" s="197">
        <v>6.34676</v>
      </c>
      <c r="P95" s="197">
        <v>128.5568483</v>
      </c>
      <c r="Q95" s="197">
        <v>148.7764206</v>
      </c>
      <c r="R95" s="197">
        <v>23.67527</v>
      </c>
      <c r="S95" s="197">
        <v>7.84312</v>
      </c>
      <c r="T95" s="197">
        <v>0.53768</v>
      </c>
      <c r="U95" s="197">
        <v>3.14865</v>
      </c>
      <c r="V95" s="197">
        <v>201.39750098779558</v>
      </c>
      <c r="W95" s="197">
        <v>46.83704719432904</v>
      </c>
      <c r="X95" s="197">
        <v>210.47674953295277</v>
      </c>
      <c r="Y95" s="197">
        <v>31.43987304375876</v>
      </c>
      <c r="Z95" s="197">
        <v>2.00188</v>
      </c>
      <c r="AA95" s="197">
        <v>2.592809399</v>
      </c>
      <c r="AB95" s="197">
        <v>38.16543587</v>
      </c>
      <c r="AC95" s="197">
        <v>-18.93840552</v>
      </c>
      <c r="AD95" s="198"/>
      <c r="AE95" s="197">
        <v>118.21</v>
      </c>
      <c r="AF95" s="198"/>
      <c r="AG95" s="197" t="s">
        <v>33</v>
      </c>
      <c r="AH95" s="195"/>
      <c r="AI95" s="196" t="s">
        <v>611</v>
      </c>
      <c r="AJ95" s="196" t="s">
        <v>612</v>
      </c>
      <c r="AK95" s="196" t="s">
        <v>613</v>
      </c>
      <c r="AL95" s="196" t="s">
        <v>610</v>
      </c>
    </row>
    <row r="96" spans="1:38" ht="12.75">
      <c r="A96" s="213"/>
      <c r="B96" s="51" t="s">
        <v>86</v>
      </c>
      <c r="C96" s="197">
        <v>105.5510121</v>
      </c>
      <c r="D96" s="197">
        <v>95.46623088</v>
      </c>
      <c r="E96" s="197" t="s">
        <v>33</v>
      </c>
      <c r="F96" s="197">
        <v>17.525319999997002</v>
      </c>
      <c r="G96" s="197">
        <v>20.881650001333334</v>
      </c>
      <c r="H96" s="197">
        <v>1.3329848650008636</v>
      </c>
      <c r="I96" s="197">
        <v>0.11749</v>
      </c>
      <c r="J96" s="197">
        <v>0</v>
      </c>
      <c r="K96" s="197">
        <v>8.16712</v>
      </c>
      <c r="L96" s="197">
        <v>4.30218</v>
      </c>
      <c r="M96" s="197">
        <v>0.03787</v>
      </c>
      <c r="N96" s="197">
        <v>0.0219</v>
      </c>
      <c r="O96" s="197">
        <v>5.24861</v>
      </c>
      <c r="P96" s="197">
        <v>103.9521506</v>
      </c>
      <c r="Q96" s="197">
        <v>156.9979008</v>
      </c>
      <c r="R96" s="197">
        <v>11.75087</v>
      </c>
      <c r="S96" s="197">
        <v>9.51977</v>
      </c>
      <c r="T96" s="197">
        <v>0.45088</v>
      </c>
      <c r="U96" s="197">
        <v>2.64035</v>
      </c>
      <c r="V96" s="197">
        <v>173.29559242199184</v>
      </c>
      <c r="W96" s="197">
        <v>29.33729046438379</v>
      </c>
      <c r="X96" s="197">
        <v>185.10728805913257</v>
      </c>
      <c r="Y96" s="197">
        <v>20.120789798789612</v>
      </c>
      <c r="Z96" s="197">
        <v>1.58525</v>
      </c>
      <c r="AA96" s="197">
        <v>0.60721705</v>
      </c>
      <c r="AB96" s="197">
        <v>12.80835736</v>
      </c>
      <c r="AC96" s="197">
        <v>-7.136943194</v>
      </c>
      <c r="AD96" s="198"/>
      <c r="AE96" s="197">
        <v>100.449</v>
      </c>
      <c r="AF96" s="198"/>
      <c r="AG96" s="197" t="s">
        <v>33</v>
      </c>
      <c r="AH96" s="195"/>
      <c r="AI96" s="196" t="s">
        <v>614</v>
      </c>
      <c r="AJ96" s="196" t="s">
        <v>604</v>
      </c>
      <c r="AK96" s="196" t="s">
        <v>605</v>
      </c>
      <c r="AL96" s="196" t="s">
        <v>579</v>
      </c>
    </row>
    <row r="97" spans="1:38" ht="12.75">
      <c r="A97" s="213"/>
      <c r="B97" s="51" t="s">
        <v>87</v>
      </c>
      <c r="C97" s="197">
        <v>136.1155503</v>
      </c>
      <c r="D97" s="197">
        <v>89.73922766</v>
      </c>
      <c r="E97" s="197">
        <v>178.0000000166667</v>
      </c>
      <c r="F97" s="197">
        <v>37.542814514701</v>
      </c>
      <c r="G97" s="197">
        <v>15.54475</v>
      </c>
      <c r="H97" s="197">
        <v>0.01549</v>
      </c>
      <c r="I97" s="197">
        <v>7.37523</v>
      </c>
      <c r="J97" s="197">
        <v>0</v>
      </c>
      <c r="K97" s="197">
        <v>23.44141</v>
      </c>
      <c r="L97" s="197">
        <v>6.66026</v>
      </c>
      <c r="M97" s="197">
        <v>0.03834</v>
      </c>
      <c r="N97" s="197">
        <v>0.03287</v>
      </c>
      <c r="O97" s="197">
        <v>5.55204</v>
      </c>
      <c r="P97" s="197">
        <v>93.95512067</v>
      </c>
      <c r="Q97" s="197">
        <v>99.58113681</v>
      </c>
      <c r="R97" s="197">
        <v>13.43964</v>
      </c>
      <c r="S97" s="197">
        <v>3.66491</v>
      </c>
      <c r="T97" s="197">
        <v>0.40322</v>
      </c>
      <c r="U97" s="197">
        <v>2.36128</v>
      </c>
      <c r="V97" s="197">
        <v>119.34515056839723</v>
      </c>
      <c r="W97" s="197">
        <v>34.13961081935772</v>
      </c>
      <c r="X97" s="197">
        <v>181.21540903843194</v>
      </c>
      <c r="Y97" s="197">
        <v>23.32728998050731</v>
      </c>
      <c r="Z97" s="197">
        <v>1.26316</v>
      </c>
      <c r="AA97" s="197">
        <v>1.338901344</v>
      </c>
      <c r="AB97" s="197">
        <v>15.53379102</v>
      </c>
      <c r="AC97" s="197">
        <v>-8.509703487</v>
      </c>
      <c r="AD97" s="198"/>
      <c r="AE97" s="197">
        <v>90.655</v>
      </c>
      <c r="AF97" s="198"/>
      <c r="AG97" s="197" t="s">
        <v>33</v>
      </c>
      <c r="AH97" s="195"/>
      <c r="AI97" s="196" t="s">
        <v>615</v>
      </c>
      <c r="AJ97" s="196" t="s">
        <v>612</v>
      </c>
      <c r="AK97" s="196" t="s">
        <v>613</v>
      </c>
      <c r="AL97" s="196" t="s">
        <v>555</v>
      </c>
    </row>
    <row r="98" spans="1:38" ht="12.75">
      <c r="A98" s="213"/>
      <c r="B98" s="51" t="s">
        <v>88</v>
      </c>
      <c r="C98" s="197">
        <v>59.26449821</v>
      </c>
      <c r="D98" s="197">
        <v>54.02883635</v>
      </c>
      <c r="E98" s="197" t="s">
        <v>33</v>
      </c>
      <c r="F98" s="197">
        <v>10.25897</v>
      </c>
      <c r="G98" s="197">
        <v>2.68332</v>
      </c>
      <c r="H98" s="197">
        <v>0.35113</v>
      </c>
      <c r="I98" s="197">
        <v>0.03632</v>
      </c>
      <c r="J98" s="197">
        <v>0</v>
      </c>
      <c r="K98" s="197">
        <v>3.81792</v>
      </c>
      <c r="L98" s="197">
        <v>11.6118</v>
      </c>
      <c r="M98" s="197">
        <v>0.0547</v>
      </c>
      <c r="N98" s="197">
        <v>0.05877</v>
      </c>
      <c r="O98" s="197">
        <v>2.58847</v>
      </c>
      <c r="P98" s="197">
        <v>74.63556389</v>
      </c>
      <c r="Q98" s="197">
        <v>107.0923562</v>
      </c>
      <c r="R98" s="197">
        <v>12.6832</v>
      </c>
      <c r="S98" s="197">
        <v>6.316</v>
      </c>
      <c r="T98" s="197">
        <v>0.29239</v>
      </c>
      <c r="U98" s="197">
        <v>1.71226</v>
      </c>
      <c r="V98" s="197">
        <v>36.134538739939586</v>
      </c>
      <c r="W98" s="197">
        <v>29.95576371518881</v>
      </c>
      <c r="X98" s="197">
        <v>26.78627859185128</v>
      </c>
      <c r="Y98" s="197">
        <v>20.008859561365067</v>
      </c>
      <c r="Z98" s="197">
        <v>0.54019</v>
      </c>
      <c r="AA98" s="197">
        <v>1.9154025</v>
      </c>
      <c r="AB98" s="197">
        <v>43.19473903</v>
      </c>
      <c r="AC98" s="197">
        <v>-45.25310309</v>
      </c>
      <c r="AD98" s="198"/>
      <c r="AE98" s="197">
        <v>69.318</v>
      </c>
      <c r="AF98" s="198"/>
      <c r="AG98" s="197">
        <v>647.999999823</v>
      </c>
      <c r="AH98" s="195"/>
      <c r="AI98" s="196" t="s">
        <v>616</v>
      </c>
      <c r="AJ98" s="196" t="s">
        <v>593</v>
      </c>
      <c r="AK98" s="196" t="s">
        <v>594</v>
      </c>
      <c r="AL98" s="196" t="s">
        <v>555</v>
      </c>
    </row>
    <row r="99" spans="1:38" ht="12.75">
      <c r="A99" s="213"/>
      <c r="B99" s="51" t="s">
        <v>89</v>
      </c>
      <c r="C99" s="197">
        <v>193.0965501</v>
      </c>
      <c r="D99" s="197">
        <v>146.0441779</v>
      </c>
      <c r="E99" s="197" t="s">
        <v>33</v>
      </c>
      <c r="F99" s="197">
        <v>22.454479157465332</v>
      </c>
      <c r="G99" s="197">
        <v>6.28795</v>
      </c>
      <c r="H99" s="197">
        <v>0.82297</v>
      </c>
      <c r="I99" s="197">
        <v>0</v>
      </c>
      <c r="J99" s="197">
        <v>0.20391750436410386</v>
      </c>
      <c r="K99" s="197">
        <v>22.26686</v>
      </c>
      <c r="L99" s="197">
        <v>17.26932</v>
      </c>
      <c r="M99" s="197">
        <v>0.09411</v>
      </c>
      <c r="N99" s="197">
        <v>0.07279</v>
      </c>
      <c r="O99" s="197">
        <v>11.79281</v>
      </c>
      <c r="P99" s="197">
        <v>121.5047326</v>
      </c>
      <c r="Q99" s="197">
        <v>146.0938998</v>
      </c>
      <c r="R99" s="197">
        <v>23.56098</v>
      </c>
      <c r="S99" s="197">
        <v>15.65655</v>
      </c>
      <c r="T99" s="197">
        <v>0.48243</v>
      </c>
      <c r="U99" s="197">
        <v>2.82514</v>
      </c>
      <c r="V99" s="197">
        <v>85.11348210709174</v>
      </c>
      <c r="W99" s="197">
        <v>38.18889107920836</v>
      </c>
      <c r="X99" s="197">
        <v>102.49849349912067</v>
      </c>
      <c r="Y99" s="197">
        <v>25.687706751408722</v>
      </c>
      <c r="Z99" s="197">
        <v>1.14451</v>
      </c>
      <c r="AA99" s="197">
        <v>2.894019282</v>
      </c>
      <c r="AB99" s="197">
        <v>36.89265566</v>
      </c>
      <c r="AC99" s="197">
        <v>-18.89328517</v>
      </c>
      <c r="AD99" s="198"/>
      <c r="AE99" s="197">
        <v>111.007</v>
      </c>
      <c r="AF99" s="198"/>
      <c r="AG99" s="197" t="s">
        <v>33</v>
      </c>
      <c r="AH99" s="195"/>
      <c r="AI99" s="196" t="s">
        <v>617</v>
      </c>
      <c r="AJ99" s="196" t="s">
        <v>612</v>
      </c>
      <c r="AK99" s="196" t="s">
        <v>613</v>
      </c>
      <c r="AL99" s="196" t="s">
        <v>610</v>
      </c>
    </row>
    <row r="100" spans="1:38" ht="12.75">
      <c r="A100" s="213"/>
      <c r="B100" s="51" t="s">
        <v>90</v>
      </c>
      <c r="C100" s="197">
        <v>147.7871829</v>
      </c>
      <c r="D100" s="197">
        <v>124.0248612</v>
      </c>
      <c r="E100" s="197" t="s">
        <v>33</v>
      </c>
      <c r="F100" s="197">
        <v>17.67636</v>
      </c>
      <c r="G100" s="197">
        <v>5.45172</v>
      </c>
      <c r="H100" s="197">
        <v>0.0778</v>
      </c>
      <c r="I100" s="197">
        <v>8.8118</v>
      </c>
      <c r="J100" s="197">
        <v>114.56446693751518</v>
      </c>
      <c r="K100" s="197">
        <v>6.67745</v>
      </c>
      <c r="L100" s="197">
        <v>51.69163</v>
      </c>
      <c r="M100" s="197">
        <v>0.15823</v>
      </c>
      <c r="N100" s="197">
        <v>0.0836</v>
      </c>
      <c r="O100" s="197">
        <v>19.42363</v>
      </c>
      <c r="P100" s="197">
        <v>73.54760179</v>
      </c>
      <c r="Q100" s="197">
        <v>43.49927826</v>
      </c>
      <c r="R100" s="197">
        <v>26.26086</v>
      </c>
      <c r="S100" s="197">
        <v>8.62751</v>
      </c>
      <c r="T100" s="197">
        <v>0.21308</v>
      </c>
      <c r="U100" s="197">
        <v>1.2478</v>
      </c>
      <c r="V100" s="197">
        <v>152.67908010803654</v>
      </c>
      <c r="W100" s="197">
        <v>67.07440813949097</v>
      </c>
      <c r="X100" s="197">
        <v>290.86465702633325</v>
      </c>
      <c r="Y100" s="197">
        <v>44.11621242528</v>
      </c>
      <c r="Z100" s="197">
        <v>1.8488</v>
      </c>
      <c r="AA100" s="197">
        <v>5.731595298</v>
      </c>
      <c r="AB100" s="197">
        <v>90.36715182</v>
      </c>
      <c r="AC100" s="197">
        <v>-72.58596561</v>
      </c>
      <c r="AD100" s="198"/>
      <c r="AE100" s="197">
        <v>49.777</v>
      </c>
      <c r="AF100" s="198"/>
      <c r="AG100" s="197" t="s">
        <v>33</v>
      </c>
      <c r="AH100" s="195"/>
      <c r="AI100" s="196" t="s">
        <v>618</v>
      </c>
      <c r="AJ100" s="196" t="s">
        <v>608</v>
      </c>
      <c r="AK100" s="196" t="s">
        <v>609</v>
      </c>
      <c r="AL100" s="196" t="s">
        <v>555</v>
      </c>
    </row>
    <row r="101" spans="1:38" ht="12.75">
      <c r="A101" s="213"/>
      <c r="B101" s="51" t="s">
        <v>91</v>
      </c>
      <c r="C101" s="197">
        <v>242.6714969</v>
      </c>
      <c r="D101" s="197">
        <v>176.0216652</v>
      </c>
      <c r="E101" s="197">
        <v>786.2240265733333</v>
      </c>
      <c r="F101" s="197">
        <v>2799.1158225198046</v>
      </c>
      <c r="G101" s="197">
        <v>3.6074321116666668</v>
      </c>
      <c r="H101" s="197">
        <v>120.05933</v>
      </c>
      <c r="I101" s="197">
        <v>0</v>
      </c>
      <c r="J101" s="197">
        <v>0</v>
      </c>
      <c r="K101" s="197">
        <v>20.69386</v>
      </c>
      <c r="L101" s="197">
        <v>1.33383</v>
      </c>
      <c r="M101" s="197">
        <v>0.01167</v>
      </c>
      <c r="N101" s="197">
        <v>0.00744</v>
      </c>
      <c r="O101" s="197">
        <v>0.45657</v>
      </c>
      <c r="P101" s="197">
        <v>75.56057703</v>
      </c>
      <c r="Q101" s="197">
        <v>118.962371</v>
      </c>
      <c r="R101" s="197">
        <v>3.37237</v>
      </c>
      <c r="S101" s="197">
        <v>1.96617</v>
      </c>
      <c r="T101" s="197">
        <v>0.33215</v>
      </c>
      <c r="U101" s="197">
        <v>1.94506</v>
      </c>
      <c r="V101" s="197">
        <v>43.124876082848616</v>
      </c>
      <c r="W101" s="197">
        <v>30.183621367537896</v>
      </c>
      <c r="X101" s="197">
        <v>41.89783964769114</v>
      </c>
      <c r="Y101" s="197">
        <v>21.300297683409443</v>
      </c>
      <c r="Z101" s="197">
        <v>0.60005</v>
      </c>
      <c r="AA101" s="197">
        <v>0.310248913</v>
      </c>
      <c r="AB101" s="197">
        <v>6.859665613</v>
      </c>
      <c r="AC101" s="197">
        <v>-3.468130216</v>
      </c>
      <c r="AD101" s="198"/>
      <c r="AE101" s="197">
        <v>81.672</v>
      </c>
      <c r="AF101" s="198"/>
      <c r="AG101" s="197" t="s">
        <v>33</v>
      </c>
      <c r="AH101" s="195"/>
      <c r="AI101" s="196" t="s">
        <v>619</v>
      </c>
      <c r="AJ101" s="196" t="s">
        <v>612</v>
      </c>
      <c r="AK101" s="196" t="s">
        <v>613</v>
      </c>
      <c r="AL101" s="196" t="s">
        <v>579</v>
      </c>
    </row>
    <row r="102" spans="1:38" ht="12.75">
      <c r="A102" s="213"/>
      <c r="B102" s="51" t="s">
        <v>92</v>
      </c>
      <c r="C102" s="197">
        <v>137.6787468</v>
      </c>
      <c r="D102" s="197">
        <v>86.33841482</v>
      </c>
      <c r="E102" s="197" t="s">
        <v>33</v>
      </c>
      <c r="F102" s="197">
        <v>21.3653277546</v>
      </c>
      <c r="G102" s="197">
        <v>0.53883</v>
      </c>
      <c r="H102" s="197">
        <v>0.07855</v>
      </c>
      <c r="I102" s="197">
        <v>0</v>
      </c>
      <c r="J102" s="197">
        <v>0</v>
      </c>
      <c r="K102" s="197">
        <v>30.24647</v>
      </c>
      <c r="L102" s="197">
        <v>4.26728</v>
      </c>
      <c r="M102" s="197">
        <v>0.03082</v>
      </c>
      <c r="N102" s="197">
        <v>0.03018</v>
      </c>
      <c r="O102" s="197">
        <v>3.23709</v>
      </c>
      <c r="P102" s="197">
        <v>89.76954247</v>
      </c>
      <c r="Q102" s="197">
        <v>139.3014932</v>
      </c>
      <c r="R102" s="197">
        <v>8.22246</v>
      </c>
      <c r="S102" s="197">
        <v>2.77167</v>
      </c>
      <c r="T102" s="197">
        <v>0.31685</v>
      </c>
      <c r="U102" s="197">
        <v>1.85548</v>
      </c>
      <c r="V102" s="197">
        <v>75.9128206572146</v>
      </c>
      <c r="W102" s="197">
        <v>29.935635426367348</v>
      </c>
      <c r="X102" s="197">
        <v>59.59082427807256</v>
      </c>
      <c r="Y102" s="197">
        <v>20.62320620345992</v>
      </c>
      <c r="Z102" s="197">
        <v>0.84977</v>
      </c>
      <c r="AA102" s="197">
        <v>0.808084816</v>
      </c>
      <c r="AB102" s="197">
        <v>11.90751246</v>
      </c>
      <c r="AC102" s="197">
        <v>-4.338140733</v>
      </c>
      <c r="AD102" s="198"/>
      <c r="AE102" s="197">
        <v>73.217</v>
      </c>
      <c r="AF102" s="198"/>
      <c r="AG102" s="197" t="s">
        <v>33</v>
      </c>
      <c r="AH102" s="195"/>
      <c r="AI102" s="196" t="s">
        <v>620</v>
      </c>
      <c r="AJ102" s="196" t="s">
        <v>604</v>
      </c>
      <c r="AK102" s="196" t="s">
        <v>605</v>
      </c>
      <c r="AL102" s="196" t="s">
        <v>579</v>
      </c>
    </row>
    <row r="103" spans="1:38" ht="12.75">
      <c r="A103" s="213"/>
      <c r="B103" s="51" t="s">
        <v>93</v>
      </c>
      <c r="C103" s="197">
        <v>313.7733919</v>
      </c>
      <c r="D103" s="197">
        <v>129.1978906</v>
      </c>
      <c r="E103" s="197">
        <v>267.99999999666665</v>
      </c>
      <c r="F103" s="197">
        <v>60.452799136779</v>
      </c>
      <c r="G103" s="197">
        <v>47.35673</v>
      </c>
      <c r="H103" s="197">
        <v>17.89963</v>
      </c>
      <c r="I103" s="197">
        <v>0.46996</v>
      </c>
      <c r="J103" s="197">
        <v>4.3014969763333335</v>
      </c>
      <c r="K103" s="197">
        <v>32.0721</v>
      </c>
      <c r="L103" s="197">
        <v>0.79453</v>
      </c>
      <c r="M103" s="197">
        <v>0.00474</v>
      </c>
      <c r="N103" s="197">
        <v>0.01123</v>
      </c>
      <c r="O103" s="197">
        <v>4.53599</v>
      </c>
      <c r="P103" s="197">
        <v>111.9525612</v>
      </c>
      <c r="Q103" s="197">
        <v>147.2557957</v>
      </c>
      <c r="R103" s="197">
        <v>5.28312</v>
      </c>
      <c r="S103" s="197">
        <v>39.97343</v>
      </c>
      <c r="T103" s="197">
        <v>0.50967</v>
      </c>
      <c r="U103" s="197">
        <v>2.98467</v>
      </c>
      <c r="V103" s="197">
        <v>93.15592744747497</v>
      </c>
      <c r="W103" s="197">
        <v>39.06441732322423</v>
      </c>
      <c r="X103" s="197">
        <v>105.5230908535729</v>
      </c>
      <c r="Y103" s="197">
        <v>26.95722635046654</v>
      </c>
      <c r="Z103" s="197">
        <v>1.11016</v>
      </c>
      <c r="AA103" s="197">
        <v>0.213925712</v>
      </c>
      <c r="AB103" s="197">
        <v>5.635286217</v>
      </c>
      <c r="AC103" s="197">
        <v>-2.821632571</v>
      </c>
      <c r="AD103" s="198"/>
      <c r="AE103" s="197">
        <v>118.208</v>
      </c>
      <c r="AF103" s="198"/>
      <c r="AG103" s="197">
        <v>2050.000000036927</v>
      </c>
      <c r="AH103" s="195"/>
      <c r="AI103" s="196" t="s">
        <v>621</v>
      </c>
      <c r="AJ103" s="196" t="s">
        <v>622</v>
      </c>
      <c r="AK103" s="196" t="s">
        <v>623</v>
      </c>
      <c r="AL103" s="196" t="s">
        <v>566</v>
      </c>
    </row>
    <row r="104" spans="1:38" ht="12.75">
      <c r="A104" s="213"/>
      <c r="B104" s="51" t="s">
        <v>94</v>
      </c>
      <c r="C104" s="197">
        <v>94.43911693</v>
      </c>
      <c r="D104" s="197">
        <v>95.28738298</v>
      </c>
      <c r="E104" s="197" t="s">
        <v>33</v>
      </c>
      <c r="F104" s="197">
        <v>16.65547</v>
      </c>
      <c r="G104" s="197">
        <v>5.3606</v>
      </c>
      <c r="H104" s="197">
        <v>0.0681</v>
      </c>
      <c r="I104" s="197">
        <v>0.35247</v>
      </c>
      <c r="J104" s="197">
        <v>0</v>
      </c>
      <c r="K104" s="197">
        <v>14.24298</v>
      </c>
      <c r="L104" s="197">
        <v>1.31119</v>
      </c>
      <c r="M104" s="197">
        <v>0.00409</v>
      </c>
      <c r="N104" s="197">
        <v>0.00219</v>
      </c>
      <c r="O104" s="197">
        <v>1.16735</v>
      </c>
      <c r="P104" s="197">
        <v>77.88430352</v>
      </c>
      <c r="Q104" s="197">
        <v>108.1949535</v>
      </c>
      <c r="R104" s="197">
        <v>3.24653</v>
      </c>
      <c r="S104" s="197">
        <v>2.10851</v>
      </c>
      <c r="T104" s="197">
        <v>0.34752</v>
      </c>
      <c r="U104" s="197">
        <v>2.03507</v>
      </c>
      <c r="V104" s="197">
        <v>65.71978171016288</v>
      </c>
      <c r="W104" s="197">
        <v>30.195318212886008</v>
      </c>
      <c r="X104" s="197">
        <v>61.787161618499475</v>
      </c>
      <c r="Y104" s="197">
        <v>21.255068439438453</v>
      </c>
      <c r="Z104" s="197">
        <v>0.76903</v>
      </c>
      <c r="AA104" s="197">
        <v>0.126376022</v>
      </c>
      <c r="AB104" s="197">
        <v>4.191767447</v>
      </c>
      <c r="AC104" s="197">
        <v>-2.24280111</v>
      </c>
      <c r="AD104" s="198"/>
      <c r="AE104" s="197">
        <v>81.496</v>
      </c>
      <c r="AF104" s="198"/>
      <c r="AG104" s="197" t="s">
        <v>33</v>
      </c>
      <c r="AH104" s="195"/>
      <c r="AI104" s="196" t="s">
        <v>624</v>
      </c>
      <c r="AJ104" s="196" t="s">
        <v>604</v>
      </c>
      <c r="AK104" s="196" t="s">
        <v>605</v>
      </c>
      <c r="AL104" s="196" t="s">
        <v>566</v>
      </c>
    </row>
    <row r="105" spans="1:38" ht="12.75">
      <c r="A105" s="213"/>
      <c r="B105" s="51" t="s">
        <v>95</v>
      </c>
      <c r="C105" s="197">
        <v>255.4137102</v>
      </c>
      <c r="D105" s="197">
        <v>240.0816461</v>
      </c>
      <c r="E105" s="197" t="s">
        <v>33</v>
      </c>
      <c r="F105" s="197">
        <v>39.06264234764</v>
      </c>
      <c r="G105" s="197">
        <v>6.47104</v>
      </c>
      <c r="H105" s="197">
        <v>0.73696</v>
      </c>
      <c r="I105" s="197">
        <v>4.04548</v>
      </c>
      <c r="J105" s="197">
        <v>0</v>
      </c>
      <c r="K105" s="197">
        <v>23.59506</v>
      </c>
      <c r="L105" s="197">
        <v>1.00656</v>
      </c>
      <c r="M105" s="197">
        <v>0.00753</v>
      </c>
      <c r="N105" s="197">
        <v>0.01175</v>
      </c>
      <c r="O105" s="197">
        <v>3.0352</v>
      </c>
      <c r="P105" s="197">
        <v>142.1841013</v>
      </c>
      <c r="Q105" s="197">
        <v>211.0342743</v>
      </c>
      <c r="R105" s="197">
        <v>6.73857</v>
      </c>
      <c r="S105" s="197">
        <v>12.75847</v>
      </c>
      <c r="T105" s="197">
        <v>0.65198</v>
      </c>
      <c r="U105" s="197">
        <v>3.81801</v>
      </c>
      <c r="V105" s="197">
        <v>97.76226669133241</v>
      </c>
      <c r="W105" s="197">
        <v>47.49689684686244</v>
      </c>
      <c r="X105" s="197">
        <v>107.28313090218867</v>
      </c>
      <c r="Y105" s="197">
        <v>32.44772698333328</v>
      </c>
      <c r="Z105" s="197">
        <v>1.17502</v>
      </c>
      <c r="AA105" s="197">
        <v>0.236924637</v>
      </c>
      <c r="AB105" s="197">
        <v>5.707428349</v>
      </c>
      <c r="AC105" s="197">
        <v>-2.900196599</v>
      </c>
      <c r="AD105" s="198"/>
      <c r="AE105" s="197">
        <v>150.459</v>
      </c>
      <c r="AF105" s="198"/>
      <c r="AG105" s="197" t="s">
        <v>33</v>
      </c>
      <c r="AH105" s="195"/>
      <c r="AI105" s="196" t="s">
        <v>625</v>
      </c>
      <c r="AJ105" s="196" t="s">
        <v>626</v>
      </c>
      <c r="AK105" s="196" t="s">
        <v>627</v>
      </c>
      <c r="AL105" s="196" t="s">
        <v>563</v>
      </c>
    </row>
    <row r="106" spans="1:38" ht="12.75">
      <c r="A106" s="213"/>
      <c r="B106" s="51" t="s">
        <v>96</v>
      </c>
      <c r="C106" s="197">
        <v>145.2222202</v>
      </c>
      <c r="D106" s="197">
        <v>171.2066465</v>
      </c>
      <c r="E106" s="197" t="s">
        <v>33</v>
      </c>
      <c r="F106" s="197">
        <v>12.008542470054667</v>
      </c>
      <c r="G106" s="197">
        <v>2.20271</v>
      </c>
      <c r="H106" s="197">
        <v>0.9407698198264309</v>
      </c>
      <c r="I106" s="197">
        <v>0.98533</v>
      </c>
      <c r="J106" s="197">
        <v>0.7169161625999999</v>
      </c>
      <c r="K106" s="197">
        <v>12.81582</v>
      </c>
      <c r="L106" s="197">
        <v>16.28885</v>
      </c>
      <c r="M106" s="197">
        <v>0.06442</v>
      </c>
      <c r="N106" s="197">
        <v>0.02097</v>
      </c>
      <c r="O106" s="197">
        <v>7.48792</v>
      </c>
      <c r="P106" s="197">
        <v>137.1693279</v>
      </c>
      <c r="Q106" s="197">
        <v>167.6819428</v>
      </c>
      <c r="R106" s="197">
        <v>12.24136</v>
      </c>
      <c r="S106" s="197">
        <v>11.35813</v>
      </c>
      <c r="T106" s="197">
        <v>0.56213</v>
      </c>
      <c r="U106" s="197">
        <v>3.29184</v>
      </c>
      <c r="V106" s="197">
        <v>108.40327059476066</v>
      </c>
      <c r="W106" s="197">
        <v>47.338990121368994</v>
      </c>
      <c r="X106" s="197">
        <v>131.82721845750956</v>
      </c>
      <c r="Y106" s="197">
        <v>32.09486907464027</v>
      </c>
      <c r="Z106" s="197">
        <v>1.25381</v>
      </c>
      <c r="AA106" s="197">
        <v>1.201873446</v>
      </c>
      <c r="AB106" s="197">
        <v>33.92850875</v>
      </c>
      <c r="AC106" s="197">
        <v>-23.98794946</v>
      </c>
      <c r="AD106" s="198"/>
      <c r="AE106" s="197">
        <v>133.914</v>
      </c>
      <c r="AF106" s="198"/>
      <c r="AG106" s="197">
        <v>8.076895000401334</v>
      </c>
      <c r="AH106" s="195"/>
      <c r="AI106" s="196" t="s">
        <v>628</v>
      </c>
      <c r="AJ106" s="196" t="s">
        <v>604</v>
      </c>
      <c r="AK106" s="196" t="s">
        <v>605</v>
      </c>
      <c r="AL106" s="196" t="s">
        <v>610</v>
      </c>
    </row>
    <row r="107" spans="1:38" ht="12.75">
      <c r="A107" s="213"/>
      <c r="B107" s="51" t="s">
        <v>97</v>
      </c>
      <c r="C107" s="197">
        <v>628.7946723</v>
      </c>
      <c r="D107" s="197">
        <v>391.06084</v>
      </c>
      <c r="E107" s="197" t="s">
        <v>33</v>
      </c>
      <c r="F107" s="197">
        <v>36.790700000147666</v>
      </c>
      <c r="G107" s="197">
        <v>1.31488</v>
      </c>
      <c r="H107" s="197">
        <v>3.07937</v>
      </c>
      <c r="I107" s="197">
        <v>2.4673</v>
      </c>
      <c r="J107" s="197">
        <v>0</v>
      </c>
      <c r="K107" s="197">
        <v>37.58542</v>
      </c>
      <c r="L107" s="197">
        <v>0.72415</v>
      </c>
      <c r="M107" s="197">
        <v>0.00065</v>
      </c>
      <c r="N107" s="197">
        <v>0.00186</v>
      </c>
      <c r="O107" s="197">
        <v>5.49882</v>
      </c>
      <c r="P107" s="197">
        <v>455.6720018</v>
      </c>
      <c r="Q107" s="197">
        <v>594.919698</v>
      </c>
      <c r="R107" s="197">
        <v>0.91505</v>
      </c>
      <c r="S107" s="197">
        <v>7.45032</v>
      </c>
      <c r="T107" s="197">
        <v>1.90983</v>
      </c>
      <c r="U107" s="197">
        <v>11.18402</v>
      </c>
      <c r="V107" s="197">
        <v>148.1210517848366</v>
      </c>
      <c r="W107" s="197">
        <v>128.1232505152046</v>
      </c>
      <c r="X107" s="197">
        <v>128.51465344349216</v>
      </c>
      <c r="Y107" s="197">
        <v>92.3010650346896</v>
      </c>
      <c r="Z107" s="197">
        <v>2.1996</v>
      </c>
      <c r="AA107" s="197">
        <v>0.053410577</v>
      </c>
      <c r="AB107" s="197">
        <v>8.582682354</v>
      </c>
      <c r="AC107" s="197">
        <v>-2.921044604</v>
      </c>
      <c r="AD107" s="198"/>
      <c r="AE107" s="197">
        <v>439.473</v>
      </c>
      <c r="AF107" s="198"/>
      <c r="AG107" s="197" t="s">
        <v>33</v>
      </c>
      <c r="AH107" s="195"/>
      <c r="AI107" s="196" t="s">
        <v>629</v>
      </c>
      <c r="AJ107" s="196" t="s">
        <v>630</v>
      </c>
      <c r="AK107" s="196" t="s">
        <v>97</v>
      </c>
      <c r="AL107" s="196" t="s">
        <v>563</v>
      </c>
    </row>
    <row r="108" spans="1:38" ht="12.75">
      <c r="A108" s="213"/>
      <c r="B108" s="51" t="s">
        <v>98</v>
      </c>
      <c r="C108" s="197">
        <v>250.1882084</v>
      </c>
      <c r="D108" s="197">
        <v>213.0503242</v>
      </c>
      <c r="E108" s="197" t="s">
        <v>33</v>
      </c>
      <c r="F108" s="197">
        <v>75.71980048706999</v>
      </c>
      <c r="G108" s="197">
        <v>8.99524</v>
      </c>
      <c r="H108" s="197">
        <v>0.46251</v>
      </c>
      <c r="I108" s="197">
        <v>5.98816</v>
      </c>
      <c r="J108" s="197">
        <v>0</v>
      </c>
      <c r="K108" s="197">
        <v>34.05398</v>
      </c>
      <c r="L108" s="197">
        <v>12.51072</v>
      </c>
      <c r="M108" s="197">
        <v>0.07911</v>
      </c>
      <c r="N108" s="197">
        <v>0.04786</v>
      </c>
      <c r="O108" s="197">
        <v>9.26696</v>
      </c>
      <c r="P108" s="197">
        <v>188.2206199</v>
      </c>
      <c r="Q108" s="197">
        <v>267.5436194</v>
      </c>
      <c r="R108" s="197">
        <v>20.83939</v>
      </c>
      <c r="S108" s="197">
        <v>4.39687</v>
      </c>
      <c r="T108" s="197">
        <v>0.68161</v>
      </c>
      <c r="U108" s="197">
        <v>3.99151</v>
      </c>
      <c r="V108" s="197">
        <v>291.35735788838804</v>
      </c>
      <c r="W108" s="197">
        <v>67.10754095494005</v>
      </c>
      <c r="X108" s="197">
        <v>343.7865909099013</v>
      </c>
      <c r="Y108" s="197">
        <v>45.93336886868335</v>
      </c>
      <c r="Z108" s="197">
        <v>2.88963</v>
      </c>
      <c r="AA108" s="197">
        <v>2.231085707</v>
      </c>
      <c r="AB108" s="197">
        <v>35.55995792</v>
      </c>
      <c r="AC108" s="197">
        <v>-15.78206133</v>
      </c>
      <c r="AD108" s="198"/>
      <c r="AE108" s="197">
        <v>150.155</v>
      </c>
      <c r="AF108" s="198"/>
      <c r="AG108" s="197" t="s">
        <v>33</v>
      </c>
      <c r="AH108" s="195"/>
      <c r="AI108" s="196" t="s">
        <v>631</v>
      </c>
      <c r="AJ108" s="196" t="s">
        <v>612</v>
      </c>
      <c r="AK108" s="196" t="s">
        <v>613</v>
      </c>
      <c r="AL108" s="196" t="s">
        <v>610</v>
      </c>
    </row>
    <row r="109" spans="1:38" ht="12.75">
      <c r="A109" s="213"/>
      <c r="B109" s="51" t="s">
        <v>99</v>
      </c>
      <c r="C109" s="197">
        <v>896.844993</v>
      </c>
      <c r="D109" s="197">
        <v>482.5242445</v>
      </c>
      <c r="E109" s="197" t="s">
        <v>33</v>
      </c>
      <c r="F109" s="197">
        <v>76.94219073925967</v>
      </c>
      <c r="G109" s="197">
        <v>17.22756999866667</v>
      </c>
      <c r="H109" s="197">
        <v>2.79783</v>
      </c>
      <c r="I109" s="197">
        <v>24.46254</v>
      </c>
      <c r="J109" s="197">
        <v>0</v>
      </c>
      <c r="K109" s="197">
        <v>45.51816</v>
      </c>
      <c r="L109" s="197">
        <v>0.3396</v>
      </c>
      <c r="M109" s="197">
        <v>0.00113</v>
      </c>
      <c r="N109" s="197">
        <v>0.00176</v>
      </c>
      <c r="O109" s="197">
        <v>16.38072</v>
      </c>
      <c r="P109" s="197">
        <v>427.5358471</v>
      </c>
      <c r="Q109" s="197">
        <v>557.1426102</v>
      </c>
      <c r="R109" s="197">
        <v>0.34423</v>
      </c>
      <c r="S109" s="197">
        <v>0.53489</v>
      </c>
      <c r="T109" s="197">
        <v>1.79448</v>
      </c>
      <c r="U109" s="197">
        <v>10.50855</v>
      </c>
      <c r="V109" s="197">
        <v>242.23883593562275</v>
      </c>
      <c r="W109" s="197">
        <v>125.81165846784239</v>
      </c>
      <c r="X109" s="197">
        <v>207.57875254514562</v>
      </c>
      <c r="Y109" s="197">
        <v>91.22006223186972</v>
      </c>
      <c r="Z109" s="197">
        <v>2.94664</v>
      </c>
      <c r="AA109" s="197">
        <v>0.066506562</v>
      </c>
      <c r="AB109" s="197">
        <v>7.890617141</v>
      </c>
      <c r="AC109" s="197">
        <v>-3.281797162</v>
      </c>
      <c r="AD109" s="198"/>
      <c r="AE109" s="197">
        <v>392.819</v>
      </c>
      <c r="AF109" s="198"/>
      <c r="AG109" s="197" t="s">
        <v>33</v>
      </c>
      <c r="AH109" s="195"/>
      <c r="AI109" s="196" t="s">
        <v>632</v>
      </c>
      <c r="AJ109" s="196" t="s">
        <v>633</v>
      </c>
      <c r="AK109" s="196" t="s">
        <v>634</v>
      </c>
      <c r="AL109" s="196" t="s">
        <v>563</v>
      </c>
    </row>
    <row r="110" spans="1:38" ht="12.75">
      <c r="A110" s="213"/>
      <c r="B110" s="51" t="s">
        <v>100</v>
      </c>
      <c r="C110" s="197">
        <v>255.2038885</v>
      </c>
      <c r="D110" s="197">
        <v>171.7941556</v>
      </c>
      <c r="E110" s="197" t="s">
        <v>33</v>
      </c>
      <c r="F110" s="197">
        <v>19.583446999992</v>
      </c>
      <c r="G110" s="197">
        <v>4.70359</v>
      </c>
      <c r="H110" s="197">
        <v>0.64181</v>
      </c>
      <c r="I110" s="197">
        <v>0.35247</v>
      </c>
      <c r="J110" s="197">
        <v>0</v>
      </c>
      <c r="K110" s="197">
        <v>36.39526</v>
      </c>
      <c r="L110" s="197">
        <v>0.92121</v>
      </c>
      <c r="M110" s="197">
        <v>0.0061</v>
      </c>
      <c r="N110" s="197">
        <v>0.00169</v>
      </c>
      <c r="O110" s="197">
        <v>5.13163</v>
      </c>
      <c r="P110" s="197">
        <v>197.2398289</v>
      </c>
      <c r="Q110" s="197">
        <v>350.3256502</v>
      </c>
      <c r="R110" s="197">
        <v>3.93505</v>
      </c>
      <c r="S110" s="197">
        <v>4.31872</v>
      </c>
      <c r="T110" s="197">
        <v>0.92637</v>
      </c>
      <c r="U110" s="197">
        <v>5.42483</v>
      </c>
      <c r="V110" s="197">
        <v>85.50429330537258</v>
      </c>
      <c r="W110" s="197">
        <v>70.15178404395941</v>
      </c>
      <c r="X110" s="197">
        <v>83.04159111937892</v>
      </c>
      <c r="Y110" s="197">
        <v>48.36616865342901</v>
      </c>
      <c r="Z110" s="197">
        <v>1.27144</v>
      </c>
      <c r="AA110" s="197">
        <v>0.113843251</v>
      </c>
      <c r="AB110" s="197">
        <v>7.561920114</v>
      </c>
      <c r="AC110" s="197">
        <v>-4.151640863</v>
      </c>
      <c r="AD110" s="198"/>
      <c r="AE110" s="197">
        <v>217.273</v>
      </c>
      <c r="AF110" s="198"/>
      <c r="AG110" s="197" t="s">
        <v>33</v>
      </c>
      <c r="AH110" s="195"/>
      <c r="AI110" s="196" t="s">
        <v>635</v>
      </c>
      <c r="AJ110" s="196" t="s">
        <v>601</v>
      </c>
      <c r="AK110" s="196" t="s">
        <v>602</v>
      </c>
      <c r="AL110" s="196" t="s">
        <v>563</v>
      </c>
    </row>
    <row r="111" spans="1:38" ht="12.75">
      <c r="A111" s="213"/>
      <c r="B111" s="51" t="s">
        <v>101</v>
      </c>
      <c r="C111" s="197">
        <v>123.2737049</v>
      </c>
      <c r="D111" s="197">
        <v>102.3947026</v>
      </c>
      <c r="E111" s="197" t="s">
        <v>33</v>
      </c>
      <c r="F111" s="197">
        <v>19.20786</v>
      </c>
      <c r="G111" s="197">
        <v>4.28152</v>
      </c>
      <c r="H111" s="197">
        <v>0.22445</v>
      </c>
      <c r="I111" s="197">
        <v>20.40403</v>
      </c>
      <c r="J111" s="197">
        <v>0</v>
      </c>
      <c r="K111" s="197">
        <v>29.60321</v>
      </c>
      <c r="L111" s="197">
        <v>4.38352</v>
      </c>
      <c r="M111" s="197">
        <v>0.01713</v>
      </c>
      <c r="N111" s="197">
        <v>0.00331</v>
      </c>
      <c r="O111" s="197">
        <v>0.16607</v>
      </c>
      <c r="P111" s="197">
        <v>83.93701802</v>
      </c>
      <c r="Q111" s="197">
        <v>135.9701213</v>
      </c>
      <c r="R111" s="197">
        <v>5.1703</v>
      </c>
      <c r="S111" s="197">
        <v>3.99387</v>
      </c>
      <c r="T111" s="197">
        <v>0.40578</v>
      </c>
      <c r="U111" s="197">
        <v>2.37628</v>
      </c>
      <c r="V111" s="197">
        <v>41.230286807334366</v>
      </c>
      <c r="W111" s="197">
        <v>28.64540030109137</v>
      </c>
      <c r="X111" s="197">
        <v>34.789319087901376</v>
      </c>
      <c r="Y111" s="197">
        <v>19.543222905387037</v>
      </c>
      <c r="Z111" s="197">
        <v>0.58007</v>
      </c>
      <c r="AA111" s="197">
        <v>0.317445271</v>
      </c>
      <c r="AB111" s="197">
        <v>8.224579361</v>
      </c>
      <c r="AC111" s="197">
        <v>-4.946084881</v>
      </c>
      <c r="AD111" s="198"/>
      <c r="AE111" s="197">
        <v>89.248</v>
      </c>
      <c r="AF111" s="198"/>
      <c r="AG111" s="197" t="s">
        <v>33</v>
      </c>
      <c r="AH111" s="195"/>
      <c r="AI111" s="196" t="s">
        <v>636</v>
      </c>
      <c r="AJ111" s="196" t="s">
        <v>604</v>
      </c>
      <c r="AK111" s="196" t="s">
        <v>605</v>
      </c>
      <c r="AL111" s="196" t="s">
        <v>566</v>
      </c>
    </row>
    <row r="112" spans="1:38" ht="12.75">
      <c r="A112" s="213"/>
      <c r="B112" s="51" t="s">
        <v>102</v>
      </c>
      <c r="C112" s="197">
        <v>216.6467999</v>
      </c>
      <c r="D112" s="197">
        <v>123.0937737</v>
      </c>
      <c r="E112" s="197" t="s">
        <v>33</v>
      </c>
      <c r="F112" s="197">
        <v>12.04194</v>
      </c>
      <c r="G112" s="197">
        <v>2.84371</v>
      </c>
      <c r="H112" s="197">
        <v>0.75189</v>
      </c>
      <c r="I112" s="197">
        <v>0</v>
      </c>
      <c r="J112" s="197">
        <v>0</v>
      </c>
      <c r="K112" s="197">
        <v>14.44612</v>
      </c>
      <c r="L112" s="197">
        <v>4.85841</v>
      </c>
      <c r="M112" s="197">
        <v>0.02631</v>
      </c>
      <c r="N112" s="197">
        <v>0.01129</v>
      </c>
      <c r="O112" s="197">
        <v>4.68161</v>
      </c>
      <c r="P112" s="197">
        <v>127.3309451</v>
      </c>
      <c r="Q112" s="197">
        <v>182.9117009</v>
      </c>
      <c r="R112" s="197">
        <v>6.48924</v>
      </c>
      <c r="S112" s="197">
        <v>1.4668</v>
      </c>
      <c r="T112" s="197">
        <v>0.55029</v>
      </c>
      <c r="U112" s="197">
        <v>3.22252</v>
      </c>
      <c r="V112" s="197">
        <v>104.68309468271198</v>
      </c>
      <c r="W112" s="197">
        <v>43.201919611208034</v>
      </c>
      <c r="X112" s="197">
        <v>106.30614882636397</v>
      </c>
      <c r="Y112" s="197">
        <v>29.856944187918423</v>
      </c>
      <c r="Z112" s="197">
        <v>1.18261</v>
      </c>
      <c r="AA112" s="197">
        <v>0.312287771</v>
      </c>
      <c r="AB112" s="197">
        <v>9.372028737</v>
      </c>
      <c r="AC112" s="197">
        <v>-4.004480543</v>
      </c>
      <c r="AD112" s="198"/>
      <c r="AE112" s="197">
        <v>129.633</v>
      </c>
      <c r="AF112" s="198"/>
      <c r="AG112" s="197" t="s">
        <v>33</v>
      </c>
      <c r="AH112" s="195"/>
      <c r="AI112" s="196" t="s">
        <v>637</v>
      </c>
      <c r="AJ112" s="196" t="s">
        <v>604</v>
      </c>
      <c r="AK112" s="196" t="s">
        <v>605</v>
      </c>
      <c r="AL112" s="196" t="s">
        <v>579</v>
      </c>
    </row>
    <row r="113" spans="1:38" ht="12.75">
      <c r="A113" s="213"/>
      <c r="B113" s="51" t="s">
        <v>103</v>
      </c>
      <c r="C113" s="197">
        <v>211.8766287</v>
      </c>
      <c r="D113" s="197">
        <v>63.51465325</v>
      </c>
      <c r="E113" s="197" t="s">
        <v>33</v>
      </c>
      <c r="F113" s="197">
        <v>34.5798611963</v>
      </c>
      <c r="G113" s="197">
        <v>402.16279140000006</v>
      </c>
      <c r="H113" s="197">
        <v>25.684238557333334</v>
      </c>
      <c r="I113" s="197">
        <v>0.0023</v>
      </c>
      <c r="J113" s="197">
        <v>597.1076893797131</v>
      </c>
      <c r="K113" s="197">
        <v>18.44113</v>
      </c>
      <c r="L113" s="197">
        <v>17.17708</v>
      </c>
      <c r="M113" s="197">
        <v>0.064</v>
      </c>
      <c r="N113" s="197">
        <v>0.01372</v>
      </c>
      <c r="O113" s="197">
        <v>1.05431</v>
      </c>
      <c r="P113" s="197">
        <v>63.72514454</v>
      </c>
      <c r="Q113" s="197">
        <v>85.14201817</v>
      </c>
      <c r="R113" s="197">
        <v>16.22172</v>
      </c>
      <c r="S113" s="197">
        <v>7.13316</v>
      </c>
      <c r="T113" s="197">
        <v>0.2311</v>
      </c>
      <c r="U113" s="197">
        <v>1.35332</v>
      </c>
      <c r="V113" s="197">
        <v>39.22400374274278</v>
      </c>
      <c r="W113" s="197">
        <v>27.72609245931948</v>
      </c>
      <c r="X113" s="197">
        <v>37.49618211395049</v>
      </c>
      <c r="Y113" s="197">
        <v>18.441544986676472</v>
      </c>
      <c r="Z113" s="197">
        <v>0.55239</v>
      </c>
      <c r="AA113" s="197">
        <v>1.501141785</v>
      </c>
      <c r="AB113" s="197">
        <v>29.82962509</v>
      </c>
      <c r="AC113" s="197">
        <v>-22.78625199</v>
      </c>
      <c r="AD113" s="198"/>
      <c r="AE113" s="197">
        <v>53.96</v>
      </c>
      <c r="AF113" s="198"/>
      <c r="AG113" s="197" t="s">
        <v>33</v>
      </c>
      <c r="AH113" s="195"/>
      <c r="AI113" s="196" t="s">
        <v>638</v>
      </c>
      <c r="AJ113" s="196" t="s">
        <v>604</v>
      </c>
      <c r="AK113" s="196" t="s">
        <v>605</v>
      </c>
      <c r="AL113" s="196" t="s">
        <v>555</v>
      </c>
    </row>
    <row r="114" spans="1:38" ht="12.75">
      <c r="A114" s="213"/>
      <c r="B114" s="51" t="s">
        <v>104</v>
      </c>
      <c r="C114" s="197">
        <v>267.6427605</v>
      </c>
      <c r="D114" s="197">
        <v>177.6499204</v>
      </c>
      <c r="E114" s="197" t="s">
        <v>33</v>
      </c>
      <c r="F114" s="197">
        <v>34.29153</v>
      </c>
      <c r="G114" s="197">
        <v>12.28066</v>
      </c>
      <c r="H114" s="197">
        <v>0.45001</v>
      </c>
      <c r="I114" s="197">
        <v>9.93327</v>
      </c>
      <c r="J114" s="197">
        <v>0</v>
      </c>
      <c r="K114" s="197">
        <v>38.74434</v>
      </c>
      <c r="L114" s="197">
        <v>1.44493</v>
      </c>
      <c r="M114" s="197">
        <v>0.00687</v>
      </c>
      <c r="N114" s="197">
        <v>0.00324</v>
      </c>
      <c r="O114" s="197">
        <v>3.35735</v>
      </c>
      <c r="P114" s="197">
        <v>196.2589146</v>
      </c>
      <c r="Q114" s="197">
        <v>286.8536396</v>
      </c>
      <c r="R114" s="197">
        <v>3.94092</v>
      </c>
      <c r="S114" s="197">
        <v>7.33553</v>
      </c>
      <c r="T114" s="197">
        <v>0.88201</v>
      </c>
      <c r="U114" s="197">
        <v>5.16509</v>
      </c>
      <c r="V114" s="197">
        <v>153.13387312488746</v>
      </c>
      <c r="W114" s="197">
        <v>62.89282099720376</v>
      </c>
      <c r="X114" s="197">
        <v>214.99593548925208</v>
      </c>
      <c r="Y114" s="197">
        <v>43.068685620496424</v>
      </c>
      <c r="Z114" s="197">
        <v>1.77793</v>
      </c>
      <c r="AA114" s="197">
        <v>0.154919393</v>
      </c>
      <c r="AB114" s="197">
        <v>8.969917598</v>
      </c>
      <c r="AC114" s="197">
        <v>-4.167966653</v>
      </c>
      <c r="AD114" s="198"/>
      <c r="AE114" s="197">
        <v>205.357</v>
      </c>
      <c r="AF114" s="198"/>
      <c r="AG114" s="197" t="s">
        <v>33</v>
      </c>
      <c r="AH114" s="195"/>
      <c r="AI114" s="196" t="s">
        <v>639</v>
      </c>
      <c r="AJ114" s="196" t="s">
        <v>601</v>
      </c>
      <c r="AK114" s="196" t="s">
        <v>602</v>
      </c>
      <c r="AL114" s="196" t="s">
        <v>563</v>
      </c>
    </row>
    <row r="115" spans="1:38" ht="12.75">
      <c r="A115" s="213"/>
      <c r="B115" s="51" t="s">
        <v>485</v>
      </c>
      <c r="C115" s="197">
        <v>139.6708356</v>
      </c>
      <c r="D115" s="197">
        <v>121.3154366</v>
      </c>
      <c r="E115" s="197" t="s">
        <v>33</v>
      </c>
      <c r="F115" s="197">
        <v>21.00948</v>
      </c>
      <c r="G115" s="197">
        <v>21.95796</v>
      </c>
      <c r="H115" s="197">
        <v>0.02948</v>
      </c>
      <c r="I115" s="197">
        <v>1.87985</v>
      </c>
      <c r="J115" s="197">
        <v>0</v>
      </c>
      <c r="K115" s="197">
        <v>13.46169</v>
      </c>
      <c r="L115" s="197">
        <v>1.42663</v>
      </c>
      <c r="M115" s="197">
        <v>0.00557</v>
      </c>
      <c r="N115" s="197">
        <v>0.0013</v>
      </c>
      <c r="O115" s="197">
        <v>0</v>
      </c>
      <c r="P115" s="197">
        <v>68.77629712</v>
      </c>
      <c r="Q115" s="197">
        <v>132.5206727</v>
      </c>
      <c r="R115" s="197">
        <v>5.51651</v>
      </c>
      <c r="S115" s="197">
        <v>5.45862</v>
      </c>
      <c r="T115" s="197">
        <v>0.27882</v>
      </c>
      <c r="U115" s="197">
        <v>1.63276</v>
      </c>
      <c r="V115" s="197">
        <v>47.77700908206863</v>
      </c>
      <c r="W115" s="197">
        <v>19.83182065073472</v>
      </c>
      <c r="X115" s="197">
        <v>45.984938384491926</v>
      </c>
      <c r="Y115" s="197">
        <v>13.623443851260806</v>
      </c>
      <c r="Z115" s="197">
        <v>0.56925</v>
      </c>
      <c r="AA115" s="197">
        <v>0.125298128</v>
      </c>
      <c r="AB115" s="197">
        <v>6.787367907</v>
      </c>
      <c r="AC115" s="197">
        <v>-3.82981307</v>
      </c>
      <c r="AD115" s="198"/>
      <c r="AE115" s="197">
        <v>65.652</v>
      </c>
      <c r="AF115" s="198"/>
      <c r="AG115" s="197" t="s">
        <v>33</v>
      </c>
      <c r="AH115" s="195"/>
      <c r="AI115" s="196" t="s">
        <v>640</v>
      </c>
      <c r="AJ115" s="196" t="s">
        <v>604</v>
      </c>
      <c r="AK115" s="196" t="s">
        <v>605</v>
      </c>
      <c r="AL115" s="196" t="s">
        <v>566</v>
      </c>
    </row>
    <row r="116" spans="1:38" ht="12.75">
      <c r="A116" s="213"/>
      <c r="B116" s="51" t="s">
        <v>105</v>
      </c>
      <c r="C116" s="197">
        <v>362.3980775</v>
      </c>
      <c r="D116" s="197">
        <v>264.076352</v>
      </c>
      <c r="E116" s="197" t="s">
        <v>33</v>
      </c>
      <c r="F116" s="197">
        <v>21.59613993334</v>
      </c>
      <c r="G116" s="197">
        <v>0.40842</v>
      </c>
      <c r="H116" s="197">
        <v>0.95823</v>
      </c>
      <c r="I116" s="197">
        <v>4.81712</v>
      </c>
      <c r="J116" s="197">
        <v>0</v>
      </c>
      <c r="K116" s="197">
        <v>26.1525</v>
      </c>
      <c r="L116" s="197">
        <v>0.32938</v>
      </c>
      <c r="M116" s="197">
        <v>0.0019</v>
      </c>
      <c r="N116" s="197">
        <v>0.00466</v>
      </c>
      <c r="O116" s="197">
        <v>7.40498</v>
      </c>
      <c r="P116" s="197">
        <v>226.9492895</v>
      </c>
      <c r="Q116" s="197">
        <v>295.609351</v>
      </c>
      <c r="R116" s="197">
        <v>1.91276</v>
      </c>
      <c r="S116" s="197">
        <v>7.96483</v>
      </c>
      <c r="T116" s="197">
        <v>0.8574</v>
      </c>
      <c r="U116" s="197">
        <v>5.02095</v>
      </c>
      <c r="V116" s="197">
        <v>230.88753128857797</v>
      </c>
      <c r="W116" s="197">
        <v>59.38277042634003</v>
      </c>
      <c r="X116" s="197">
        <v>272.6311050280144</v>
      </c>
      <c r="Y116" s="197">
        <v>43.14095393500454</v>
      </c>
      <c r="Z116" s="197">
        <v>2.33213</v>
      </c>
      <c r="AA116" s="197">
        <v>0.159462527</v>
      </c>
      <c r="AB116" s="197">
        <v>5.786846033</v>
      </c>
      <c r="AC116" s="197">
        <v>-3.142116451</v>
      </c>
      <c r="AD116" s="198"/>
      <c r="AE116" s="197">
        <v>216.103</v>
      </c>
      <c r="AF116" s="198"/>
      <c r="AG116" s="197" t="s">
        <v>33</v>
      </c>
      <c r="AH116" s="195"/>
      <c r="AI116" s="196" t="s">
        <v>641</v>
      </c>
      <c r="AJ116" s="196" t="s">
        <v>633</v>
      </c>
      <c r="AK116" s="196" t="s">
        <v>634</v>
      </c>
      <c r="AL116" s="196" t="s">
        <v>563</v>
      </c>
    </row>
    <row r="117" spans="1:38" ht="12.75">
      <c r="A117" s="213"/>
      <c r="B117" s="51" t="s">
        <v>106</v>
      </c>
      <c r="C117" s="197">
        <v>289.048154</v>
      </c>
      <c r="D117" s="197">
        <v>174.7090949</v>
      </c>
      <c r="E117" s="197" t="s">
        <v>33</v>
      </c>
      <c r="F117" s="197">
        <v>11.086261713850334</v>
      </c>
      <c r="G117" s="197">
        <v>0.76415</v>
      </c>
      <c r="H117" s="197">
        <v>0.72558</v>
      </c>
      <c r="I117" s="197">
        <v>0.0046</v>
      </c>
      <c r="J117" s="197">
        <v>0</v>
      </c>
      <c r="K117" s="197">
        <v>15.76911</v>
      </c>
      <c r="L117" s="197">
        <v>1.09191</v>
      </c>
      <c r="M117" s="197">
        <v>0.01375</v>
      </c>
      <c r="N117" s="197">
        <v>0.02341</v>
      </c>
      <c r="O117" s="197">
        <v>0.23284</v>
      </c>
      <c r="P117" s="197">
        <v>278.6389061</v>
      </c>
      <c r="Q117" s="197">
        <v>370.4138844</v>
      </c>
      <c r="R117" s="197">
        <v>8.82114</v>
      </c>
      <c r="S117" s="197">
        <v>8.09073</v>
      </c>
      <c r="T117" s="197">
        <v>1.14402</v>
      </c>
      <c r="U117" s="197">
        <v>6.69943</v>
      </c>
      <c r="V117" s="197">
        <v>84.24465835976592</v>
      </c>
      <c r="W117" s="197">
        <v>89.24409014293319</v>
      </c>
      <c r="X117" s="197">
        <v>68.89627102660077</v>
      </c>
      <c r="Y117" s="197">
        <v>61.07462809612129</v>
      </c>
      <c r="Z117" s="197">
        <v>1.41372</v>
      </c>
      <c r="AA117" s="197">
        <v>0.33516153</v>
      </c>
      <c r="AB117" s="197">
        <v>11.49798554</v>
      </c>
      <c r="AC117" s="197">
        <v>-4.56741572</v>
      </c>
      <c r="AD117" s="198"/>
      <c r="AE117" s="197">
        <v>282.958</v>
      </c>
      <c r="AF117" s="198"/>
      <c r="AG117" s="197" t="s">
        <v>33</v>
      </c>
      <c r="AH117" s="195"/>
      <c r="AI117" s="196" t="s">
        <v>642</v>
      </c>
      <c r="AJ117" s="196" t="s">
        <v>643</v>
      </c>
      <c r="AK117" s="196" t="s">
        <v>106</v>
      </c>
      <c r="AL117" s="196" t="s">
        <v>563</v>
      </c>
    </row>
    <row r="118" spans="1:38" ht="12.75">
      <c r="A118" s="213"/>
      <c r="B118" s="51" t="s">
        <v>107</v>
      </c>
      <c r="C118" s="197">
        <v>162.5299521</v>
      </c>
      <c r="D118" s="197">
        <v>184.0690006</v>
      </c>
      <c r="E118" s="197" t="s">
        <v>33</v>
      </c>
      <c r="F118" s="197">
        <v>39.685636158263335</v>
      </c>
      <c r="G118" s="197">
        <v>16.95974</v>
      </c>
      <c r="H118" s="197">
        <v>5.251499999999999</v>
      </c>
      <c r="I118" s="197">
        <v>0</v>
      </c>
      <c r="J118" s="197">
        <v>0.014338323251999999</v>
      </c>
      <c r="K118" s="197">
        <v>13.14657</v>
      </c>
      <c r="L118" s="197">
        <v>34.77126</v>
      </c>
      <c r="M118" s="197">
        <v>0.11669</v>
      </c>
      <c r="N118" s="197">
        <v>0.07664</v>
      </c>
      <c r="O118" s="197">
        <v>10.02964</v>
      </c>
      <c r="P118" s="197">
        <v>141.3633346</v>
      </c>
      <c r="Q118" s="197">
        <v>126.7591245</v>
      </c>
      <c r="R118" s="197">
        <v>27.25508</v>
      </c>
      <c r="S118" s="197">
        <v>9.52279</v>
      </c>
      <c r="T118" s="197">
        <v>0.43255</v>
      </c>
      <c r="U118" s="197">
        <v>2.533</v>
      </c>
      <c r="V118" s="197">
        <v>184.51524044762843</v>
      </c>
      <c r="W118" s="197">
        <v>69.73279388346948</v>
      </c>
      <c r="X118" s="197">
        <v>210.37704479050976</v>
      </c>
      <c r="Y118" s="197">
        <v>45.930215658114136</v>
      </c>
      <c r="Z118" s="197">
        <v>2.09737</v>
      </c>
      <c r="AA118" s="197">
        <v>3.317550544</v>
      </c>
      <c r="AB118" s="197">
        <v>85.65771126</v>
      </c>
      <c r="AC118" s="197">
        <v>-73.88574894</v>
      </c>
      <c r="AD118" s="198"/>
      <c r="AE118" s="197">
        <v>102.301</v>
      </c>
      <c r="AF118" s="198"/>
      <c r="AG118" s="197" t="s">
        <v>33</v>
      </c>
      <c r="AH118" s="195"/>
      <c r="AI118" s="196" t="s">
        <v>644</v>
      </c>
      <c r="AJ118" s="196" t="s">
        <v>608</v>
      </c>
      <c r="AK118" s="196" t="s">
        <v>609</v>
      </c>
      <c r="AL118" s="196" t="s">
        <v>555</v>
      </c>
    </row>
    <row r="119" spans="1:38" ht="12.75">
      <c r="A119" s="213"/>
      <c r="B119" s="51" t="s">
        <v>108</v>
      </c>
      <c r="C119" s="197">
        <v>153.2608029</v>
      </c>
      <c r="D119" s="197">
        <v>65.57611752</v>
      </c>
      <c r="E119" s="197" t="s">
        <v>33</v>
      </c>
      <c r="F119" s="197">
        <v>20.05893</v>
      </c>
      <c r="G119" s="197">
        <v>4.55651</v>
      </c>
      <c r="H119" s="197">
        <v>0.00448</v>
      </c>
      <c r="I119" s="197">
        <v>17.38862</v>
      </c>
      <c r="J119" s="197">
        <v>0</v>
      </c>
      <c r="K119" s="197">
        <v>21.75902</v>
      </c>
      <c r="L119" s="197">
        <v>2.76508</v>
      </c>
      <c r="M119" s="197">
        <v>0.03911</v>
      </c>
      <c r="N119" s="197">
        <v>0.01004</v>
      </c>
      <c r="O119" s="197">
        <v>4.00034</v>
      </c>
      <c r="P119" s="197">
        <v>105.2508258</v>
      </c>
      <c r="Q119" s="197">
        <v>120.5490951</v>
      </c>
      <c r="R119" s="197">
        <v>6.67651</v>
      </c>
      <c r="S119" s="197">
        <v>7.12857</v>
      </c>
      <c r="T119" s="197">
        <v>0.44125</v>
      </c>
      <c r="U119" s="197">
        <v>2.58395</v>
      </c>
      <c r="V119" s="197">
        <v>110.61810122691118</v>
      </c>
      <c r="W119" s="197">
        <v>38.002991785162244</v>
      </c>
      <c r="X119" s="197">
        <v>110.68992847942425</v>
      </c>
      <c r="Y119" s="197">
        <v>26.809871874127445</v>
      </c>
      <c r="Z119" s="197">
        <v>1.17264</v>
      </c>
      <c r="AA119" s="197">
        <v>0.35310913</v>
      </c>
      <c r="AB119" s="197">
        <v>7.112123387</v>
      </c>
      <c r="AC119" s="197">
        <v>-3.17866121</v>
      </c>
      <c r="AD119" s="198"/>
      <c r="AE119" s="197">
        <v>103.867</v>
      </c>
      <c r="AF119" s="198"/>
      <c r="AG119" s="197" t="s">
        <v>33</v>
      </c>
      <c r="AH119" s="195"/>
      <c r="AI119" s="196" t="s">
        <v>645</v>
      </c>
      <c r="AJ119" s="196" t="s">
        <v>604</v>
      </c>
      <c r="AK119" s="196" t="s">
        <v>605</v>
      </c>
      <c r="AL119" s="196" t="s">
        <v>579</v>
      </c>
    </row>
    <row r="120" spans="1:38" ht="12.75">
      <c r="A120" s="213"/>
      <c r="B120" s="51" t="s">
        <v>109</v>
      </c>
      <c r="C120" s="197">
        <v>247.1681</v>
      </c>
      <c r="D120" s="197">
        <v>443.7114624</v>
      </c>
      <c r="E120" s="197" t="s">
        <v>33</v>
      </c>
      <c r="F120" s="197">
        <v>41.241779356904665</v>
      </c>
      <c r="G120" s="197">
        <v>2.20828</v>
      </c>
      <c r="H120" s="197">
        <v>0.15691</v>
      </c>
      <c r="I120" s="197">
        <v>7.06547</v>
      </c>
      <c r="J120" s="197">
        <v>57.13821816706667</v>
      </c>
      <c r="K120" s="197">
        <v>22.74345</v>
      </c>
      <c r="L120" s="197">
        <v>1.21151</v>
      </c>
      <c r="M120" s="197">
        <v>0.01938</v>
      </c>
      <c r="N120" s="197">
        <v>0.02858</v>
      </c>
      <c r="O120" s="197">
        <v>4.85076</v>
      </c>
      <c r="P120" s="197">
        <v>156.081749</v>
      </c>
      <c r="Q120" s="197">
        <v>251.8823881</v>
      </c>
      <c r="R120" s="197">
        <v>7.33262</v>
      </c>
      <c r="S120" s="197">
        <v>18.06477</v>
      </c>
      <c r="T120" s="197">
        <v>0.77748</v>
      </c>
      <c r="U120" s="197">
        <v>4.55298</v>
      </c>
      <c r="V120" s="197">
        <v>104.03503904610473</v>
      </c>
      <c r="W120" s="197">
        <v>69.87075886250625</v>
      </c>
      <c r="X120" s="197">
        <v>115.92460215897037</v>
      </c>
      <c r="Y120" s="197">
        <v>48.3209497154986</v>
      </c>
      <c r="Z120" s="197">
        <v>1.44823</v>
      </c>
      <c r="AA120" s="197">
        <v>0.557745562</v>
      </c>
      <c r="AB120" s="197">
        <v>9.271823266</v>
      </c>
      <c r="AC120" s="197">
        <v>-5.144987786</v>
      </c>
      <c r="AD120" s="198"/>
      <c r="AE120" s="197">
        <v>176.843</v>
      </c>
      <c r="AF120" s="198"/>
      <c r="AG120" s="197" t="s">
        <v>33</v>
      </c>
      <c r="AH120" s="195"/>
      <c r="AI120" s="196" t="s">
        <v>646</v>
      </c>
      <c r="AJ120" s="196" t="s">
        <v>626</v>
      </c>
      <c r="AK120" s="196" t="s">
        <v>627</v>
      </c>
      <c r="AL120" s="196" t="s">
        <v>563</v>
      </c>
    </row>
    <row r="121" spans="1:38" ht="12.75">
      <c r="A121" s="213"/>
      <c r="B121" s="51" t="s">
        <v>110</v>
      </c>
      <c r="C121" s="197">
        <v>348.9038836</v>
      </c>
      <c r="D121" s="197">
        <v>204.8301565</v>
      </c>
      <c r="E121" s="197" t="s">
        <v>33</v>
      </c>
      <c r="F121" s="197">
        <v>31.857050109943334</v>
      </c>
      <c r="G121" s="197">
        <v>9.12546</v>
      </c>
      <c r="H121" s="197">
        <v>0.94331</v>
      </c>
      <c r="I121" s="197">
        <v>4.29685</v>
      </c>
      <c r="J121" s="197">
        <v>0</v>
      </c>
      <c r="K121" s="197">
        <v>33.72844</v>
      </c>
      <c r="L121" s="197">
        <v>1.31247</v>
      </c>
      <c r="M121" s="197">
        <v>0.00942</v>
      </c>
      <c r="N121" s="197">
        <v>0.00266</v>
      </c>
      <c r="O121" s="197">
        <v>9.4706</v>
      </c>
      <c r="P121" s="197">
        <v>293.5565934</v>
      </c>
      <c r="Q121" s="197">
        <v>467.9153518</v>
      </c>
      <c r="R121" s="197">
        <v>3.33943</v>
      </c>
      <c r="S121" s="197">
        <v>2.38532</v>
      </c>
      <c r="T121" s="197">
        <v>1.16655</v>
      </c>
      <c r="U121" s="197">
        <v>6.83138</v>
      </c>
      <c r="V121" s="197">
        <v>127.9089233696293</v>
      </c>
      <c r="W121" s="197">
        <v>82.63591649351956</v>
      </c>
      <c r="X121" s="197">
        <v>110.35692933452033</v>
      </c>
      <c r="Y121" s="197">
        <v>57.713286531856134</v>
      </c>
      <c r="Z121" s="197">
        <v>1.70318</v>
      </c>
      <c r="AA121" s="197">
        <v>0.151977628</v>
      </c>
      <c r="AB121" s="197">
        <v>7.783895007</v>
      </c>
      <c r="AC121" s="197">
        <v>-3.143451103</v>
      </c>
      <c r="AD121" s="198"/>
      <c r="AE121" s="197">
        <v>284.528</v>
      </c>
      <c r="AF121" s="198"/>
      <c r="AG121" s="197" t="s">
        <v>33</v>
      </c>
      <c r="AH121" s="195"/>
      <c r="AI121" s="196" t="s">
        <v>647</v>
      </c>
      <c r="AJ121" s="196" t="s">
        <v>633</v>
      </c>
      <c r="AK121" s="196" t="s">
        <v>634</v>
      </c>
      <c r="AL121" s="196" t="s">
        <v>563</v>
      </c>
    </row>
    <row r="122" spans="1:38" ht="12.75">
      <c r="A122" s="213"/>
      <c r="B122" s="51" t="s">
        <v>111</v>
      </c>
      <c r="C122" s="197">
        <v>264.0261841</v>
      </c>
      <c r="D122" s="197">
        <v>189.6889037</v>
      </c>
      <c r="E122" s="197" t="s">
        <v>33</v>
      </c>
      <c r="F122" s="197">
        <v>43.260619999994994</v>
      </c>
      <c r="G122" s="197">
        <v>5.90459</v>
      </c>
      <c r="H122" s="197">
        <v>0.6961</v>
      </c>
      <c r="I122" s="197">
        <v>16.72907</v>
      </c>
      <c r="J122" s="197">
        <v>0</v>
      </c>
      <c r="K122" s="197">
        <v>44.01287</v>
      </c>
      <c r="L122" s="197">
        <v>0.7331</v>
      </c>
      <c r="M122" s="197">
        <v>0.00427</v>
      </c>
      <c r="N122" s="197">
        <v>0.00131</v>
      </c>
      <c r="O122" s="197">
        <v>7.29947</v>
      </c>
      <c r="P122" s="197">
        <v>206.58252</v>
      </c>
      <c r="Q122" s="197">
        <v>293.4549241</v>
      </c>
      <c r="R122" s="197">
        <v>2.69461</v>
      </c>
      <c r="S122" s="197">
        <v>2.61157</v>
      </c>
      <c r="T122" s="197">
        <v>0.90465</v>
      </c>
      <c r="U122" s="197">
        <v>5.29769</v>
      </c>
      <c r="V122" s="197">
        <v>103.16900941069788</v>
      </c>
      <c r="W122" s="197">
        <v>66.29225634168823</v>
      </c>
      <c r="X122" s="197">
        <v>104.15990043160319</v>
      </c>
      <c r="Y122" s="197">
        <v>46.33411877794677</v>
      </c>
      <c r="Z122" s="197">
        <v>1.37183</v>
      </c>
      <c r="AA122" s="197">
        <v>0.095712554</v>
      </c>
      <c r="AB122" s="197">
        <v>6.360980736</v>
      </c>
      <c r="AC122" s="197">
        <v>-2.861239442</v>
      </c>
      <c r="AD122" s="198"/>
      <c r="AE122" s="197">
        <v>213.043</v>
      </c>
      <c r="AF122" s="198"/>
      <c r="AG122" s="197" t="s">
        <v>33</v>
      </c>
      <c r="AH122" s="195"/>
      <c r="AI122" s="196" t="s">
        <v>648</v>
      </c>
      <c r="AJ122" s="196" t="s">
        <v>633</v>
      </c>
      <c r="AK122" s="196" t="s">
        <v>634</v>
      </c>
      <c r="AL122" s="196" t="s">
        <v>563</v>
      </c>
    </row>
    <row r="123" spans="1:38" ht="12.75">
      <c r="A123" s="213"/>
      <c r="B123" s="51" t="s">
        <v>112</v>
      </c>
      <c r="C123" s="197">
        <v>643.8712925</v>
      </c>
      <c r="D123" s="197">
        <v>380.2779051</v>
      </c>
      <c r="E123" s="197" t="s">
        <v>33</v>
      </c>
      <c r="F123" s="197">
        <v>65.32728413334334</v>
      </c>
      <c r="G123" s="197">
        <v>1.11819</v>
      </c>
      <c r="H123" s="197">
        <v>1.17447</v>
      </c>
      <c r="I123" s="197">
        <v>14.8046</v>
      </c>
      <c r="J123" s="197">
        <v>0</v>
      </c>
      <c r="K123" s="197">
        <v>31.8325</v>
      </c>
      <c r="L123" s="197">
        <v>0.59347</v>
      </c>
      <c r="M123" s="197">
        <v>0.0035</v>
      </c>
      <c r="N123" s="197">
        <v>0.00754</v>
      </c>
      <c r="O123" s="197">
        <v>2.94559</v>
      </c>
      <c r="P123" s="197">
        <v>224.1152615</v>
      </c>
      <c r="Q123" s="197">
        <v>320.7078268</v>
      </c>
      <c r="R123" s="197">
        <v>2.38659</v>
      </c>
      <c r="S123" s="197">
        <v>4.82534</v>
      </c>
      <c r="T123" s="197">
        <v>0.84261</v>
      </c>
      <c r="U123" s="197">
        <v>4.93434</v>
      </c>
      <c r="V123" s="197">
        <v>121.64805935305765</v>
      </c>
      <c r="W123" s="197">
        <v>75.07781559058093</v>
      </c>
      <c r="X123" s="197">
        <v>105.26124343901199</v>
      </c>
      <c r="Y123" s="197">
        <v>53.226963837936395</v>
      </c>
      <c r="Z123" s="197">
        <v>1.59505</v>
      </c>
      <c r="AA123" s="197">
        <v>0.303793248</v>
      </c>
      <c r="AB123" s="197">
        <v>6.397292624</v>
      </c>
      <c r="AC123" s="197">
        <v>-3.01880188</v>
      </c>
      <c r="AD123" s="198"/>
      <c r="AE123" s="197">
        <v>210.145</v>
      </c>
      <c r="AF123" s="198"/>
      <c r="AG123" s="197" t="s">
        <v>33</v>
      </c>
      <c r="AH123" s="195"/>
      <c r="AI123" s="196" t="s">
        <v>649</v>
      </c>
      <c r="AJ123" s="196" t="s">
        <v>633</v>
      </c>
      <c r="AK123" s="196" t="s">
        <v>634</v>
      </c>
      <c r="AL123" s="196" t="s">
        <v>563</v>
      </c>
    </row>
    <row r="124" spans="1:38" ht="12.75">
      <c r="A124" s="213"/>
      <c r="B124" s="51" t="s">
        <v>113</v>
      </c>
      <c r="C124" s="197">
        <v>177.8555359</v>
      </c>
      <c r="D124" s="197">
        <v>128.5001981</v>
      </c>
      <c r="E124" s="197">
        <v>727.0000001</v>
      </c>
      <c r="F124" s="197">
        <v>47.064</v>
      </c>
      <c r="G124" s="197">
        <v>27.6037</v>
      </c>
      <c r="H124" s="197">
        <v>0.0612</v>
      </c>
      <c r="I124" s="197">
        <v>1.40989</v>
      </c>
      <c r="J124" s="197">
        <v>251.23786609104206</v>
      </c>
      <c r="K124" s="197">
        <v>18.60781</v>
      </c>
      <c r="L124" s="197">
        <v>9.82501</v>
      </c>
      <c r="M124" s="197">
        <v>0.06128</v>
      </c>
      <c r="N124" s="197">
        <v>0.06202</v>
      </c>
      <c r="O124" s="197">
        <v>8.93587</v>
      </c>
      <c r="P124" s="197">
        <v>129.7688543</v>
      </c>
      <c r="Q124" s="197">
        <v>177.6724872</v>
      </c>
      <c r="R124" s="197">
        <v>26.45438</v>
      </c>
      <c r="S124" s="197">
        <v>6.45791</v>
      </c>
      <c r="T124" s="197">
        <v>0.52712</v>
      </c>
      <c r="U124" s="197">
        <v>3.08684</v>
      </c>
      <c r="V124" s="197">
        <v>154.4202410764795</v>
      </c>
      <c r="W124" s="197">
        <v>42.719416798036335</v>
      </c>
      <c r="X124" s="197">
        <v>185.27829366873232</v>
      </c>
      <c r="Y124" s="197">
        <v>28.986601416560603</v>
      </c>
      <c r="Z124" s="197">
        <v>1.59879</v>
      </c>
      <c r="AA124" s="197">
        <v>2.200900863</v>
      </c>
      <c r="AB124" s="197">
        <v>25.6064972</v>
      </c>
      <c r="AC124" s="197">
        <v>-12.60743365</v>
      </c>
      <c r="AD124" s="198"/>
      <c r="AE124" s="197">
        <v>122.089</v>
      </c>
      <c r="AF124" s="198"/>
      <c r="AG124" s="197" t="s">
        <v>33</v>
      </c>
      <c r="AH124" s="195"/>
      <c r="AI124" s="196" t="s">
        <v>650</v>
      </c>
      <c r="AJ124" s="196" t="s">
        <v>612</v>
      </c>
      <c r="AK124" s="196" t="s">
        <v>613</v>
      </c>
      <c r="AL124" s="196" t="s">
        <v>558</v>
      </c>
    </row>
    <row r="125" spans="1:38" ht="12.75">
      <c r="A125" s="213"/>
      <c r="B125" s="51" t="s">
        <v>114</v>
      </c>
      <c r="C125" s="197">
        <v>348.5790788</v>
      </c>
      <c r="D125" s="197">
        <v>281.5536025</v>
      </c>
      <c r="E125" s="197" t="s">
        <v>33</v>
      </c>
      <c r="F125" s="197">
        <v>99.48017804814299</v>
      </c>
      <c r="G125" s="197">
        <v>32.53042041366667</v>
      </c>
      <c r="H125" s="197">
        <v>0.5211</v>
      </c>
      <c r="I125" s="197">
        <v>37.36202</v>
      </c>
      <c r="J125" s="197">
        <v>0</v>
      </c>
      <c r="K125" s="197">
        <v>23.85549</v>
      </c>
      <c r="L125" s="197">
        <v>1.75825</v>
      </c>
      <c r="M125" s="197">
        <v>0.01227</v>
      </c>
      <c r="N125" s="197">
        <v>0.029</v>
      </c>
      <c r="O125" s="197">
        <v>10.48548</v>
      </c>
      <c r="P125" s="197">
        <v>184.2620003</v>
      </c>
      <c r="Q125" s="197">
        <v>240.7508085</v>
      </c>
      <c r="R125" s="197">
        <v>11.41427</v>
      </c>
      <c r="S125" s="197">
        <v>34.21023</v>
      </c>
      <c r="T125" s="197">
        <v>0.81856</v>
      </c>
      <c r="U125" s="197">
        <v>4.79353</v>
      </c>
      <c r="V125" s="197">
        <v>238.1025116297725</v>
      </c>
      <c r="W125" s="197">
        <v>72.71191479451639</v>
      </c>
      <c r="X125" s="197">
        <v>305.17961634201544</v>
      </c>
      <c r="Y125" s="197">
        <v>50.6357967936844</v>
      </c>
      <c r="Z125" s="197">
        <v>2.56463</v>
      </c>
      <c r="AA125" s="197">
        <v>0.842618454</v>
      </c>
      <c r="AB125" s="197">
        <v>11.67114393</v>
      </c>
      <c r="AC125" s="197">
        <v>-6.119696482</v>
      </c>
      <c r="AD125" s="198"/>
      <c r="AE125" s="197">
        <v>191.08</v>
      </c>
      <c r="AF125" s="198"/>
      <c r="AG125" s="197">
        <v>6590.000000728518</v>
      </c>
      <c r="AH125" s="195"/>
      <c r="AI125" s="196" t="s">
        <v>651</v>
      </c>
      <c r="AJ125" s="196" t="s">
        <v>622</v>
      </c>
      <c r="AK125" s="196" t="s">
        <v>623</v>
      </c>
      <c r="AL125" s="196" t="s">
        <v>566</v>
      </c>
    </row>
    <row r="126" spans="1:38" ht="12.75">
      <c r="A126" s="213"/>
      <c r="B126" s="51" t="s">
        <v>115</v>
      </c>
      <c r="C126" s="197">
        <v>157.2400352</v>
      </c>
      <c r="D126" s="197">
        <v>93.42509636</v>
      </c>
      <c r="E126" s="197">
        <v>44</v>
      </c>
      <c r="F126" s="197">
        <v>57.80567507433334</v>
      </c>
      <c r="G126" s="197">
        <v>0.97767</v>
      </c>
      <c r="H126" s="197">
        <v>0.45747</v>
      </c>
      <c r="I126" s="197">
        <v>1.28706</v>
      </c>
      <c r="J126" s="197">
        <v>0</v>
      </c>
      <c r="K126" s="197">
        <v>21.05065</v>
      </c>
      <c r="L126" s="197">
        <v>4.0713</v>
      </c>
      <c r="M126" s="197">
        <v>0.11307</v>
      </c>
      <c r="N126" s="197">
        <v>0.12307</v>
      </c>
      <c r="O126" s="197">
        <v>1.5598</v>
      </c>
      <c r="P126" s="197">
        <v>121.2620777</v>
      </c>
      <c r="Q126" s="197">
        <v>184.2070064</v>
      </c>
      <c r="R126" s="197">
        <v>17.9817</v>
      </c>
      <c r="S126" s="197">
        <v>7.72611</v>
      </c>
      <c r="T126" s="197">
        <v>0.46959</v>
      </c>
      <c r="U126" s="197">
        <v>2.74996</v>
      </c>
      <c r="V126" s="197">
        <v>78.16806410618256</v>
      </c>
      <c r="W126" s="197">
        <v>42.343380706068565</v>
      </c>
      <c r="X126" s="197">
        <v>73.93917308661185</v>
      </c>
      <c r="Y126" s="197">
        <v>28.98982817535723</v>
      </c>
      <c r="Z126" s="197">
        <v>0.97922</v>
      </c>
      <c r="AA126" s="197">
        <v>2.258881746</v>
      </c>
      <c r="AB126" s="197">
        <v>22.27957853</v>
      </c>
      <c r="AC126" s="197">
        <v>-12.62655492</v>
      </c>
      <c r="AD126" s="198"/>
      <c r="AE126" s="197">
        <v>108.378</v>
      </c>
      <c r="AF126" s="198"/>
      <c r="AG126" s="197" t="s">
        <v>33</v>
      </c>
      <c r="AH126" s="195"/>
      <c r="AI126" s="196" t="s">
        <v>652</v>
      </c>
      <c r="AJ126" s="196" t="s">
        <v>604</v>
      </c>
      <c r="AK126" s="196" t="s">
        <v>605</v>
      </c>
      <c r="AL126" s="196" t="s">
        <v>558</v>
      </c>
    </row>
    <row r="127" spans="1:38" ht="12.75">
      <c r="A127" s="213"/>
      <c r="B127" s="51" t="s">
        <v>116</v>
      </c>
      <c r="C127" s="197">
        <v>353.2279889</v>
      </c>
      <c r="D127" s="197">
        <v>257.0463694</v>
      </c>
      <c r="E127" s="197" t="s">
        <v>33</v>
      </c>
      <c r="F127" s="197">
        <v>49.192998109344664</v>
      </c>
      <c r="G127" s="197">
        <v>2.579</v>
      </c>
      <c r="H127" s="197">
        <v>0.65729</v>
      </c>
      <c r="I127" s="197">
        <v>2.23232</v>
      </c>
      <c r="J127" s="197">
        <v>3.5845808133666672</v>
      </c>
      <c r="K127" s="197">
        <v>44.20819</v>
      </c>
      <c r="L127" s="197">
        <v>1.61751</v>
      </c>
      <c r="M127" s="197">
        <v>0.01807</v>
      </c>
      <c r="N127" s="197">
        <v>0.0213</v>
      </c>
      <c r="O127" s="197">
        <v>10.8809</v>
      </c>
      <c r="P127" s="197">
        <v>290.6500992</v>
      </c>
      <c r="Q127" s="197">
        <v>384.0308134</v>
      </c>
      <c r="R127" s="197">
        <v>8.14669</v>
      </c>
      <c r="S127" s="197">
        <v>17.92575</v>
      </c>
      <c r="T127" s="197">
        <v>1.30716</v>
      </c>
      <c r="U127" s="197">
        <v>7.6548</v>
      </c>
      <c r="V127" s="197">
        <v>164.1391831552218</v>
      </c>
      <c r="W127" s="197">
        <v>100.36081706325467</v>
      </c>
      <c r="X127" s="197">
        <v>187.442809161362</v>
      </c>
      <c r="Y127" s="197">
        <v>69.46394904462805</v>
      </c>
      <c r="Z127" s="197">
        <v>2.17195</v>
      </c>
      <c r="AA127" s="197">
        <v>0.627548937</v>
      </c>
      <c r="AB127" s="197">
        <v>12.33597727</v>
      </c>
      <c r="AC127" s="197">
        <v>-7.32227182</v>
      </c>
      <c r="AD127" s="198"/>
      <c r="AE127" s="197">
        <v>301.415</v>
      </c>
      <c r="AF127" s="198"/>
      <c r="AG127" s="197" t="s">
        <v>33</v>
      </c>
      <c r="AH127" s="195"/>
      <c r="AI127" s="196" t="s">
        <v>653</v>
      </c>
      <c r="AJ127" s="196" t="s">
        <v>601</v>
      </c>
      <c r="AK127" s="196" t="s">
        <v>602</v>
      </c>
      <c r="AL127" s="196" t="s">
        <v>563</v>
      </c>
    </row>
    <row r="128" spans="1:38" ht="12.75">
      <c r="A128" s="213"/>
      <c r="B128" s="51" t="s">
        <v>117</v>
      </c>
      <c r="C128" s="197">
        <v>368.1278308</v>
      </c>
      <c r="D128" s="197">
        <v>265.4637599</v>
      </c>
      <c r="E128" s="197" t="s">
        <v>33</v>
      </c>
      <c r="F128" s="197">
        <v>56.91809999843367</v>
      </c>
      <c r="G128" s="197">
        <v>6.6054</v>
      </c>
      <c r="H128" s="197">
        <v>1.50937</v>
      </c>
      <c r="I128" s="197">
        <v>1.51942</v>
      </c>
      <c r="J128" s="197">
        <v>0</v>
      </c>
      <c r="K128" s="197">
        <v>29.65009</v>
      </c>
      <c r="L128" s="197">
        <v>2.39686</v>
      </c>
      <c r="M128" s="197">
        <v>0.0128</v>
      </c>
      <c r="N128" s="197">
        <v>0.01234</v>
      </c>
      <c r="O128" s="197">
        <v>0.36098</v>
      </c>
      <c r="P128" s="197">
        <v>320.4339858</v>
      </c>
      <c r="Q128" s="197">
        <v>487.4884413</v>
      </c>
      <c r="R128" s="197">
        <v>4.64845</v>
      </c>
      <c r="S128" s="197">
        <v>8.69607</v>
      </c>
      <c r="T128" s="197">
        <v>1.31641</v>
      </c>
      <c r="U128" s="197">
        <v>7.70896</v>
      </c>
      <c r="V128" s="197">
        <v>123.21648426036259</v>
      </c>
      <c r="W128" s="197">
        <v>115.95383842240915</v>
      </c>
      <c r="X128" s="197">
        <v>97.3565693594293</v>
      </c>
      <c r="Y128" s="197">
        <v>80.02384779293942</v>
      </c>
      <c r="Z128" s="197">
        <v>1.94312</v>
      </c>
      <c r="AA128" s="197">
        <v>0.33818129</v>
      </c>
      <c r="AB128" s="197">
        <v>12.0733958</v>
      </c>
      <c r="AC128" s="197">
        <v>-3.628758998</v>
      </c>
      <c r="AD128" s="198"/>
      <c r="AE128" s="197">
        <v>312.293</v>
      </c>
      <c r="AF128" s="198"/>
      <c r="AG128" s="197" t="s">
        <v>33</v>
      </c>
      <c r="AH128" s="195"/>
      <c r="AI128" s="196" t="s">
        <v>654</v>
      </c>
      <c r="AJ128" s="196" t="s">
        <v>655</v>
      </c>
      <c r="AK128" s="196" t="s">
        <v>117</v>
      </c>
      <c r="AL128" s="196" t="s">
        <v>579</v>
      </c>
    </row>
    <row r="129" spans="1:38" ht="12.75">
      <c r="A129" s="213"/>
      <c r="B129" s="56" t="s">
        <v>118</v>
      </c>
      <c r="C129" s="197">
        <v>109.1862319</v>
      </c>
      <c r="D129" s="197">
        <v>78.61232729</v>
      </c>
      <c r="E129" s="197" t="s">
        <v>33</v>
      </c>
      <c r="F129" s="197">
        <v>9.66908</v>
      </c>
      <c r="G129" s="197">
        <v>1.93413</v>
      </c>
      <c r="H129" s="197">
        <v>0.21045</v>
      </c>
      <c r="I129" s="197">
        <v>0.70494</v>
      </c>
      <c r="J129" s="197">
        <v>0</v>
      </c>
      <c r="K129" s="197">
        <v>8.64631</v>
      </c>
      <c r="L129" s="197">
        <v>8.29693</v>
      </c>
      <c r="M129" s="197">
        <v>0.05274</v>
      </c>
      <c r="N129" s="197">
        <v>0.03591</v>
      </c>
      <c r="O129" s="197">
        <v>3.97419</v>
      </c>
      <c r="P129" s="197">
        <v>118.2541986</v>
      </c>
      <c r="Q129" s="197">
        <v>122.4733243</v>
      </c>
      <c r="R129" s="197">
        <v>9.85758</v>
      </c>
      <c r="S129" s="197">
        <v>2.41497</v>
      </c>
      <c r="T129" s="197">
        <v>0.43779</v>
      </c>
      <c r="U129" s="197">
        <v>2.5637</v>
      </c>
      <c r="V129" s="197">
        <v>66.93378841931873</v>
      </c>
      <c r="W129" s="197">
        <v>40.664967122319894</v>
      </c>
      <c r="X129" s="197">
        <v>75.14664379538056</v>
      </c>
      <c r="Y129" s="197">
        <v>27.956941557434973</v>
      </c>
      <c r="Z129" s="197">
        <v>0.87305</v>
      </c>
      <c r="AA129" s="197">
        <v>1.086417618</v>
      </c>
      <c r="AB129" s="197">
        <v>19.51958024</v>
      </c>
      <c r="AC129" s="197">
        <v>-7.482813873</v>
      </c>
      <c r="AD129" s="198"/>
      <c r="AE129" s="197">
        <v>105.618</v>
      </c>
      <c r="AF129" s="198"/>
      <c r="AG129" s="197" t="s">
        <v>33</v>
      </c>
      <c r="AH129" s="195"/>
      <c r="AI129" s="196" t="s">
        <v>656</v>
      </c>
      <c r="AJ129" s="196" t="s">
        <v>604</v>
      </c>
      <c r="AK129" s="196" t="s">
        <v>605</v>
      </c>
      <c r="AL129" s="196" t="s">
        <v>579</v>
      </c>
    </row>
    <row r="130" spans="1:38" ht="12.75">
      <c r="A130" s="213"/>
      <c r="B130" s="58" t="s">
        <v>119</v>
      </c>
      <c r="C130" s="52">
        <v>10909.466721439998</v>
      </c>
      <c r="D130" s="52">
        <v>7628.33900301</v>
      </c>
      <c r="E130" s="52">
        <v>2128.12102668</v>
      </c>
      <c r="F130" s="52">
        <v>4186.4310296922895</v>
      </c>
      <c r="G130" s="52">
        <v>784.3229673138665</v>
      </c>
      <c r="H130" s="52">
        <v>196.79649830538392</v>
      </c>
      <c r="I130" s="52">
        <v>259.27999</v>
      </c>
      <c r="J130" s="52">
        <v>1028.8694903552532</v>
      </c>
      <c r="K130" s="52">
        <v>1009.6030599999997</v>
      </c>
      <c r="L130" s="52">
        <v>322.73717</v>
      </c>
      <c r="M130" s="52">
        <v>1.53274</v>
      </c>
      <c r="N130" s="52">
        <v>1.1645100000000004</v>
      </c>
      <c r="O130" s="52">
        <v>229.40740999999997</v>
      </c>
      <c r="P130" s="52">
        <v>6946.55975999</v>
      </c>
      <c r="Q130" s="52">
        <v>9479.878249950001</v>
      </c>
      <c r="R130" s="52">
        <v>420.7486600000001</v>
      </c>
      <c r="S130" s="52">
        <v>338.96567000000005</v>
      </c>
      <c r="T130" s="52">
        <v>28.793930000000003</v>
      </c>
      <c r="U130" s="52">
        <v>168.61826</v>
      </c>
      <c r="V130" s="52">
        <v>4921.715105672463</v>
      </c>
      <c r="W130" s="52">
        <v>2401.1402172856356</v>
      </c>
      <c r="X130" s="52">
        <v>5371.5908683835705</v>
      </c>
      <c r="Y130" s="52">
        <v>1658.2504326926355</v>
      </c>
      <c r="Z130" s="52">
        <v>59.7355</v>
      </c>
      <c r="AA130" s="52">
        <v>46.41166710499999</v>
      </c>
      <c r="AB130" s="52">
        <v>920.7350150049999</v>
      </c>
      <c r="AC130" s="52">
        <v>-629.1824380279999</v>
      </c>
      <c r="AD130" s="52">
        <v>0</v>
      </c>
      <c r="AE130" s="52">
        <v>6729.764</v>
      </c>
      <c r="AF130" s="52">
        <v>0</v>
      </c>
      <c r="AG130" s="52">
        <v>9833.708228891235</v>
      </c>
      <c r="AH130" s="52">
        <v>0</v>
      </c>
      <c r="AI130" s="52">
        <v>0</v>
      </c>
      <c r="AJ130" s="52">
        <v>0</v>
      </c>
      <c r="AK130" s="52">
        <v>0</v>
      </c>
      <c r="AL130" s="52">
        <v>0</v>
      </c>
    </row>
    <row r="131" spans="1:38" ht="12.75">
      <c r="A131" s="213"/>
      <c r="B131" s="57" t="s">
        <v>120</v>
      </c>
      <c r="C131" s="197">
        <v>267.5026255</v>
      </c>
      <c r="D131" s="197">
        <v>325.105503</v>
      </c>
      <c r="E131" s="197" t="s">
        <v>33</v>
      </c>
      <c r="F131" s="197">
        <v>63.976457907932996</v>
      </c>
      <c r="G131" s="197">
        <v>20.15909</v>
      </c>
      <c r="H131" s="197">
        <v>0.72688</v>
      </c>
      <c r="I131" s="197">
        <v>14.92131</v>
      </c>
      <c r="J131" s="197">
        <v>32.26122732103333</v>
      </c>
      <c r="K131" s="197">
        <v>36.25202</v>
      </c>
      <c r="L131" s="197">
        <v>4.5706</v>
      </c>
      <c r="M131" s="197">
        <v>0.02572</v>
      </c>
      <c r="N131" s="197">
        <v>0.05647</v>
      </c>
      <c r="O131" s="197">
        <v>4.90485</v>
      </c>
      <c r="P131" s="197">
        <v>196.5155511</v>
      </c>
      <c r="Q131" s="197">
        <v>284.2352256</v>
      </c>
      <c r="R131" s="197">
        <v>6.8106</v>
      </c>
      <c r="S131" s="197">
        <v>55.61625</v>
      </c>
      <c r="T131" s="197">
        <v>0.93319</v>
      </c>
      <c r="U131" s="197">
        <v>5.46481</v>
      </c>
      <c r="V131" s="197">
        <v>157.98139961845342</v>
      </c>
      <c r="W131" s="197">
        <v>97.9406386436646</v>
      </c>
      <c r="X131" s="197">
        <v>194.97023075447663</v>
      </c>
      <c r="Y131" s="197">
        <v>68.07160402638021</v>
      </c>
      <c r="Z131" s="197">
        <v>2.08419</v>
      </c>
      <c r="AA131" s="197">
        <v>1.502557613</v>
      </c>
      <c r="AB131" s="197">
        <v>22.07370964</v>
      </c>
      <c r="AC131" s="197">
        <v>-19.39432561</v>
      </c>
      <c r="AD131" s="198"/>
      <c r="AE131" s="197">
        <v>218.063</v>
      </c>
      <c r="AF131" s="198"/>
      <c r="AG131" s="197" t="s">
        <v>33</v>
      </c>
      <c r="AH131" s="195"/>
      <c r="AI131" s="196" t="s">
        <v>657</v>
      </c>
      <c r="AJ131" s="196" t="s">
        <v>658</v>
      </c>
      <c r="AK131" s="196" t="s">
        <v>659</v>
      </c>
      <c r="AL131" s="196" t="s">
        <v>610</v>
      </c>
    </row>
    <row r="132" spans="1:38" ht="12.75">
      <c r="A132" s="213"/>
      <c r="B132" s="51" t="s">
        <v>121</v>
      </c>
      <c r="C132" s="197">
        <v>629.3675747</v>
      </c>
      <c r="D132" s="197">
        <v>508.9436407</v>
      </c>
      <c r="E132" s="197" t="s">
        <v>33</v>
      </c>
      <c r="F132" s="197">
        <v>62.59948752607633</v>
      </c>
      <c r="G132" s="197">
        <v>7.375936797533333</v>
      </c>
      <c r="H132" s="197">
        <v>1.80266</v>
      </c>
      <c r="I132" s="197">
        <v>47.21856</v>
      </c>
      <c r="J132" s="197">
        <v>0</v>
      </c>
      <c r="K132" s="197">
        <v>76.6475</v>
      </c>
      <c r="L132" s="197">
        <v>5.53829</v>
      </c>
      <c r="M132" s="197">
        <v>0.02738</v>
      </c>
      <c r="N132" s="197">
        <v>0.00819</v>
      </c>
      <c r="O132" s="197">
        <v>6.88538</v>
      </c>
      <c r="P132" s="197">
        <v>462.8494124</v>
      </c>
      <c r="Q132" s="197">
        <v>654.0076616</v>
      </c>
      <c r="R132" s="197">
        <v>2.94936</v>
      </c>
      <c r="S132" s="197">
        <v>26.60469</v>
      </c>
      <c r="T132" s="197">
        <v>1.91182</v>
      </c>
      <c r="U132" s="197">
        <v>11.19569</v>
      </c>
      <c r="V132" s="197">
        <v>134.4323025824639</v>
      </c>
      <c r="W132" s="197">
        <v>148.18172598624</v>
      </c>
      <c r="X132" s="197">
        <v>107.97478281053564</v>
      </c>
      <c r="Y132" s="197">
        <v>102.21298220093539</v>
      </c>
      <c r="Z132" s="197">
        <v>2.34148</v>
      </c>
      <c r="AA132" s="197">
        <v>0.525170209</v>
      </c>
      <c r="AB132" s="197">
        <v>18.75439958</v>
      </c>
      <c r="AC132" s="197">
        <v>-12.44842774</v>
      </c>
      <c r="AD132" s="198"/>
      <c r="AE132" s="197">
        <v>467.665</v>
      </c>
      <c r="AF132" s="198"/>
      <c r="AG132" s="197" t="s">
        <v>33</v>
      </c>
      <c r="AH132" s="195"/>
      <c r="AI132" s="196" t="s">
        <v>660</v>
      </c>
      <c r="AJ132" s="196" t="s">
        <v>661</v>
      </c>
      <c r="AK132" s="196" t="s">
        <v>121</v>
      </c>
      <c r="AL132" s="196" t="s">
        <v>563</v>
      </c>
    </row>
    <row r="133" spans="1:38" ht="12.75">
      <c r="A133" s="213"/>
      <c r="B133" s="51" t="s">
        <v>122</v>
      </c>
      <c r="C133" s="197">
        <v>259.9011288</v>
      </c>
      <c r="D133" s="197">
        <v>222.3114742</v>
      </c>
      <c r="E133" s="197" t="s">
        <v>33</v>
      </c>
      <c r="F133" s="197">
        <v>42.88590000000166</v>
      </c>
      <c r="G133" s="197">
        <v>12.91243</v>
      </c>
      <c r="H133" s="197">
        <v>0.45636</v>
      </c>
      <c r="I133" s="197">
        <v>43.48026</v>
      </c>
      <c r="J133" s="197">
        <v>0</v>
      </c>
      <c r="K133" s="197">
        <v>40.88249</v>
      </c>
      <c r="L133" s="197">
        <v>3.679</v>
      </c>
      <c r="M133" s="197">
        <v>0.01956</v>
      </c>
      <c r="N133" s="197">
        <v>0.00536</v>
      </c>
      <c r="O133" s="197">
        <v>7.6053</v>
      </c>
      <c r="P133" s="197">
        <v>207.7044494</v>
      </c>
      <c r="Q133" s="197">
        <v>304.174582</v>
      </c>
      <c r="R133" s="197">
        <v>2.59319</v>
      </c>
      <c r="S133" s="197">
        <v>20.51543</v>
      </c>
      <c r="T133" s="197">
        <v>0.82537</v>
      </c>
      <c r="U133" s="197">
        <v>4.83341</v>
      </c>
      <c r="V133" s="197">
        <v>124.98081058250952</v>
      </c>
      <c r="W133" s="197">
        <v>98.7780342205538</v>
      </c>
      <c r="X133" s="197">
        <v>165.02667884655287</v>
      </c>
      <c r="Y133" s="197">
        <v>67.89015930686112</v>
      </c>
      <c r="Z133" s="197">
        <v>1.84758</v>
      </c>
      <c r="AA133" s="197">
        <v>0.448268749</v>
      </c>
      <c r="AB133" s="197">
        <v>17.75040527</v>
      </c>
      <c r="AC133" s="197">
        <v>-11.48285354</v>
      </c>
      <c r="AD133" s="198"/>
      <c r="AE133" s="197">
        <v>192.405</v>
      </c>
      <c r="AF133" s="198"/>
      <c r="AG133" s="197" t="s">
        <v>33</v>
      </c>
      <c r="AH133" s="195"/>
      <c r="AI133" s="196" t="s">
        <v>662</v>
      </c>
      <c r="AJ133" s="196" t="s">
        <v>663</v>
      </c>
      <c r="AK133" s="196" t="s">
        <v>664</v>
      </c>
      <c r="AL133" s="196" t="s">
        <v>610</v>
      </c>
    </row>
    <row r="134" spans="1:38" ht="12.75">
      <c r="A134" s="213"/>
      <c r="B134" s="51" t="s">
        <v>123</v>
      </c>
      <c r="C134" s="197">
        <v>78.30038811</v>
      </c>
      <c r="D134" s="197">
        <v>38.61859014</v>
      </c>
      <c r="E134" s="197" t="s">
        <v>33</v>
      </c>
      <c r="F134" s="197">
        <v>12.85368</v>
      </c>
      <c r="G134" s="197">
        <v>1.31864</v>
      </c>
      <c r="H134" s="197">
        <v>0.04123</v>
      </c>
      <c r="I134" s="197">
        <v>1.14026</v>
      </c>
      <c r="J134" s="197">
        <v>0</v>
      </c>
      <c r="K134" s="197">
        <v>9.4224</v>
      </c>
      <c r="L134" s="197">
        <v>24.90584</v>
      </c>
      <c r="M134" s="197">
        <v>0.08528</v>
      </c>
      <c r="N134" s="197">
        <v>0.01318</v>
      </c>
      <c r="O134" s="197">
        <v>9.5375</v>
      </c>
      <c r="P134" s="197">
        <v>67.78681751</v>
      </c>
      <c r="Q134" s="197">
        <v>62.51477112</v>
      </c>
      <c r="R134" s="197">
        <v>4.72222</v>
      </c>
      <c r="S134" s="197">
        <v>29.99793</v>
      </c>
      <c r="T134" s="197">
        <v>0.24724</v>
      </c>
      <c r="U134" s="197">
        <v>1.44787</v>
      </c>
      <c r="V134" s="197">
        <v>57.18734323591828</v>
      </c>
      <c r="W134" s="197">
        <v>44.62896345275506</v>
      </c>
      <c r="X134" s="197">
        <v>54.71445591701663</v>
      </c>
      <c r="Y134" s="197">
        <v>34.58127493080223</v>
      </c>
      <c r="Z134" s="197">
        <v>0.85724</v>
      </c>
      <c r="AA134" s="197">
        <v>1.669831248</v>
      </c>
      <c r="AB134" s="197">
        <v>49.91892979</v>
      </c>
      <c r="AC134" s="197">
        <v>-42.63496888</v>
      </c>
      <c r="AD134" s="198"/>
      <c r="AE134" s="197">
        <v>53.62</v>
      </c>
      <c r="AF134" s="198"/>
      <c r="AG134" s="197" t="s">
        <v>33</v>
      </c>
      <c r="AH134" s="195"/>
      <c r="AI134" s="196" t="s">
        <v>665</v>
      </c>
      <c r="AJ134" s="196" t="s">
        <v>666</v>
      </c>
      <c r="AK134" s="196" t="s">
        <v>667</v>
      </c>
      <c r="AL134" s="196" t="s">
        <v>555</v>
      </c>
    </row>
    <row r="135" spans="1:38" ht="12.75">
      <c r="A135" s="213"/>
      <c r="B135" s="51" t="s">
        <v>124</v>
      </c>
      <c r="C135" s="197">
        <v>483.3790404</v>
      </c>
      <c r="D135" s="197">
        <v>384.2634259</v>
      </c>
      <c r="E135" s="197" t="s">
        <v>33</v>
      </c>
      <c r="F135" s="197">
        <v>48.440839999999</v>
      </c>
      <c r="G135" s="197">
        <v>26.623429999000003</v>
      </c>
      <c r="H135" s="197">
        <v>1.58232</v>
      </c>
      <c r="I135" s="197">
        <v>50.30941</v>
      </c>
      <c r="J135" s="197">
        <v>21.50748488166667</v>
      </c>
      <c r="K135" s="197">
        <v>38.93185</v>
      </c>
      <c r="L135" s="197">
        <v>6.44293</v>
      </c>
      <c r="M135" s="197">
        <v>0.04646</v>
      </c>
      <c r="N135" s="197">
        <v>0.18561</v>
      </c>
      <c r="O135" s="197">
        <v>26.14682</v>
      </c>
      <c r="P135" s="197">
        <v>267.2986077</v>
      </c>
      <c r="Q135" s="197">
        <v>416.7335599</v>
      </c>
      <c r="R135" s="197">
        <v>9.37123</v>
      </c>
      <c r="S135" s="197">
        <v>126.52769</v>
      </c>
      <c r="T135" s="197">
        <v>1.23475</v>
      </c>
      <c r="U135" s="197">
        <v>7.23074</v>
      </c>
      <c r="V135" s="197">
        <v>253.89258340750064</v>
      </c>
      <c r="W135" s="197">
        <v>137.80598757000033</v>
      </c>
      <c r="X135" s="197">
        <v>425.2584814898435</v>
      </c>
      <c r="Y135" s="197">
        <v>94.76643178963201</v>
      </c>
      <c r="Z135" s="197">
        <v>3.235</v>
      </c>
      <c r="AA135" s="197">
        <v>3.134531583</v>
      </c>
      <c r="AB135" s="197">
        <v>43.18381843</v>
      </c>
      <c r="AC135" s="197">
        <v>-29.22139022</v>
      </c>
      <c r="AD135" s="198"/>
      <c r="AE135" s="197">
        <v>286.866</v>
      </c>
      <c r="AF135" s="198"/>
      <c r="AG135" s="197" t="s">
        <v>33</v>
      </c>
      <c r="AH135" s="195"/>
      <c r="AI135" s="196" t="s">
        <v>668</v>
      </c>
      <c r="AJ135" s="196" t="s">
        <v>658</v>
      </c>
      <c r="AK135" s="196" t="s">
        <v>659</v>
      </c>
      <c r="AL135" s="196" t="s">
        <v>610</v>
      </c>
    </row>
    <row r="136" spans="1:38" ht="12.75">
      <c r="A136" s="213"/>
      <c r="B136" s="51" t="s">
        <v>125</v>
      </c>
      <c r="C136" s="197">
        <v>499.7191022</v>
      </c>
      <c r="D136" s="197">
        <v>377.7686421</v>
      </c>
      <c r="E136" s="197">
        <v>685.3782982016667</v>
      </c>
      <c r="F136" s="197">
        <v>140.94081726361233</v>
      </c>
      <c r="G136" s="197">
        <v>20.93321</v>
      </c>
      <c r="H136" s="197">
        <v>0.73397</v>
      </c>
      <c r="I136" s="197">
        <v>0.12295</v>
      </c>
      <c r="J136" s="197">
        <v>18.281362150333333</v>
      </c>
      <c r="K136" s="197">
        <v>42.79145</v>
      </c>
      <c r="L136" s="197">
        <v>35.51785</v>
      </c>
      <c r="M136" s="197">
        <v>0.39522</v>
      </c>
      <c r="N136" s="197">
        <v>1.05266</v>
      </c>
      <c r="O136" s="197">
        <v>7.11373</v>
      </c>
      <c r="P136" s="197">
        <v>355.21532</v>
      </c>
      <c r="Q136" s="197">
        <v>430.5802535</v>
      </c>
      <c r="R136" s="197">
        <v>24.87639</v>
      </c>
      <c r="S136" s="197">
        <v>140.64786</v>
      </c>
      <c r="T136" s="197">
        <v>1.3207</v>
      </c>
      <c r="U136" s="197">
        <v>7.73406</v>
      </c>
      <c r="V136" s="197">
        <v>251.87497996430625</v>
      </c>
      <c r="W136" s="197">
        <v>142.72737752244691</v>
      </c>
      <c r="X136" s="197">
        <v>300.2401423927784</v>
      </c>
      <c r="Y136" s="197">
        <v>108.86035106449496</v>
      </c>
      <c r="Z136" s="197">
        <v>3.31858</v>
      </c>
      <c r="AA136" s="197">
        <v>18.14486336</v>
      </c>
      <c r="AB136" s="197">
        <v>182.6626963</v>
      </c>
      <c r="AC136" s="197">
        <v>-115.2193289</v>
      </c>
      <c r="AD136" s="198"/>
      <c r="AE136" s="197">
        <v>314.113</v>
      </c>
      <c r="AF136" s="198"/>
      <c r="AG136" s="197">
        <v>3499.8510000666665</v>
      </c>
      <c r="AH136" s="195"/>
      <c r="AI136" s="196" t="s">
        <v>669</v>
      </c>
      <c r="AJ136" s="196" t="s">
        <v>670</v>
      </c>
      <c r="AK136" s="196" t="s">
        <v>125</v>
      </c>
      <c r="AL136" s="196" t="s">
        <v>558</v>
      </c>
    </row>
    <row r="137" spans="1:38" ht="12.75">
      <c r="A137" s="213"/>
      <c r="B137" s="51" t="s">
        <v>126</v>
      </c>
      <c r="C137" s="197">
        <v>151.4340815</v>
      </c>
      <c r="D137" s="197">
        <v>94.61782022</v>
      </c>
      <c r="E137" s="197" t="s">
        <v>33</v>
      </c>
      <c r="F137" s="197">
        <v>22.051819999983334</v>
      </c>
      <c r="G137" s="197">
        <v>4.26031</v>
      </c>
      <c r="H137" s="197">
        <v>0.36046</v>
      </c>
      <c r="I137" s="197">
        <v>0.58901</v>
      </c>
      <c r="J137" s="197">
        <v>0</v>
      </c>
      <c r="K137" s="197">
        <v>10.90686</v>
      </c>
      <c r="L137" s="197">
        <v>24.17202</v>
      </c>
      <c r="M137" s="197">
        <v>0.19307</v>
      </c>
      <c r="N137" s="197">
        <v>0.45387</v>
      </c>
      <c r="O137" s="197">
        <v>37.19148</v>
      </c>
      <c r="P137" s="197">
        <v>101.401539</v>
      </c>
      <c r="Q137" s="197">
        <v>111.597356</v>
      </c>
      <c r="R137" s="197">
        <v>12.82276</v>
      </c>
      <c r="S137" s="197">
        <v>72.15641</v>
      </c>
      <c r="T137" s="197">
        <v>0.36224</v>
      </c>
      <c r="U137" s="197">
        <v>2.1213</v>
      </c>
      <c r="V137" s="197">
        <v>142.22114339924056</v>
      </c>
      <c r="W137" s="197">
        <v>57.38751041878562</v>
      </c>
      <c r="X137" s="197">
        <v>201.66603782054946</v>
      </c>
      <c r="Y137" s="197">
        <v>43.909453263201485</v>
      </c>
      <c r="Z137" s="197">
        <v>1.62152</v>
      </c>
      <c r="AA137" s="197">
        <v>9.40768708</v>
      </c>
      <c r="AB137" s="197">
        <v>95.88779288</v>
      </c>
      <c r="AC137" s="197">
        <v>-78.87492782</v>
      </c>
      <c r="AD137" s="198"/>
      <c r="AE137" s="197">
        <v>84.111</v>
      </c>
      <c r="AF137" s="198"/>
      <c r="AG137" s="197" t="s">
        <v>33</v>
      </c>
      <c r="AH137" s="195"/>
      <c r="AI137" s="196" t="s">
        <v>671</v>
      </c>
      <c r="AJ137" s="196" t="s">
        <v>666</v>
      </c>
      <c r="AK137" s="196" t="s">
        <v>667</v>
      </c>
      <c r="AL137" s="196" t="s">
        <v>555</v>
      </c>
    </row>
    <row r="138" spans="1:38" ht="12.75">
      <c r="A138" s="213"/>
      <c r="B138" s="51" t="s">
        <v>127</v>
      </c>
      <c r="C138" s="197">
        <v>238.2468962</v>
      </c>
      <c r="D138" s="197">
        <v>136.3558344</v>
      </c>
      <c r="E138" s="197" t="s">
        <v>33</v>
      </c>
      <c r="F138" s="197">
        <v>24.6564</v>
      </c>
      <c r="G138" s="197">
        <v>8.39055</v>
      </c>
      <c r="H138" s="197">
        <v>0.49889</v>
      </c>
      <c r="I138" s="197">
        <v>2.35339</v>
      </c>
      <c r="J138" s="197">
        <v>0</v>
      </c>
      <c r="K138" s="197">
        <v>16.59728</v>
      </c>
      <c r="L138" s="197">
        <v>26.4813</v>
      </c>
      <c r="M138" s="197">
        <v>0.15432</v>
      </c>
      <c r="N138" s="197">
        <v>0.2516</v>
      </c>
      <c r="O138" s="197">
        <v>2.49192</v>
      </c>
      <c r="P138" s="197">
        <v>176.1778957</v>
      </c>
      <c r="Q138" s="197">
        <v>228.2676367</v>
      </c>
      <c r="R138" s="197">
        <v>11.2104</v>
      </c>
      <c r="S138" s="197">
        <v>75.55036</v>
      </c>
      <c r="T138" s="197">
        <v>0.6625</v>
      </c>
      <c r="U138" s="197">
        <v>3.8796</v>
      </c>
      <c r="V138" s="197">
        <v>182.70396835759246</v>
      </c>
      <c r="W138" s="197">
        <v>80.62022049024026</v>
      </c>
      <c r="X138" s="197">
        <v>301.8660660963815</v>
      </c>
      <c r="Y138" s="197">
        <v>60.08782086927711</v>
      </c>
      <c r="Z138" s="197">
        <v>2.23352</v>
      </c>
      <c r="AA138" s="197">
        <v>5.438136015</v>
      </c>
      <c r="AB138" s="197">
        <v>87.40323703</v>
      </c>
      <c r="AC138" s="197">
        <v>-53.84559526</v>
      </c>
      <c r="AD138" s="198"/>
      <c r="AE138" s="197">
        <v>151.336</v>
      </c>
      <c r="AF138" s="198"/>
      <c r="AG138" s="197" t="s">
        <v>33</v>
      </c>
      <c r="AH138" s="195"/>
      <c r="AI138" s="196" t="s">
        <v>672</v>
      </c>
      <c r="AJ138" s="196" t="s">
        <v>666</v>
      </c>
      <c r="AK138" s="196" t="s">
        <v>667</v>
      </c>
      <c r="AL138" s="196" t="s">
        <v>610</v>
      </c>
    </row>
    <row r="139" spans="1:38" ht="12.75">
      <c r="A139" s="213"/>
      <c r="B139" s="51" t="s">
        <v>128</v>
      </c>
      <c r="C139" s="197">
        <v>448.0599945</v>
      </c>
      <c r="D139" s="197">
        <v>338.1936031</v>
      </c>
      <c r="E139" s="197" t="s">
        <v>33</v>
      </c>
      <c r="F139" s="197">
        <v>57.89878340593833</v>
      </c>
      <c r="G139" s="197">
        <v>0.95302</v>
      </c>
      <c r="H139" s="197">
        <v>1.22708</v>
      </c>
      <c r="I139" s="197">
        <v>4.6837</v>
      </c>
      <c r="J139" s="197">
        <v>0</v>
      </c>
      <c r="K139" s="197">
        <v>61.80292</v>
      </c>
      <c r="L139" s="197">
        <v>0.62612</v>
      </c>
      <c r="M139" s="197">
        <v>0.00178</v>
      </c>
      <c r="N139" s="197">
        <v>0.00813</v>
      </c>
      <c r="O139" s="197">
        <v>1.2287</v>
      </c>
      <c r="P139" s="197">
        <v>255.1948799</v>
      </c>
      <c r="Q139" s="197">
        <v>273.3402563</v>
      </c>
      <c r="R139" s="197">
        <v>0.33849</v>
      </c>
      <c r="S139" s="197">
        <v>3.91687</v>
      </c>
      <c r="T139" s="197">
        <v>1.05477</v>
      </c>
      <c r="U139" s="197">
        <v>6.17677</v>
      </c>
      <c r="V139" s="197">
        <v>45.87311016038792</v>
      </c>
      <c r="W139" s="197">
        <v>50.770986428671485</v>
      </c>
      <c r="X139" s="197">
        <v>42.60828176241984</v>
      </c>
      <c r="Y139" s="197">
        <v>35.09991460560488</v>
      </c>
      <c r="Z139" s="197">
        <v>0.84156</v>
      </c>
      <c r="AA139" s="197">
        <v>0.058924022</v>
      </c>
      <c r="AB139" s="197">
        <v>5.886121456</v>
      </c>
      <c r="AC139" s="197">
        <v>-2.46701713</v>
      </c>
      <c r="AD139" s="198"/>
      <c r="AE139" s="197">
        <v>243.589</v>
      </c>
      <c r="AF139" s="198"/>
      <c r="AG139" s="197" t="s">
        <v>33</v>
      </c>
      <c r="AH139" s="195"/>
      <c r="AI139" s="196" t="s">
        <v>673</v>
      </c>
      <c r="AJ139" s="196" t="s">
        <v>674</v>
      </c>
      <c r="AK139" s="196" t="s">
        <v>128</v>
      </c>
      <c r="AL139" s="196" t="s">
        <v>579</v>
      </c>
    </row>
    <row r="140" spans="1:38" ht="12.75">
      <c r="A140" s="213"/>
      <c r="B140" s="51" t="s">
        <v>129</v>
      </c>
      <c r="C140" s="197">
        <v>555.1397092</v>
      </c>
      <c r="D140" s="197">
        <v>498.6221955</v>
      </c>
      <c r="E140" s="197" t="s">
        <v>33</v>
      </c>
      <c r="F140" s="197">
        <v>116.80146824534665</v>
      </c>
      <c r="G140" s="197">
        <v>31.32784</v>
      </c>
      <c r="H140" s="197">
        <v>1.07036</v>
      </c>
      <c r="I140" s="197">
        <v>50.55849</v>
      </c>
      <c r="J140" s="197">
        <v>0</v>
      </c>
      <c r="K140" s="197">
        <v>81.07483</v>
      </c>
      <c r="L140" s="197">
        <v>5.81177</v>
      </c>
      <c r="M140" s="197">
        <v>0.04326</v>
      </c>
      <c r="N140" s="197">
        <v>0.02485</v>
      </c>
      <c r="O140" s="197">
        <v>13.42376</v>
      </c>
      <c r="P140" s="197">
        <v>389.5463451</v>
      </c>
      <c r="Q140" s="197">
        <v>540.9504533</v>
      </c>
      <c r="R140" s="197">
        <v>4.58527</v>
      </c>
      <c r="S140" s="197">
        <v>31.46395</v>
      </c>
      <c r="T140" s="197">
        <v>1.68426</v>
      </c>
      <c r="U140" s="197">
        <v>9.86312</v>
      </c>
      <c r="V140" s="197">
        <v>224.16164418069857</v>
      </c>
      <c r="W140" s="197">
        <v>164.36105749237942</v>
      </c>
      <c r="X140" s="197">
        <v>285.61800047731015</v>
      </c>
      <c r="Y140" s="197">
        <v>113.59901896355098</v>
      </c>
      <c r="Z140" s="197">
        <v>3.17892</v>
      </c>
      <c r="AA140" s="197">
        <v>1.104998279</v>
      </c>
      <c r="AB140" s="197">
        <v>23.05647668</v>
      </c>
      <c r="AC140" s="197">
        <v>-18.76338971</v>
      </c>
      <c r="AD140" s="198"/>
      <c r="AE140" s="197">
        <v>388.567</v>
      </c>
      <c r="AF140" s="198"/>
      <c r="AG140" s="197">
        <v>33.29935911206588</v>
      </c>
      <c r="AH140" s="195"/>
      <c r="AI140" s="196" t="s">
        <v>675</v>
      </c>
      <c r="AJ140" s="196" t="s">
        <v>663</v>
      </c>
      <c r="AK140" s="196" t="s">
        <v>664</v>
      </c>
      <c r="AL140" s="196" t="s">
        <v>563</v>
      </c>
    </row>
    <row r="141" spans="1:38" ht="12.75">
      <c r="A141" s="213"/>
      <c r="B141" s="51" t="s">
        <v>130</v>
      </c>
      <c r="C141" s="197">
        <v>1186.045656</v>
      </c>
      <c r="D141" s="197">
        <v>745.8787236</v>
      </c>
      <c r="E141" s="197" t="s">
        <v>33</v>
      </c>
      <c r="F141" s="197">
        <v>117.21991780423465</v>
      </c>
      <c r="G141" s="197">
        <v>11.08482</v>
      </c>
      <c r="H141" s="197">
        <v>5.77646</v>
      </c>
      <c r="I141" s="197">
        <v>24.48346</v>
      </c>
      <c r="J141" s="197">
        <v>10.036826279333333</v>
      </c>
      <c r="K141" s="197">
        <v>92.25253</v>
      </c>
      <c r="L141" s="197">
        <v>6.39195</v>
      </c>
      <c r="M141" s="197">
        <v>0.04931</v>
      </c>
      <c r="N141" s="197">
        <v>0.08973</v>
      </c>
      <c r="O141" s="197">
        <v>21.73241</v>
      </c>
      <c r="P141" s="197">
        <v>772.0751945</v>
      </c>
      <c r="Q141" s="197">
        <v>963.1014256</v>
      </c>
      <c r="R141" s="197">
        <v>6.99691</v>
      </c>
      <c r="S141" s="197">
        <v>52.64339</v>
      </c>
      <c r="T141" s="197">
        <v>3.1091</v>
      </c>
      <c r="U141" s="197">
        <v>18.207</v>
      </c>
      <c r="V141" s="197">
        <v>557.234861121742</v>
      </c>
      <c r="W141" s="197">
        <v>231.16120712110003</v>
      </c>
      <c r="X141" s="197">
        <v>619.525078873931</v>
      </c>
      <c r="Y141" s="197">
        <v>163.02280086611083</v>
      </c>
      <c r="Z141" s="197">
        <v>6.41533</v>
      </c>
      <c r="AA141" s="197">
        <v>1.885595426</v>
      </c>
      <c r="AB141" s="197">
        <v>41.94655152</v>
      </c>
      <c r="AC141" s="197">
        <v>-30.53200127</v>
      </c>
      <c r="AD141" s="198"/>
      <c r="AE141" s="197">
        <v>715.402</v>
      </c>
      <c r="AF141" s="198"/>
      <c r="AG141" s="197" t="s">
        <v>33</v>
      </c>
      <c r="AH141" s="195"/>
      <c r="AI141" s="196" t="s">
        <v>676</v>
      </c>
      <c r="AJ141" s="196" t="s">
        <v>677</v>
      </c>
      <c r="AK141" s="196" t="s">
        <v>130</v>
      </c>
      <c r="AL141" s="196" t="s">
        <v>563</v>
      </c>
    </row>
    <row r="142" spans="1:38" ht="12.75">
      <c r="A142" s="213"/>
      <c r="B142" s="51" t="s">
        <v>131</v>
      </c>
      <c r="C142" s="197">
        <v>305.7594332</v>
      </c>
      <c r="D142" s="197">
        <v>641.4686021</v>
      </c>
      <c r="E142" s="197" t="s">
        <v>33</v>
      </c>
      <c r="F142" s="197">
        <v>193.30544292390664</v>
      </c>
      <c r="G142" s="197">
        <v>100.00572821666667</v>
      </c>
      <c r="H142" s="197">
        <v>0.68938</v>
      </c>
      <c r="I142" s="197">
        <v>5.16959</v>
      </c>
      <c r="J142" s="197">
        <v>31.99960131350203</v>
      </c>
      <c r="K142" s="197">
        <v>29.60321</v>
      </c>
      <c r="L142" s="197">
        <v>2.35895</v>
      </c>
      <c r="M142" s="197">
        <v>0.01908</v>
      </c>
      <c r="N142" s="197">
        <v>0.07078</v>
      </c>
      <c r="O142" s="197">
        <v>5.99837</v>
      </c>
      <c r="P142" s="197">
        <v>156.521278</v>
      </c>
      <c r="Q142" s="197">
        <v>205.5404316</v>
      </c>
      <c r="R142" s="197">
        <v>3.39297</v>
      </c>
      <c r="S142" s="197">
        <v>19.64306</v>
      </c>
      <c r="T142" s="197">
        <v>0.67294</v>
      </c>
      <c r="U142" s="197">
        <v>3.94077</v>
      </c>
      <c r="V142" s="197">
        <v>68.89893520047154</v>
      </c>
      <c r="W142" s="197">
        <v>35.45157770683734</v>
      </c>
      <c r="X142" s="197">
        <v>68.7130385694486</v>
      </c>
      <c r="Y142" s="197">
        <v>25.29141100584163</v>
      </c>
      <c r="Z142" s="197">
        <v>0.87274</v>
      </c>
      <c r="AA142" s="197">
        <v>1.04759391</v>
      </c>
      <c r="AB142" s="197">
        <v>15.92177758</v>
      </c>
      <c r="AC142" s="197">
        <v>-8.563417888</v>
      </c>
      <c r="AD142" s="198"/>
      <c r="AE142" s="197">
        <v>157.979</v>
      </c>
      <c r="AF142" s="198"/>
      <c r="AG142" s="197">
        <v>3497.0247181510226</v>
      </c>
      <c r="AH142" s="195"/>
      <c r="AI142" s="196" t="s">
        <v>678</v>
      </c>
      <c r="AJ142" s="196" t="s">
        <v>679</v>
      </c>
      <c r="AK142" s="196" t="s">
        <v>680</v>
      </c>
      <c r="AL142" s="196" t="s">
        <v>566</v>
      </c>
    </row>
    <row r="143" spans="1:38" ht="12.75">
      <c r="A143" s="213"/>
      <c r="B143" s="51" t="s">
        <v>132</v>
      </c>
      <c r="C143" s="197">
        <v>517.2436605</v>
      </c>
      <c r="D143" s="197">
        <v>174.9655291</v>
      </c>
      <c r="E143" s="197" t="s">
        <v>33</v>
      </c>
      <c r="F143" s="197">
        <v>3786.887089636823</v>
      </c>
      <c r="G143" s="197">
        <v>1104.4385995369998</v>
      </c>
      <c r="H143" s="197">
        <v>489.0775884066667</v>
      </c>
      <c r="I143" s="197">
        <v>4933.836079519329</v>
      </c>
      <c r="J143" s="197">
        <v>430.5776449213954</v>
      </c>
      <c r="K143" s="197">
        <v>34.56443</v>
      </c>
      <c r="L143" s="197">
        <v>9.70574</v>
      </c>
      <c r="M143" s="197">
        <v>0.09008</v>
      </c>
      <c r="N143" s="197">
        <v>0.34893</v>
      </c>
      <c r="O143" s="197">
        <v>30.4193</v>
      </c>
      <c r="P143" s="197">
        <v>157.1508392</v>
      </c>
      <c r="Q143" s="197">
        <v>199.2704706</v>
      </c>
      <c r="R143" s="197">
        <v>11.19892</v>
      </c>
      <c r="S143" s="197">
        <v>109.75718</v>
      </c>
      <c r="T143" s="197">
        <v>0.65391</v>
      </c>
      <c r="U143" s="197">
        <v>3.82933</v>
      </c>
      <c r="V143" s="197">
        <v>124.8313030849937</v>
      </c>
      <c r="W143" s="197">
        <v>62.85455986858149</v>
      </c>
      <c r="X143" s="197">
        <v>253.2021984811962</v>
      </c>
      <c r="Y143" s="197">
        <v>47.97107878248568</v>
      </c>
      <c r="Z143" s="197">
        <v>1.60242</v>
      </c>
      <c r="AA143" s="197">
        <v>6.138338477</v>
      </c>
      <c r="AB143" s="197">
        <v>68.23287205</v>
      </c>
      <c r="AC143" s="197">
        <v>-40.18081798</v>
      </c>
      <c r="AD143" s="198"/>
      <c r="AE143" s="197">
        <v>152.849</v>
      </c>
      <c r="AF143" s="198"/>
      <c r="AG143" s="197">
        <v>3585.6376700016363</v>
      </c>
      <c r="AH143" s="195"/>
      <c r="AI143" s="196" t="s">
        <v>681</v>
      </c>
      <c r="AJ143" s="196" t="s">
        <v>679</v>
      </c>
      <c r="AK143" s="196" t="s">
        <v>680</v>
      </c>
      <c r="AL143" s="196" t="s">
        <v>558</v>
      </c>
    </row>
    <row r="144" spans="1:38" ht="12.75">
      <c r="A144" s="213"/>
      <c r="B144" s="51" t="s">
        <v>133</v>
      </c>
      <c r="C144" s="197">
        <v>56.86854987</v>
      </c>
      <c r="D144" s="197">
        <v>48.03044524</v>
      </c>
      <c r="E144" s="197" t="s">
        <v>33</v>
      </c>
      <c r="F144" s="197">
        <v>11.85878</v>
      </c>
      <c r="G144" s="197">
        <v>1.76071</v>
      </c>
      <c r="H144" s="197">
        <v>0.01119</v>
      </c>
      <c r="I144" s="197">
        <v>0</v>
      </c>
      <c r="J144" s="197">
        <v>0</v>
      </c>
      <c r="K144" s="197">
        <v>2.81005</v>
      </c>
      <c r="L144" s="197">
        <v>19.58418</v>
      </c>
      <c r="M144" s="197">
        <v>0.08842</v>
      </c>
      <c r="N144" s="197">
        <v>0.12931</v>
      </c>
      <c r="O144" s="197">
        <v>1.93498</v>
      </c>
      <c r="P144" s="197">
        <v>60.16962245</v>
      </c>
      <c r="Q144" s="197">
        <v>40.90267432</v>
      </c>
      <c r="R144" s="197">
        <v>5.33691</v>
      </c>
      <c r="S144" s="197">
        <v>32.71761</v>
      </c>
      <c r="T144" s="197">
        <v>0.19897</v>
      </c>
      <c r="U144" s="197">
        <v>1.16519</v>
      </c>
      <c r="V144" s="197">
        <v>79.45081101115166</v>
      </c>
      <c r="W144" s="197">
        <v>46.62348012053199</v>
      </c>
      <c r="X144" s="197">
        <v>113.1892126965666</v>
      </c>
      <c r="Y144" s="197">
        <v>35.65550503616827</v>
      </c>
      <c r="Z144" s="197">
        <v>1.06515</v>
      </c>
      <c r="AA144" s="197">
        <v>3.6806968</v>
      </c>
      <c r="AB144" s="197">
        <v>56.63070073</v>
      </c>
      <c r="AC144" s="197">
        <v>-54.13904238</v>
      </c>
      <c r="AD144" s="198"/>
      <c r="AE144" s="197">
        <v>47.01</v>
      </c>
      <c r="AF144" s="198"/>
      <c r="AG144" s="197" t="s">
        <v>33</v>
      </c>
      <c r="AH144" s="195"/>
      <c r="AI144" s="196" t="s">
        <v>682</v>
      </c>
      <c r="AJ144" s="196" t="s">
        <v>666</v>
      </c>
      <c r="AK144" s="196" t="s">
        <v>667</v>
      </c>
      <c r="AL144" s="196" t="s">
        <v>555</v>
      </c>
    </row>
    <row r="145" spans="1:38" ht="12.75">
      <c r="A145" s="213"/>
      <c r="B145" s="51" t="s">
        <v>134</v>
      </c>
      <c r="C145" s="197">
        <v>394.497602</v>
      </c>
      <c r="D145" s="197">
        <v>262.3697824</v>
      </c>
      <c r="E145" s="197" t="s">
        <v>33</v>
      </c>
      <c r="F145" s="197">
        <v>81.58965196866667</v>
      </c>
      <c r="G145" s="197">
        <v>12.6525</v>
      </c>
      <c r="H145" s="197">
        <v>0.71494</v>
      </c>
      <c r="I145" s="197">
        <v>528.9904</v>
      </c>
      <c r="J145" s="197">
        <v>15.286934188359059</v>
      </c>
      <c r="K145" s="197">
        <v>48.34644</v>
      </c>
      <c r="L145" s="197">
        <v>2.63757</v>
      </c>
      <c r="M145" s="197">
        <v>0.02157</v>
      </c>
      <c r="N145" s="197">
        <v>0.07855</v>
      </c>
      <c r="O145" s="197">
        <v>9.81315</v>
      </c>
      <c r="P145" s="197">
        <v>225.1429253</v>
      </c>
      <c r="Q145" s="197">
        <v>353.3278648</v>
      </c>
      <c r="R145" s="197">
        <v>6.44651</v>
      </c>
      <c r="S145" s="197">
        <v>78.59512</v>
      </c>
      <c r="T145" s="197">
        <v>1.06976</v>
      </c>
      <c r="U145" s="197">
        <v>6.26458</v>
      </c>
      <c r="V145" s="197">
        <v>180.8017466154647</v>
      </c>
      <c r="W145" s="197">
        <v>111.49214375819659</v>
      </c>
      <c r="X145" s="197">
        <v>251.69360006273078</v>
      </c>
      <c r="Y145" s="197">
        <v>77.80678390188162</v>
      </c>
      <c r="Z145" s="197">
        <v>2.41777</v>
      </c>
      <c r="AA145" s="197">
        <v>1.474815298</v>
      </c>
      <c r="AB145" s="197">
        <v>22.01362049</v>
      </c>
      <c r="AC145" s="197">
        <v>-20.54760207</v>
      </c>
      <c r="AD145" s="198"/>
      <c r="AE145" s="197">
        <v>248.175</v>
      </c>
      <c r="AF145" s="198"/>
      <c r="AG145" s="197" t="s">
        <v>33</v>
      </c>
      <c r="AH145" s="195"/>
      <c r="AI145" s="196" t="s">
        <v>683</v>
      </c>
      <c r="AJ145" s="196" t="s">
        <v>658</v>
      </c>
      <c r="AK145" s="196" t="s">
        <v>659</v>
      </c>
      <c r="AL145" s="196" t="s">
        <v>579</v>
      </c>
    </row>
    <row r="146" spans="1:38" ht="12.75">
      <c r="A146" s="213"/>
      <c r="B146" s="51" t="s">
        <v>135</v>
      </c>
      <c r="C146" s="197">
        <v>96.25673542</v>
      </c>
      <c r="D146" s="197">
        <v>71.24739272</v>
      </c>
      <c r="E146" s="197" t="s">
        <v>33</v>
      </c>
      <c r="F146" s="197">
        <v>17.608359999948334</v>
      </c>
      <c r="G146" s="197">
        <v>1.41423</v>
      </c>
      <c r="H146" s="197">
        <v>0</v>
      </c>
      <c r="I146" s="197">
        <v>40.66089</v>
      </c>
      <c r="J146" s="197">
        <v>0</v>
      </c>
      <c r="K146" s="197">
        <v>12.70904</v>
      </c>
      <c r="L146" s="197">
        <v>23.64495</v>
      </c>
      <c r="M146" s="197">
        <v>0.14158</v>
      </c>
      <c r="N146" s="197">
        <v>0.45575</v>
      </c>
      <c r="O146" s="197">
        <v>1.24154</v>
      </c>
      <c r="P146" s="197">
        <v>64.89825902</v>
      </c>
      <c r="Q146" s="197">
        <v>49.66297171</v>
      </c>
      <c r="R146" s="197">
        <v>8.05018</v>
      </c>
      <c r="S146" s="197">
        <v>47.06976</v>
      </c>
      <c r="T146" s="197">
        <v>0.21859</v>
      </c>
      <c r="U146" s="197">
        <v>1.28006</v>
      </c>
      <c r="V146" s="197">
        <v>61.61887606904945</v>
      </c>
      <c r="W146" s="197">
        <v>54.44707262233453</v>
      </c>
      <c r="X146" s="197">
        <v>56.620313963452446</v>
      </c>
      <c r="Y146" s="197">
        <v>41.91645773617662</v>
      </c>
      <c r="Z146" s="197">
        <v>0.98373</v>
      </c>
      <c r="AA146" s="197">
        <v>9.89954064</v>
      </c>
      <c r="AB146" s="197">
        <v>111.4794072</v>
      </c>
      <c r="AC146" s="197">
        <v>-100.6498687</v>
      </c>
      <c r="AD146" s="198"/>
      <c r="AE146" s="197">
        <v>50.872</v>
      </c>
      <c r="AF146" s="198"/>
      <c r="AG146" s="197">
        <v>45.070900013333336</v>
      </c>
      <c r="AH146" s="195"/>
      <c r="AI146" s="196" t="s">
        <v>684</v>
      </c>
      <c r="AJ146" s="196" t="s">
        <v>666</v>
      </c>
      <c r="AK146" s="196" t="s">
        <v>667</v>
      </c>
      <c r="AL146" s="196" t="s">
        <v>555</v>
      </c>
    </row>
    <row r="147" spans="1:38" ht="12.75">
      <c r="A147" s="213"/>
      <c r="B147" s="51" t="s">
        <v>136</v>
      </c>
      <c r="C147" s="197">
        <v>157.0976681</v>
      </c>
      <c r="D147" s="197">
        <v>150.8624373</v>
      </c>
      <c r="E147" s="197" t="s">
        <v>33</v>
      </c>
      <c r="F147" s="197">
        <v>21.11533</v>
      </c>
      <c r="G147" s="197">
        <v>2.83721</v>
      </c>
      <c r="H147" s="197">
        <v>0.3377</v>
      </c>
      <c r="I147" s="197">
        <v>0.23498</v>
      </c>
      <c r="J147" s="197">
        <v>0</v>
      </c>
      <c r="K147" s="197">
        <v>12.30016</v>
      </c>
      <c r="L147" s="197">
        <v>12.18071</v>
      </c>
      <c r="M147" s="197">
        <v>0.06862</v>
      </c>
      <c r="N147" s="197">
        <v>0.17398</v>
      </c>
      <c r="O147" s="197">
        <v>1.26801</v>
      </c>
      <c r="P147" s="197">
        <v>130.3811078</v>
      </c>
      <c r="Q147" s="197">
        <v>147.6262499</v>
      </c>
      <c r="R147" s="197">
        <v>4.93324</v>
      </c>
      <c r="S147" s="197">
        <v>29.55986</v>
      </c>
      <c r="T147" s="197">
        <v>0.44966</v>
      </c>
      <c r="U147" s="197">
        <v>2.63325</v>
      </c>
      <c r="V147" s="197">
        <v>63.55457551299106</v>
      </c>
      <c r="W147" s="197">
        <v>48.8761650735081</v>
      </c>
      <c r="X147" s="197">
        <v>43.769386652256706</v>
      </c>
      <c r="Y147" s="197">
        <v>36.008652673472085</v>
      </c>
      <c r="Z147" s="197">
        <v>0.94724</v>
      </c>
      <c r="AA147" s="197">
        <v>3.909866217</v>
      </c>
      <c r="AB147" s="197">
        <v>53.39848658</v>
      </c>
      <c r="AC147" s="197">
        <v>-69.86124781</v>
      </c>
      <c r="AD147" s="198"/>
      <c r="AE147" s="197">
        <v>106.243</v>
      </c>
      <c r="AF147" s="198"/>
      <c r="AG147" s="197" t="s">
        <v>33</v>
      </c>
      <c r="AH147" s="195"/>
      <c r="AI147" s="196" t="s">
        <v>685</v>
      </c>
      <c r="AJ147" s="196" t="s">
        <v>666</v>
      </c>
      <c r="AK147" s="196" t="s">
        <v>667</v>
      </c>
      <c r="AL147" s="196" t="s">
        <v>610</v>
      </c>
    </row>
    <row r="148" spans="1:38" ht="12.75">
      <c r="A148" s="213"/>
      <c r="B148" s="51" t="s">
        <v>137</v>
      </c>
      <c r="C148" s="197">
        <v>220.9967026</v>
      </c>
      <c r="D148" s="197">
        <v>310.6256653</v>
      </c>
      <c r="E148" s="197" t="s">
        <v>33</v>
      </c>
      <c r="F148" s="197">
        <v>43.10166278869633</v>
      </c>
      <c r="G148" s="197">
        <v>9.832915311933334</v>
      </c>
      <c r="H148" s="197">
        <v>0.00354</v>
      </c>
      <c r="I148" s="197">
        <v>1.88087</v>
      </c>
      <c r="J148" s="197">
        <v>12.904490929</v>
      </c>
      <c r="K148" s="197">
        <v>18.38123</v>
      </c>
      <c r="L148" s="197">
        <v>7.87855</v>
      </c>
      <c r="M148" s="197">
        <v>0.07935</v>
      </c>
      <c r="N148" s="197">
        <v>0.2587</v>
      </c>
      <c r="O148" s="197">
        <v>27.04184</v>
      </c>
      <c r="P148" s="197">
        <v>89.53888918</v>
      </c>
      <c r="Q148" s="197">
        <v>84.73728809</v>
      </c>
      <c r="R148" s="197">
        <v>8.96806</v>
      </c>
      <c r="S148" s="197">
        <v>51.37567</v>
      </c>
      <c r="T148" s="197">
        <v>0.33705</v>
      </c>
      <c r="U148" s="197">
        <v>1.97377</v>
      </c>
      <c r="V148" s="197">
        <v>137.67261198544855</v>
      </c>
      <c r="W148" s="197">
        <v>31.34576573409661</v>
      </c>
      <c r="X148" s="197">
        <v>201.63164728416643</v>
      </c>
      <c r="Y148" s="197">
        <v>23.899646764395072</v>
      </c>
      <c r="Z148" s="197">
        <v>1.34616</v>
      </c>
      <c r="AA148" s="197">
        <v>4.453022292</v>
      </c>
      <c r="AB148" s="197">
        <v>48.91911837</v>
      </c>
      <c r="AC148" s="197">
        <v>-36.48533417</v>
      </c>
      <c r="AD148" s="198"/>
      <c r="AE148" s="197">
        <v>76.468</v>
      </c>
      <c r="AF148" s="198"/>
      <c r="AG148" s="197">
        <v>27987.203437024833</v>
      </c>
      <c r="AH148" s="195"/>
      <c r="AI148" s="196" t="s">
        <v>686</v>
      </c>
      <c r="AJ148" s="196" t="s">
        <v>666</v>
      </c>
      <c r="AK148" s="196" t="s">
        <v>667</v>
      </c>
      <c r="AL148" s="196" t="s">
        <v>555</v>
      </c>
    </row>
    <row r="149" spans="1:38" ht="12.75">
      <c r="A149" s="213"/>
      <c r="B149" s="51" t="s">
        <v>138</v>
      </c>
      <c r="C149" s="197">
        <v>912.7766575</v>
      </c>
      <c r="D149" s="197">
        <v>666.6548051</v>
      </c>
      <c r="E149" s="197" t="s">
        <v>33</v>
      </c>
      <c r="F149" s="197">
        <v>121.46740178018368</v>
      </c>
      <c r="G149" s="197">
        <v>108.51919666200001</v>
      </c>
      <c r="H149" s="197">
        <v>3.26818</v>
      </c>
      <c r="I149" s="197">
        <v>576.86389</v>
      </c>
      <c r="J149" s="197">
        <v>7.730192986852068</v>
      </c>
      <c r="K149" s="197">
        <v>76.18132</v>
      </c>
      <c r="L149" s="197">
        <v>3.02506</v>
      </c>
      <c r="M149" s="197">
        <v>0.01719</v>
      </c>
      <c r="N149" s="197">
        <v>0.01276</v>
      </c>
      <c r="O149" s="197">
        <v>16.92787</v>
      </c>
      <c r="P149" s="197">
        <v>466.5120208</v>
      </c>
      <c r="Q149" s="197">
        <v>738.6062878</v>
      </c>
      <c r="R149" s="197">
        <v>1.97561</v>
      </c>
      <c r="S149" s="197">
        <v>39.36903</v>
      </c>
      <c r="T149" s="197">
        <v>2.15368</v>
      </c>
      <c r="U149" s="197">
        <v>12.61205</v>
      </c>
      <c r="V149" s="197">
        <v>201.9004298482015</v>
      </c>
      <c r="W149" s="197">
        <v>173.78914371867512</v>
      </c>
      <c r="X149" s="197">
        <v>194.01327777798195</v>
      </c>
      <c r="Y149" s="197">
        <v>126.36707812145745</v>
      </c>
      <c r="Z149" s="197">
        <v>3.05235</v>
      </c>
      <c r="AA149" s="197">
        <v>0.87504725</v>
      </c>
      <c r="AB149" s="197">
        <v>19.9147881</v>
      </c>
      <c r="AC149" s="197">
        <v>-26.98635246</v>
      </c>
      <c r="AD149" s="198"/>
      <c r="AE149" s="197">
        <v>513.234</v>
      </c>
      <c r="AF149" s="198"/>
      <c r="AG149" s="197">
        <v>39.959230934479045</v>
      </c>
      <c r="AH149" s="195"/>
      <c r="AI149" s="196" t="s">
        <v>687</v>
      </c>
      <c r="AJ149" s="196" t="s">
        <v>688</v>
      </c>
      <c r="AK149" s="196" t="s">
        <v>138</v>
      </c>
      <c r="AL149" s="196" t="s">
        <v>579</v>
      </c>
    </row>
    <row r="150" spans="1:38" ht="12.75">
      <c r="A150" s="213"/>
      <c r="B150" s="51" t="s">
        <v>139</v>
      </c>
      <c r="C150" s="197">
        <v>537.5629923</v>
      </c>
      <c r="D150" s="197">
        <v>376.18821</v>
      </c>
      <c r="E150" s="197" t="s">
        <v>33</v>
      </c>
      <c r="F150" s="197">
        <v>46.11195</v>
      </c>
      <c r="G150" s="197">
        <v>21.13434</v>
      </c>
      <c r="H150" s="197">
        <v>4.737808559030777</v>
      </c>
      <c r="I150" s="197">
        <v>21.48617</v>
      </c>
      <c r="J150" s="197">
        <v>22.224401046833332</v>
      </c>
      <c r="K150" s="197">
        <v>45.45566</v>
      </c>
      <c r="L150" s="197">
        <v>3.21811</v>
      </c>
      <c r="M150" s="197">
        <v>0.02708</v>
      </c>
      <c r="N150" s="197">
        <v>0.09901</v>
      </c>
      <c r="O150" s="197">
        <v>21.27933</v>
      </c>
      <c r="P150" s="197">
        <v>303.5975331</v>
      </c>
      <c r="Q150" s="197">
        <v>437.4366098</v>
      </c>
      <c r="R150" s="197">
        <v>7.8779</v>
      </c>
      <c r="S150" s="197">
        <v>73.49912</v>
      </c>
      <c r="T150" s="197">
        <v>1.36759</v>
      </c>
      <c r="U150" s="197">
        <v>8.00867</v>
      </c>
      <c r="V150" s="197">
        <v>240.6275412636179</v>
      </c>
      <c r="W150" s="197">
        <v>127.08733691876255</v>
      </c>
      <c r="X150" s="197">
        <v>339.34587017685044</v>
      </c>
      <c r="Y150" s="197">
        <v>88.31834817109788</v>
      </c>
      <c r="Z150" s="197">
        <v>3.04561</v>
      </c>
      <c r="AA150" s="197">
        <v>1.545758207</v>
      </c>
      <c r="AB150" s="197">
        <v>25.93801794</v>
      </c>
      <c r="AC150" s="197">
        <v>-20.12680235</v>
      </c>
      <c r="AD150" s="198"/>
      <c r="AE150" s="197">
        <v>315.172</v>
      </c>
      <c r="AF150" s="198"/>
      <c r="AG150" s="197">
        <v>8046.6020001957695</v>
      </c>
      <c r="AH150" s="195"/>
      <c r="AI150" s="196" t="s">
        <v>689</v>
      </c>
      <c r="AJ150" s="196" t="s">
        <v>663</v>
      </c>
      <c r="AK150" s="196" t="s">
        <v>664</v>
      </c>
      <c r="AL150" s="196" t="s">
        <v>563</v>
      </c>
    </row>
    <row r="151" spans="1:38" ht="12.75">
      <c r="A151" s="213"/>
      <c r="B151" s="56" t="s">
        <v>140</v>
      </c>
      <c r="C151" s="197">
        <v>268.0914744</v>
      </c>
      <c r="D151" s="197">
        <v>253.9898894</v>
      </c>
      <c r="E151" s="197" t="s">
        <v>33</v>
      </c>
      <c r="F151" s="197">
        <v>20.108836618804997</v>
      </c>
      <c r="G151" s="197">
        <v>12.97229</v>
      </c>
      <c r="H151" s="197">
        <v>0.65524</v>
      </c>
      <c r="I151" s="197">
        <v>2.34981</v>
      </c>
      <c r="J151" s="197">
        <v>4.220796150329506</v>
      </c>
      <c r="K151" s="197">
        <v>17.29784</v>
      </c>
      <c r="L151" s="197">
        <v>3.84526</v>
      </c>
      <c r="M151" s="197">
        <v>0.04694</v>
      </c>
      <c r="N151" s="197">
        <v>0.08188</v>
      </c>
      <c r="O151" s="197">
        <v>11.26985</v>
      </c>
      <c r="P151" s="197">
        <v>185.6298507</v>
      </c>
      <c r="Q151" s="197">
        <v>257.0363027</v>
      </c>
      <c r="R151" s="197">
        <v>4.27606</v>
      </c>
      <c r="S151" s="197">
        <v>40.07843</v>
      </c>
      <c r="T151" s="197">
        <v>0.76813</v>
      </c>
      <c r="U151" s="197">
        <v>4.4982</v>
      </c>
      <c r="V151" s="197">
        <v>107.28135749937509</v>
      </c>
      <c r="W151" s="197">
        <v>38.54854915322072</v>
      </c>
      <c r="X151" s="197">
        <v>88.28481314323899</v>
      </c>
      <c r="Y151" s="197">
        <v>27.598808897850844</v>
      </c>
      <c r="Z151" s="197">
        <v>1.18199</v>
      </c>
      <c r="AA151" s="197">
        <v>1.454860231</v>
      </c>
      <c r="AB151" s="197">
        <v>21.77377154</v>
      </c>
      <c r="AC151" s="197">
        <v>-16.09269651</v>
      </c>
      <c r="AD151" s="198"/>
      <c r="AE151" s="197">
        <v>181.094</v>
      </c>
      <c r="AF151" s="198"/>
      <c r="AG151" s="197" t="s">
        <v>33</v>
      </c>
      <c r="AH151" s="195"/>
      <c r="AI151" s="196" t="s">
        <v>690</v>
      </c>
      <c r="AJ151" s="196" t="s">
        <v>691</v>
      </c>
      <c r="AK151" s="196" t="s">
        <v>140</v>
      </c>
      <c r="AL151" s="196" t="s">
        <v>566</v>
      </c>
    </row>
    <row r="152" spans="1:38" ht="12.75">
      <c r="A152" s="213"/>
      <c r="B152" s="58" t="s">
        <v>141</v>
      </c>
      <c r="C152" s="52">
        <v>8264.247673000002</v>
      </c>
      <c r="D152" s="52">
        <v>6627.08221152</v>
      </c>
      <c r="E152" s="52">
        <v>685.3782982016667</v>
      </c>
      <c r="F152" s="52">
        <v>5053.480077870155</v>
      </c>
      <c r="G152" s="52">
        <v>1520.906996524133</v>
      </c>
      <c r="H152" s="52">
        <v>513.7722369656974</v>
      </c>
      <c r="I152" s="52">
        <v>6351.333479519329</v>
      </c>
      <c r="J152" s="52">
        <v>607.0309621686381</v>
      </c>
      <c r="K152" s="52">
        <v>805.21151</v>
      </c>
      <c r="L152" s="52">
        <v>232.21674999999996</v>
      </c>
      <c r="M152" s="52">
        <v>1.64127</v>
      </c>
      <c r="N152" s="52">
        <v>3.8592999999999993</v>
      </c>
      <c r="O152" s="52">
        <v>265.45609</v>
      </c>
      <c r="P152" s="52">
        <v>5091.30833786</v>
      </c>
      <c r="Q152" s="52">
        <v>6783.650332940003</v>
      </c>
      <c r="R152" s="52">
        <v>149.73318</v>
      </c>
      <c r="S152" s="52">
        <v>1157.30567</v>
      </c>
      <c r="T152" s="52">
        <v>21.236220000000003</v>
      </c>
      <c r="U152" s="52">
        <v>124.36023999999999</v>
      </c>
      <c r="V152" s="52">
        <v>3399.182334701578</v>
      </c>
      <c r="W152" s="52">
        <v>1984.8795040215819</v>
      </c>
      <c r="X152" s="52">
        <v>4309.931596049685</v>
      </c>
      <c r="Y152" s="52">
        <v>1422.9355829776787</v>
      </c>
      <c r="Z152" s="52">
        <v>44.49007999999999</v>
      </c>
      <c r="AA152" s="52">
        <v>77.800102906</v>
      </c>
      <c r="AB152" s="52">
        <v>1032.7466991559997</v>
      </c>
      <c r="AC152" s="52">
        <v>-808.517408398</v>
      </c>
      <c r="AD152" s="52">
        <v>0</v>
      </c>
      <c r="AE152" s="52">
        <v>4964.833</v>
      </c>
      <c r="AF152" s="52">
        <v>0</v>
      </c>
      <c r="AG152" s="52">
        <v>46734.64831549981</v>
      </c>
      <c r="AH152" s="52">
        <v>0</v>
      </c>
      <c r="AI152" s="52">
        <v>0</v>
      </c>
      <c r="AJ152" s="52">
        <v>0</v>
      </c>
      <c r="AK152" s="52">
        <v>0</v>
      </c>
      <c r="AL152" s="52">
        <v>0</v>
      </c>
    </row>
    <row r="153" spans="1:38" ht="12.75">
      <c r="A153" s="213"/>
      <c r="B153" s="57" t="s">
        <v>142</v>
      </c>
      <c r="C153" s="197">
        <v>228.9678083</v>
      </c>
      <c r="D153" s="197">
        <v>122.3086483</v>
      </c>
      <c r="E153" s="197" t="s">
        <v>33</v>
      </c>
      <c r="F153" s="197">
        <v>59.97982</v>
      </c>
      <c r="G153" s="197">
        <v>89.39956</v>
      </c>
      <c r="H153" s="197">
        <v>0.02164</v>
      </c>
      <c r="I153" s="197">
        <v>6.67028</v>
      </c>
      <c r="J153" s="197">
        <v>0</v>
      </c>
      <c r="K153" s="197">
        <v>39.17666</v>
      </c>
      <c r="L153" s="197">
        <v>7.09979</v>
      </c>
      <c r="M153" s="197">
        <v>0.0304</v>
      </c>
      <c r="N153" s="197">
        <v>0.0405</v>
      </c>
      <c r="O153" s="197">
        <v>13.66472</v>
      </c>
      <c r="P153" s="197">
        <v>128.1856984</v>
      </c>
      <c r="Q153" s="197">
        <v>208.4521321</v>
      </c>
      <c r="R153" s="197">
        <v>5.50323</v>
      </c>
      <c r="S153" s="197">
        <v>4.68937</v>
      </c>
      <c r="T153" s="197">
        <v>0.52848</v>
      </c>
      <c r="U153" s="197">
        <v>3.09482</v>
      </c>
      <c r="V153" s="197">
        <v>71.22249738586413</v>
      </c>
      <c r="W153" s="197">
        <v>45.19314628576508</v>
      </c>
      <c r="X153" s="197">
        <v>77.97955212607962</v>
      </c>
      <c r="Y153" s="197">
        <v>33.05164549307399</v>
      </c>
      <c r="Z153" s="197">
        <v>0.98408</v>
      </c>
      <c r="AA153" s="197">
        <v>1.130564879</v>
      </c>
      <c r="AB153" s="197">
        <v>19.02906103</v>
      </c>
      <c r="AC153" s="197">
        <v>-16.56727061</v>
      </c>
      <c r="AD153" s="198"/>
      <c r="AE153" s="197">
        <v>116.471</v>
      </c>
      <c r="AF153" s="198"/>
      <c r="AG153" s="197" t="s">
        <v>33</v>
      </c>
      <c r="AH153" s="195"/>
      <c r="AI153" s="196" t="s">
        <v>692</v>
      </c>
      <c r="AJ153" s="196" t="s">
        <v>693</v>
      </c>
      <c r="AK153" s="196" t="s">
        <v>694</v>
      </c>
      <c r="AL153" s="196" t="s">
        <v>610</v>
      </c>
    </row>
    <row r="154" spans="1:38" ht="12.75">
      <c r="A154" s="213"/>
      <c r="B154" s="51" t="s">
        <v>143</v>
      </c>
      <c r="C154" s="197">
        <v>196.9468076</v>
      </c>
      <c r="D154" s="197">
        <v>110.8295035</v>
      </c>
      <c r="E154" s="197" t="s">
        <v>33</v>
      </c>
      <c r="F154" s="197">
        <v>14.75463</v>
      </c>
      <c r="G154" s="197">
        <v>0.71236</v>
      </c>
      <c r="H154" s="197">
        <v>0.67446</v>
      </c>
      <c r="I154" s="197">
        <v>0.91324</v>
      </c>
      <c r="J154" s="197">
        <v>0</v>
      </c>
      <c r="K154" s="197">
        <v>32.23617</v>
      </c>
      <c r="L154" s="197">
        <v>1.1483</v>
      </c>
      <c r="M154" s="197">
        <v>0.00522</v>
      </c>
      <c r="N154" s="197">
        <v>0.02014</v>
      </c>
      <c r="O154" s="197">
        <v>1.40006</v>
      </c>
      <c r="P154" s="197">
        <v>108.2048641</v>
      </c>
      <c r="Q154" s="197">
        <v>163.0991812</v>
      </c>
      <c r="R154" s="197">
        <v>4.16382</v>
      </c>
      <c r="S154" s="197">
        <v>2.81114</v>
      </c>
      <c r="T154" s="197">
        <v>0.45921</v>
      </c>
      <c r="U154" s="197">
        <v>2.68917</v>
      </c>
      <c r="V154" s="197">
        <v>64.03071363248026</v>
      </c>
      <c r="W154" s="197">
        <v>35.75237694888087</v>
      </c>
      <c r="X154" s="197">
        <v>93.87419335292022</v>
      </c>
      <c r="Y154" s="197">
        <v>25.522278288017755</v>
      </c>
      <c r="Z154" s="197">
        <v>0.81638</v>
      </c>
      <c r="AA154" s="197">
        <v>0.362394879</v>
      </c>
      <c r="AB154" s="197">
        <v>7.654580506</v>
      </c>
      <c r="AC154" s="197">
        <v>-8.396459074</v>
      </c>
      <c r="AD154" s="198"/>
      <c r="AE154" s="197">
        <v>111.387</v>
      </c>
      <c r="AF154" s="198"/>
      <c r="AG154" s="197" t="s">
        <v>33</v>
      </c>
      <c r="AH154" s="195"/>
      <c r="AI154" s="196" t="s">
        <v>695</v>
      </c>
      <c r="AJ154" s="196" t="s">
        <v>696</v>
      </c>
      <c r="AK154" s="196" t="s">
        <v>697</v>
      </c>
      <c r="AL154" s="196" t="s">
        <v>566</v>
      </c>
    </row>
    <row r="155" spans="1:38" ht="12.75">
      <c r="A155" s="213"/>
      <c r="B155" s="51" t="s">
        <v>144</v>
      </c>
      <c r="C155" s="197">
        <v>243.1653237</v>
      </c>
      <c r="D155" s="197">
        <v>103.068431</v>
      </c>
      <c r="E155" s="197" t="s">
        <v>33</v>
      </c>
      <c r="F155" s="197">
        <v>45.357125999984994</v>
      </c>
      <c r="G155" s="197">
        <v>9.24098</v>
      </c>
      <c r="H155" s="197">
        <v>0.35038</v>
      </c>
      <c r="I155" s="197">
        <v>6.91603</v>
      </c>
      <c r="J155" s="197">
        <v>12.187574765666668</v>
      </c>
      <c r="K155" s="197">
        <v>22.66793</v>
      </c>
      <c r="L155" s="197">
        <v>8.55862</v>
      </c>
      <c r="M155" s="197">
        <v>0.07437</v>
      </c>
      <c r="N155" s="197">
        <v>0.25898</v>
      </c>
      <c r="O155" s="197">
        <v>14.63371</v>
      </c>
      <c r="P155" s="197">
        <v>116.2689554</v>
      </c>
      <c r="Q155" s="197">
        <v>136.0690263</v>
      </c>
      <c r="R155" s="197">
        <v>17.36437</v>
      </c>
      <c r="S155" s="197">
        <v>12.80336</v>
      </c>
      <c r="T155" s="197">
        <v>0.4699</v>
      </c>
      <c r="U155" s="197">
        <v>2.75177</v>
      </c>
      <c r="V155" s="197">
        <v>102.90126428950417</v>
      </c>
      <c r="W155" s="197">
        <v>52.31145103452044</v>
      </c>
      <c r="X155" s="197">
        <v>148.7050543605335</v>
      </c>
      <c r="Y155" s="197">
        <v>38.6501148636062</v>
      </c>
      <c r="Z155" s="197">
        <v>1.31429</v>
      </c>
      <c r="AA155" s="197">
        <v>4.474161025</v>
      </c>
      <c r="AB155" s="197">
        <v>47.53848347</v>
      </c>
      <c r="AC155" s="197">
        <v>-42.28906686</v>
      </c>
      <c r="AD155" s="198"/>
      <c r="AE155" s="197">
        <v>107.713</v>
      </c>
      <c r="AF155" s="198"/>
      <c r="AG155" s="197">
        <v>18937.58815065837</v>
      </c>
      <c r="AH155" s="195"/>
      <c r="AI155" s="196" t="s">
        <v>698</v>
      </c>
      <c r="AJ155" s="196" t="s">
        <v>696</v>
      </c>
      <c r="AK155" s="196" t="s">
        <v>697</v>
      </c>
      <c r="AL155" s="196" t="s">
        <v>558</v>
      </c>
    </row>
    <row r="156" spans="1:38" ht="12.75">
      <c r="A156" s="213"/>
      <c r="B156" s="51" t="s">
        <v>145</v>
      </c>
      <c r="C156" s="197">
        <v>122.0517539</v>
      </c>
      <c r="D156" s="197">
        <v>57.38967524</v>
      </c>
      <c r="E156" s="197" t="s">
        <v>33</v>
      </c>
      <c r="F156" s="197">
        <v>16.57511</v>
      </c>
      <c r="G156" s="197">
        <v>3.6972</v>
      </c>
      <c r="H156" s="197">
        <v>0.0166</v>
      </c>
      <c r="I156" s="197">
        <v>0.00153</v>
      </c>
      <c r="J156" s="197">
        <v>0</v>
      </c>
      <c r="K156" s="197">
        <v>10.66466</v>
      </c>
      <c r="L156" s="197">
        <v>2.19271</v>
      </c>
      <c r="M156" s="197">
        <v>0.0192</v>
      </c>
      <c r="N156" s="197">
        <v>0.03254</v>
      </c>
      <c r="O156" s="197">
        <v>2.17623</v>
      </c>
      <c r="P156" s="197">
        <v>93.81892396</v>
      </c>
      <c r="Q156" s="197">
        <v>102.0220182</v>
      </c>
      <c r="R156" s="197">
        <v>3.05999</v>
      </c>
      <c r="S156" s="197">
        <v>1.68724</v>
      </c>
      <c r="T156" s="197">
        <v>0.38624</v>
      </c>
      <c r="U156" s="197">
        <v>2.26186</v>
      </c>
      <c r="V156" s="197">
        <v>131.61930265582905</v>
      </c>
      <c r="W156" s="197">
        <v>32.739957514050545</v>
      </c>
      <c r="X156" s="197">
        <v>182.34841629364985</v>
      </c>
      <c r="Y156" s="197">
        <v>23.496066056013415</v>
      </c>
      <c r="Z156" s="197">
        <v>1.35511</v>
      </c>
      <c r="AA156" s="197">
        <v>0.802763232</v>
      </c>
      <c r="AB156" s="197">
        <v>10.01303459</v>
      </c>
      <c r="AC156" s="197">
        <v>-5.861765178</v>
      </c>
      <c r="AD156" s="198"/>
      <c r="AE156" s="197">
        <v>90.252</v>
      </c>
      <c r="AF156" s="198"/>
      <c r="AG156" s="197" t="s">
        <v>33</v>
      </c>
      <c r="AH156" s="195"/>
      <c r="AI156" s="196" t="s">
        <v>699</v>
      </c>
      <c r="AJ156" s="196" t="s">
        <v>700</v>
      </c>
      <c r="AK156" s="196" t="s">
        <v>701</v>
      </c>
      <c r="AL156" s="196" t="s">
        <v>579</v>
      </c>
    </row>
    <row r="157" spans="1:38" ht="12.75">
      <c r="A157" s="213"/>
      <c r="B157" s="51" t="s">
        <v>146</v>
      </c>
      <c r="C157" s="197">
        <v>119.7091094</v>
      </c>
      <c r="D157" s="197">
        <v>64.22874595</v>
      </c>
      <c r="E157" s="197" t="s">
        <v>33</v>
      </c>
      <c r="F157" s="197">
        <v>13.41623</v>
      </c>
      <c r="G157" s="197">
        <v>129.14086979333334</v>
      </c>
      <c r="H157" s="197">
        <v>0</v>
      </c>
      <c r="I157" s="197">
        <v>11.24142</v>
      </c>
      <c r="J157" s="197">
        <v>108.90708508086993</v>
      </c>
      <c r="K157" s="197">
        <v>9.89899</v>
      </c>
      <c r="L157" s="197">
        <v>2.0343</v>
      </c>
      <c r="M157" s="197">
        <v>0.01197</v>
      </c>
      <c r="N157" s="197">
        <v>0.0552</v>
      </c>
      <c r="O157" s="197">
        <v>1.06228</v>
      </c>
      <c r="P157" s="197">
        <v>71.12446255</v>
      </c>
      <c r="Q157" s="197">
        <v>88.67355465</v>
      </c>
      <c r="R157" s="197">
        <v>7.34405</v>
      </c>
      <c r="S157" s="197">
        <v>8.31994</v>
      </c>
      <c r="T157" s="197">
        <v>0.31654</v>
      </c>
      <c r="U157" s="197">
        <v>1.85369</v>
      </c>
      <c r="V157" s="197">
        <v>123.09594808326673</v>
      </c>
      <c r="W157" s="197">
        <v>26.738434917413002</v>
      </c>
      <c r="X157" s="197">
        <v>221.72596519768877</v>
      </c>
      <c r="Y157" s="197">
        <v>19.888664627364477</v>
      </c>
      <c r="Z157" s="197">
        <v>1.23558</v>
      </c>
      <c r="AA157" s="197">
        <v>1.01590104</v>
      </c>
      <c r="AB157" s="197">
        <v>13.25004729</v>
      </c>
      <c r="AC157" s="197">
        <v>-14.48789938</v>
      </c>
      <c r="AD157" s="198"/>
      <c r="AE157" s="197">
        <v>71.766</v>
      </c>
      <c r="AF157" s="198"/>
      <c r="AG157" s="197" t="s">
        <v>33</v>
      </c>
      <c r="AH157" s="195"/>
      <c r="AI157" s="196" t="s">
        <v>702</v>
      </c>
      <c r="AJ157" s="196" t="s">
        <v>703</v>
      </c>
      <c r="AK157" s="196" t="s">
        <v>704</v>
      </c>
      <c r="AL157" s="196" t="s">
        <v>610</v>
      </c>
    </row>
    <row r="158" spans="1:38" ht="12.75">
      <c r="A158" s="213"/>
      <c r="B158" s="51" t="s">
        <v>147</v>
      </c>
      <c r="C158" s="197">
        <v>118.7874801</v>
      </c>
      <c r="D158" s="197">
        <v>23.45831146</v>
      </c>
      <c r="E158" s="197" t="s">
        <v>33</v>
      </c>
      <c r="F158" s="197">
        <v>25.800113362001667</v>
      </c>
      <c r="G158" s="197">
        <v>0.92575</v>
      </c>
      <c r="H158" s="197">
        <v>0.43677</v>
      </c>
      <c r="I158" s="197">
        <v>0</v>
      </c>
      <c r="J158" s="197">
        <v>0</v>
      </c>
      <c r="K158" s="197">
        <v>9.25572</v>
      </c>
      <c r="L158" s="197">
        <v>3.96739</v>
      </c>
      <c r="M158" s="197">
        <v>0.12771</v>
      </c>
      <c r="N158" s="197">
        <v>0.18573</v>
      </c>
      <c r="O158" s="197">
        <v>0.81345</v>
      </c>
      <c r="P158" s="197">
        <v>71.65564488</v>
      </c>
      <c r="Q158" s="197">
        <v>67.90439162</v>
      </c>
      <c r="R158" s="197">
        <v>6.33596</v>
      </c>
      <c r="S158" s="197">
        <v>2.8372</v>
      </c>
      <c r="T158" s="197">
        <v>0.23514</v>
      </c>
      <c r="U158" s="197">
        <v>1.377</v>
      </c>
      <c r="V158" s="197">
        <v>44.057851841767416</v>
      </c>
      <c r="W158" s="197">
        <v>33.30339205769522</v>
      </c>
      <c r="X158" s="197">
        <v>56.95109450555347</v>
      </c>
      <c r="Y158" s="197">
        <v>24.786750440885154</v>
      </c>
      <c r="Z158" s="197">
        <v>0.6616</v>
      </c>
      <c r="AA158" s="197">
        <v>3.169576238</v>
      </c>
      <c r="AB158" s="197">
        <v>96.66548336</v>
      </c>
      <c r="AC158" s="197">
        <v>-10.70164839</v>
      </c>
      <c r="AD158" s="198"/>
      <c r="AE158" s="197">
        <v>55.75</v>
      </c>
      <c r="AF158" s="198"/>
      <c r="AG158" s="197" t="s">
        <v>33</v>
      </c>
      <c r="AH158" s="195"/>
      <c r="AI158" s="196" t="s">
        <v>705</v>
      </c>
      <c r="AJ158" s="196" t="s">
        <v>706</v>
      </c>
      <c r="AK158" s="196" t="s">
        <v>707</v>
      </c>
      <c r="AL158" s="196" t="s">
        <v>610</v>
      </c>
    </row>
    <row r="159" spans="1:38" ht="12.75">
      <c r="A159" s="213"/>
      <c r="B159" s="51" t="s">
        <v>148</v>
      </c>
      <c r="C159" s="197">
        <v>103.5287027</v>
      </c>
      <c r="D159" s="197">
        <v>76.0100159</v>
      </c>
      <c r="E159" s="197" t="s">
        <v>33</v>
      </c>
      <c r="F159" s="197">
        <v>12.11112</v>
      </c>
      <c r="G159" s="197">
        <v>1.12732</v>
      </c>
      <c r="H159" s="197">
        <v>0.01381</v>
      </c>
      <c r="I159" s="197">
        <v>1.64487</v>
      </c>
      <c r="J159" s="197">
        <v>0</v>
      </c>
      <c r="K159" s="197">
        <v>25.22797</v>
      </c>
      <c r="L159" s="197">
        <v>0.98263</v>
      </c>
      <c r="M159" s="197">
        <v>0.00338</v>
      </c>
      <c r="N159" s="197">
        <v>0.01365</v>
      </c>
      <c r="O159" s="197">
        <v>6.36891</v>
      </c>
      <c r="P159" s="197">
        <v>108.829665</v>
      </c>
      <c r="Q159" s="197">
        <v>189.4020296</v>
      </c>
      <c r="R159" s="197">
        <v>1.46441</v>
      </c>
      <c r="S159" s="197">
        <v>1.4885</v>
      </c>
      <c r="T159" s="197">
        <v>0.52921</v>
      </c>
      <c r="U159" s="197">
        <v>3.09905</v>
      </c>
      <c r="V159" s="197">
        <v>121.54599682922182</v>
      </c>
      <c r="W159" s="197">
        <v>30.806136736185394</v>
      </c>
      <c r="X159" s="197">
        <v>163.58591532264862</v>
      </c>
      <c r="Y159" s="197">
        <v>22.017066898580616</v>
      </c>
      <c r="Z159" s="197">
        <v>1.20481</v>
      </c>
      <c r="AA159" s="197">
        <v>0.280601259</v>
      </c>
      <c r="AB159" s="197">
        <v>6.439824308</v>
      </c>
      <c r="AC159" s="197">
        <v>-5.690447176</v>
      </c>
      <c r="AD159" s="198"/>
      <c r="AE159" s="197">
        <v>107.57</v>
      </c>
      <c r="AF159" s="198"/>
      <c r="AG159" s="197" t="s">
        <v>33</v>
      </c>
      <c r="AH159" s="195"/>
      <c r="AI159" s="196" t="s">
        <v>708</v>
      </c>
      <c r="AJ159" s="196" t="s">
        <v>709</v>
      </c>
      <c r="AK159" s="196" t="s">
        <v>710</v>
      </c>
      <c r="AL159" s="196" t="s">
        <v>579</v>
      </c>
    </row>
    <row r="160" spans="1:38" ht="12.75">
      <c r="A160" s="213"/>
      <c r="B160" s="51" t="s">
        <v>149</v>
      </c>
      <c r="C160" s="197">
        <v>256.5931344</v>
      </c>
      <c r="D160" s="197">
        <v>175.938903</v>
      </c>
      <c r="E160" s="197" t="s">
        <v>33</v>
      </c>
      <c r="F160" s="197">
        <v>19.32202864252</v>
      </c>
      <c r="G160" s="197">
        <v>1.8792</v>
      </c>
      <c r="H160" s="197">
        <v>0.12911</v>
      </c>
      <c r="I160" s="197">
        <v>0.35718</v>
      </c>
      <c r="J160" s="197">
        <v>0</v>
      </c>
      <c r="K160" s="197">
        <v>24.81388</v>
      </c>
      <c r="L160" s="197">
        <v>4.89673</v>
      </c>
      <c r="M160" s="197">
        <v>0.024</v>
      </c>
      <c r="N160" s="197">
        <v>0.07113</v>
      </c>
      <c r="O160" s="197">
        <v>13.03624</v>
      </c>
      <c r="P160" s="197">
        <v>154.3822436</v>
      </c>
      <c r="Q160" s="197">
        <v>186.3036832</v>
      </c>
      <c r="R160" s="197">
        <v>5.81138</v>
      </c>
      <c r="S160" s="197">
        <v>3.98404</v>
      </c>
      <c r="T160" s="197">
        <v>0.62058</v>
      </c>
      <c r="U160" s="197">
        <v>3.63415</v>
      </c>
      <c r="V160" s="197">
        <v>107.20949387480485</v>
      </c>
      <c r="W160" s="197">
        <v>33.0069948212967</v>
      </c>
      <c r="X160" s="197">
        <v>120.09515391758254</v>
      </c>
      <c r="Y160" s="197">
        <v>23.917659526332727</v>
      </c>
      <c r="Z160" s="197">
        <v>1.15032</v>
      </c>
      <c r="AA160" s="197">
        <v>1.38429236</v>
      </c>
      <c r="AB160" s="197">
        <v>19.93844723</v>
      </c>
      <c r="AC160" s="197">
        <v>-12.76553948</v>
      </c>
      <c r="AD160" s="198"/>
      <c r="AE160" s="197">
        <v>153.462</v>
      </c>
      <c r="AF160" s="198"/>
      <c r="AG160" s="197" t="s">
        <v>33</v>
      </c>
      <c r="AH160" s="195"/>
      <c r="AI160" s="196" t="s">
        <v>711</v>
      </c>
      <c r="AJ160" s="196" t="s">
        <v>700</v>
      </c>
      <c r="AK160" s="196" t="s">
        <v>701</v>
      </c>
      <c r="AL160" s="196" t="s">
        <v>610</v>
      </c>
    </row>
    <row r="161" spans="1:38" ht="12.75">
      <c r="A161" s="213"/>
      <c r="B161" s="51" t="s">
        <v>150</v>
      </c>
      <c r="C161" s="197">
        <v>192.9815137</v>
      </c>
      <c r="D161" s="197">
        <v>95.62842926</v>
      </c>
      <c r="E161" s="197" t="s">
        <v>33</v>
      </c>
      <c r="F161" s="197">
        <v>26.62031</v>
      </c>
      <c r="G161" s="197">
        <v>7.11957</v>
      </c>
      <c r="H161" s="197">
        <v>0.01213</v>
      </c>
      <c r="I161" s="197">
        <v>148.59942</v>
      </c>
      <c r="J161" s="197">
        <v>0.1280911424705743</v>
      </c>
      <c r="K161" s="197">
        <v>19.75631</v>
      </c>
      <c r="L161" s="197">
        <v>0.7042</v>
      </c>
      <c r="M161" s="197">
        <v>0.00344</v>
      </c>
      <c r="N161" s="197">
        <v>0.01173</v>
      </c>
      <c r="O161" s="197">
        <v>6.58096</v>
      </c>
      <c r="P161" s="197">
        <v>93.97131397</v>
      </c>
      <c r="Q161" s="197">
        <v>151.5366155</v>
      </c>
      <c r="R161" s="197">
        <v>2.32492</v>
      </c>
      <c r="S161" s="197">
        <v>2.21442</v>
      </c>
      <c r="T161" s="197">
        <v>0.3909</v>
      </c>
      <c r="U161" s="197">
        <v>2.28915</v>
      </c>
      <c r="V161" s="197">
        <v>32.01265543206861</v>
      </c>
      <c r="W161" s="197">
        <v>35.897726484629956</v>
      </c>
      <c r="X161" s="197">
        <v>32.44240178432905</v>
      </c>
      <c r="Y161" s="197">
        <v>25.365661121014504</v>
      </c>
      <c r="Z161" s="197">
        <v>0.57286</v>
      </c>
      <c r="AA161" s="197">
        <v>0.241657387</v>
      </c>
      <c r="AB161" s="197">
        <v>4.505180642</v>
      </c>
      <c r="AC161" s="197">
        <v>-4.917992447</v>
      </c>
      <c r="AD161" s="198"/>
      <c r="AE161" s="197">
        <v>98.845</v>
      </c>
      <c r="AF161" s="198"/>
      <c r="AG161" s="197" t="s">
        <v>33</v>
      </c>
      <c r="AH161" s="195"/>
      <c r="AI161" s="196" t="s">
        <v>712</v>
      </c>
      <c r="AJ161" s="196" t="s">
        <v>703</v>
      </c>
      <c r="AK161" s="196" t="s">
        <v>704</v>
      </c>
      <c r="AL161" s="196" t="s">
        <v>566</v>
      </c>
    </row>
    <row r="162" spans="1:38" ht="12.75">
      <c r="A162" s="213"/>
      <c r="B162" s="51" t="s">
        <v>151</v>
      </c>
      <c r="C162" s="197">
        <v>204.2448244</v>
      </c>
      <c r="D162" s="197">
        <v>224.7847091</v>
      </c>
      <c r="E162" s="197" t="s">
        <v>33</v>
      </c>
      <c r="F162" s="197">
        <v>25.469870000009998</v>
      </c>
      <c r="G162" s="197">
        <v>1.22073</v>
      </c>
      <c r="H162" s="197">
        <v>0</v>
      </c>
      <c r="I162" s="197">
        <v>101.20485</v>
      </c>
      <c r="J162" s="197">
        <v>0</v>
      </c>
      <c r="K162" s="197">
        <v>23.83466</v>
      </c>
      <c r="L162" s="197">
        <v>0.79066</v>
      </c>
      <c r="M162" s="197">
        <v>0.00296</v>
      </c>
      <c r="N162" s="197">
        <v>0.01732</v>
      </c>
      <c r="O162" s="197">
        <v>0.42763</v>
      </c>
      <c r="P162" s="197">
        <v>53.64499673</v>
      </c>
      <c r="Q162" s="197">
        <v>72.14216634</v>
      </c>
      <c r="R162" s="197">
        <v>1.57389</v>
      </c>
      <c r="S162" s="197">
        <v>3.13395</v>
      </c>
      <c r="T162" s="197">
        <v>0.22346</v>
      </c>
      <c r="U162" s="197">
        <v>1.30857</v>
      </c>
      <c r="V162" s="197">
        <v>22.963746474016506</v>
      </c>
      <c r="W162" s="197">
        <v>14.295168608837493</v>
      </c>
      <c r="X162" s="197">
        <v>25.1890125880936</v>
      </c>
      <c r="Y162" s="197">
        <v>10.226115821844077</v>
      </c>
      <c r="Z162" s="197">
        <v>0.3146</v>
      </c>
      <c r="AA162" s="197">
        <v>0.33869</v>
      </c>
      <c r="AB162" s="197">
        <v>5.244638975</v>
      </c>
      <c r="AC162" s="197">
        <v>-6.512239114</v>
      </c>
      <c r="AD162" s="198"/>
      <c r="AE162" s="197">
        <v>53.174</v>
      </c>
      <c r="AF162" s="198"/>
      <c r="AG162" s="197">
        <v>445.00000013333334</v>
      </c>
      <c r="AH162" s="195"/>
      <c r="AI162" s="196" t="s">
        <v>713</v>
      </c>
      <c r="AJ162" s="196" t="s">
        <v>714</v>
      </c>
      <c r="AK162" s="196" t="s">
        <v>715</v>
      </c>
      <c r="AL162" s="196" t="s">
        <v>566</v>
      </c>
    </row>
    <row r="163" spans="1:38" ht="12.75">
      <c r="A163" s="213"/>
      <c r="B163" s="51" t="s">
        <v>152</v>
      </c>
      <c r="C163" s="197">
        <v>132.3190615</v>
      </c>
      <c r="D163" s="197">
        <v>55.4720542</v>
      </c>
      <c r="E163" s="197" t="s">
        <v>33</v>
      </c>
      <c r="F163" s="197">
        <v>20.41134</v>
      </c>
      <c r="G163" s="197">
        <v>1.123</v>
      </c>
      <c r="H163" s="197">
        <v>0.00933</v>
      </c>
      <c r="I163" s="197">
        <v>12.5715</v>
      </c>
      <c r="J163" s="197">
        <v>0</v>
      </c>
      <c r="K163" s="197">
        <v>18.88647</v>
      </c>
      <c r="L163" s="197">
        <v>14.14496</v>
      </c>
      <c r="M163" s="197">
        <v>0.06608</v>
      </c>
      <c r="N163" s="197">
        <v>0.2275</v>
      </c>
      <c r="O163" s="197">
        <v>5.99136</v>
      </c>
      <c r="P163" s="197">
        <v>100.4102862</v>
      </c>
      <c r="Q163" s="197">
        <v>98.63646013</v>
      </c>
      <c r="R163" s="197">
        <v>11.55659</v>
      </c>
      <c r="S163" s="197">
        <v>6.62665</v>
      </c>
      <c r="T163" s="197">
        <v>0.32643</v>
      </c>
      <c r="U163" s="197">
        <v>1.91157</v>
      </c>
      <c r="V163" s="197">
        <v>211.27973015743555</v>
      </c>
      <c r="W163" s="197">
        <v>29.478760852381818</v>
      </c>
      <c r="X163" s="197">
        <v>360.09047956324224</v>
      </c>
      <c r="Y163" s="197">
        <v>21.914933703235196</v>
      </c>
      <c r="Z163" s="197">
        <v>1.99208</v>
      </c>
      <c r="AA163" s="197">
        <v>3.750828928</v>
      </c>
      <c r="AB163" s="197">
        <v>51.19163608</v>
      </c>
      <c r="AC163" s="197">
        <v>-26.32445764</v>
      </c>
      <c r="AD163" s="198"/>
      <c r="AE163" s="197">
        <v>71.838</v>
      </c>
      <c r="AF163" s="198"/>
      <c r="AG163" s="197" t="s">
        <v>33</v>
      </c>
      <c r="AH163" s="195"/>
      <c r="AI163" s="196" t="s">
        <v>716</v>
      </c>
      <c r="AJ163" s="196" t="s">
        <v>714</v>
      </c>
      <c r="AK163" s="196" t="s">
        <v>715</v>
      </c>
      <c r="AL163" s="196" t="s">
        <v>555</v>
      </c>
    </row>
    <row r="164" spans="1:38" ht="12.75">
      <c r="A164" s="213"/>
      <c r="B164" s="51" t="s">
        <v>153</v>
      </c>
      <c r="C164" s="197">
        <v>739.4476132</v>
      </c>
      <c r="D164" s="197">
        <v>262.0441392</v>
      </c>
      <c r="E164" s="197" t="s">
        <v>33</v>
      </c>
      <c r="F164" s="197">
        <v>22.074749069997</v>
      </c>
      <c r="G164" s="197">
        <v>2.45314</v>
      </c>
      <c r="H164" s="197">
        <v>1.33772</v>
      </c>
      <c r="I164" s="197">
        <v>17.77931</v>
      </c>
      <c r="J164" s="197">
        <v>0</v>
      </c>
      <c r="K164" s="197">
        <v>61.90188</v>
      </c>
      <c r="L164" s="197">
        <v>0.82078</v>
      </c>
      <c r="M164" s="197">
        <v>0.00184</v>
      </c>
      <c r="N164" s="197">
        <v>0.00594</v>
      </c>
      <c r="O164" s="197">
        <v>9.13282</v>
      </c>
      <c r="P164" s="197">
        <v>237.1179517</v>
      </c>
      <c r="Q164" s="197">
        <v>264.5027179</v>
      </c>
      <c r="R164" s="197">
        <v>1.41635</v>
      </c>
      <c r="S164" s="197">
        <v>5.94917</v>
      </c>
      <c r="T164" s="197">
        <v>0.90262</v>
      </c>
      <c r="U164" s="197">
        <v>5.28579</v>
      </c>
      <c r="V164" s="197">
        <v>89.94884540749906</v>
      </c>
      <c r="W164" s="197">
        <v>50.056352427136694</v>
      </c>
      <c r="X164" s="197">
        <v>72.52585729134675</v>
      </c>
      <c r="Y164" s="197">
        <v>35.305301061186135</v>
      </c>
      <c r="Z164" s="197">
        <v>1.15663</v>
      </c>
      <c r="AA164" s="197">
        <v>0.08923112</v>
      </c>
      <c r="AB164" s="197">
        <v>6.241795099</v>
      </c>
      <c r="AC164" s="197">
        <v>-3.938816551</v>
      </c>
      <c r="AD164" s="198"/>
      <c r="AE164" s="197">
        <v>221.708</v>
      </c>
      <c r="AF164" s="198"/>
      <c r="AG164" s="197">
        <v>805.0000001156667</v>
      </c>
      <c r="AH164" s="195"/>
      <c r="AI164" s="196" t="s">
        <v>717</v>
      </c>
      <c r="AJ164" s="196" t="s">
        <v>718</v>
      </c>
      <c r="AK164" s="196" t="s">
        <v>153</v>
      </c>
      <c r="AL164" s="196" t="s">
        <v>566</v>
      </c>
    </row>
    <row r="165" spans="1:38" ht="12.75">
      <c r="A165" s="213"/>
      <c r="B165" s="51" t="s">
        <v>154</v>
      </c>
      <c r="C165" s="197">
        <v>196.8039901</v>
      </c>
      <c r="D165" s="197">
        <v>83.19383934</v>
      </c>
      <c r="E165" s="197" t="s">
        <v>33</v>
      </c>
      <c r="F165" s="197">
        <v>76.65302406</v>
      </c>
      <c r="G165" s="197">
        <v>117.38375319766666</v>
      </c>
      <c r="H165" s="197">
        <v>0.06045</v>
      </c>
      <c r="I165" s="197">
        <v>35.43954</v>
      </c>
      <c r="J165" s="197">
        <v>0.0071691616259999995</v>
      </c>
      <c r="K165" s="197">
        <v>13.58149</v>
      </c>
      <c r="L165" s="197">
        <v>23.88521</v>
      </c>
      <c r="M165" s="197">
        <v>0.09571</v>
      </c>
      <c r="N165" s="197">
        <v>0.07008</v>
      </c>
      <c r="O165" s="197">
        <v>2.35861</v>
      </c>
      <c r="P165" s="197">
        <v>89.73059868</v>
      </c>
      <c r="Q165" s="197">
        <v>85.7013522</v>
      </c>
      <c r="R165" s="197">
        <v>13.47958</v>
      </c>
      <c r="S165" s="197">
        <v>9.24857</v>
      </c>
      <c r="T165" s="197">
        <v>0.30556</v>
      </c>
      <c r="U165" s="197">
        <v>1.78934</v>
      </c>
      <c r="V165" s="197">
        <v>71.83777004064811</v>
      </c>
      <c r="W165" s="197">
        <v>51.64266233538701</v>
      </c>
      <c r="X165" s="197">
        <v>84.72642897920964</v>
      </c>
      <c r="Y165" s="197">
        <v>40.13437403277125</v>
      </c>
      <c r="Z165" s="197">
        <v>1.04676</v>
      </c>
      <c r="AA165" s="197">
        <v>2.560533001</v>
      </c>
      <c r="AB165" s="197">
        <v>44.61290166</v>
      </c>
      <c r="AC165" s="197">
        <v>-44.06712154</v>
      </c>
      <c r="AD165" s="198"/>
      <c r="AE165" s="197">
        <v>69.469</v>
      </c>
      <c r="AF165" s="198"/>
      <c r="AG165" s="197" t="s">
        <v>33</v>
      </c>
      <c r="AH165" s="195"/>
      <c r="AI165" s="196" t="s">
        <v>719</v>
      </c>
      <c r="AJ165" s="196" t="s">
        <v>693</v>
      </c>
      <c r="AK165" s="196" t="s">
        <v>694</v>
      </c>
      <c r="AL165" s="196" t="s">
        <v>555</v>
      </c>
    </row>
    <row r="166" spans="1:38" ht="12.75">
      <c r="A166" s="213"/>
      <c r="B166" s="51" t="s">
        <v>155</v>
      </c>
      <c r="C166" s="197">
        <v>203.1592976</v>
      </c>
      <c r="D166" s="197">
        <v>71.86499297</v>
      </c>
      <c r="E166" s="197" t="s">
        <v>33</v>
      </c>
      <c r="F166" s="197">
        <v>222.04483001133335</v>
      </c>
      <c r="G166" s="197">
        <v>10.02211</v>
      </c>
      <c r="H166" s="197">
        <v>0.12164</v>
      </c>
      <c r="I166" s="197">
        <v>0.00153</v>
      </c>
      <c r="J166" s="197">
        <v>0</v>
      </c>
      <c r="K166" s="197">
        <v>11.14906</v>
      </c>
      <c r="L166" s="197">
        <v>23.74208</v>
      </c>
      <c r="M166" s="197">
        <v>0.20736</v>
      </c>
      <c r="N166" s="197">
        <v>0.90397</v>
      </c>
      <c r="O166" s="197">
        <v>1.22728</v>
      </c>
      <c r="P166" s="197">
        <v>174.8170332</v>
      </c>
      <c r="Q166" s="197">
        <v>132.0259036</v>
      </c>
      <c r="R166" s="197">
        <v>36.41935</v>
      </c>
      <c r="S166" s="197">
        <v>18.55506</v>
      </c>
      <c r="T166" s="197">
        <v>0.55319</v>
      </c>
      <c r="U166" s="197">
        <v>3.23952</v>
      </c>
      <c r="V166" s="197">
        <v>105.06119741230025</v>
      </c>
      <c r="W166" s="197">
        <v>86.12095705654298</v>
      </c>
      <c r="X166" s="197">
        <v>87.81125594410216</v>
      </c>
      <c r="Y166" s="197">
        <v>65.98715595903198</v>
      </c>
      <c r="Z166" s="197">
        <v>1.62443</v>
      </c>
      <c r="AA166" s="197">
        <v>13.07050899</v>
      </c>
      <c r="AB166" s="197">
        <v>106.323963</v>
      </c>
      <c r="AC166" s="197">
        <v>-72.17378765</v>
      </c>
      <c r="AD166" s="198"/>
      <c r="AE166" s="197">
        <v>130.447</v>
      </c>
      <c r="AF166" s="198"/>
      <c r="AG166" s="197" t="s">
        <v>33</v>
      </c>
      <c r="AH166" s="195"/>
      <c r="AI166" s="196" t="s">
        <v>720</v>
      </c>
      <c r="AJ166" s="196" t="s">
        <v>706</v>
      </c>
      <c r="AK166" s="196" t="s">
        <v>707</v>
      </c>
      <c r="AL166" s="196" t="s">
        <v>555</v>
      </c>
    </row>
    <row r="167" spans="1:38" ht="12.75">
      <c r="A167" s="213"/>
      <c r="B167" s="51" t="s">
        <v>156</v>
      </c>
      <c r="C167" s="197">
        <v>89.17471399</v>
      </c>
      <c r="D167" s="197">
        <v>33.29633828</v>
      </c>
      <c r="E167" s="197" t="s">
        <v>33</v>
      </c>
      <c r="F167" s="197">
        <v>14.09518</v>
      </c>
      <c r="G167" s="197">
        <v>6.37688</v>
      </c>
      <c r="H167" s="197">
        <v>0.00149</v>
      </c>
      <c r="I167" s="197">
        <v>0</v>
      </c>
      <c r="J167" s="197">
        <v>0</v>
      </c>
      <c r="K167" s="197">
        <v>12.29235</v>
      </c>
      <c r="L167" s="197">
        <v>5.84857</v>
      </c>
      <c r="M167" s="197">
        <v>0.03485</v>
      </c>
      <c r="N167" s="197">
        <v>0.2124</v>
      </c>
      <c r="O167" s="197">
        <v>0.25706</v>
      </c>
      <c r="P167" s="197">
        <v>95.85959967</v>
      </c>
      <c r="Q167" s="197">
        <v>64.43127798</v>
      </c>
      <c r="R167" s="197">
        <v>10.54718</v>
      </c>
      <c r="S167" s="197">
        <v>5.61276</v>
      </c>
      <c r="T167" s="197">
        <v>0.33541</v>
      </c>
      <c r="U167" s="197">
        <v>1.96416</v>
      </c>
      <c r="V167" s="197">
        <v>80.17332230870743</v>
      </c>
      <c r="W167" s="197">
        <v>24.557408461019577</v>
      </c>
      <c r="X167" s="197">
        <v>116.95631207054308</v>
      </c>
      <c r="Y167" s="197">
        <v>18.48713862890899</v>
      </c>
      <c r="Z167" s="197">
        <v>0.87743</v>
      </c>
      <c r="AA167" s="197">
        <v>3.295408593</v>
      </c>
      <c r="AB167" s="197">
        <v>35.78773021</v>
      </c>
      <c r="AC167" s="197">
        <v>-31.69539749</v>
      </c>
      <c r="AD167" s="198"/>
      <c r="AE167" s="197">
        <v>76.55</v>
      </c>
      <c r="AF167" s="198"/>
      <c r="AG167" s="197" t="s">
        <v>33</v>
      </c>
      <c r="AH167" s="195"/>
      <c r="AI167" s="196" t="s">
        <v>721</v>
      </c>
      <c r="AJ167" s="196" t="s">
        <v>714</v>
      </c>
      <c r="AK167" s="196" t="s">
        <v>715</v>
      </c>
      <c r="AL167" s="196" t="s">
        <v>558</v>
      </c>
    </row>
    <row r="168" spans="1:38" ht="12.75">
      <c r="A168" s="213"/>
      <c r="B168" s="51" t="s">
        <v>486</v>
      </c>
      <c r="C168" s="197">
        <v>142.6325519</v>
      </c>
      <c r="D168" s="197">
        <v>55.38861634</v>
      </c>
      <c r="E168" s="197" t="s">
        <v>33</v>
      </c>
      <c r="F168" s="197">
        <v>18.83071300002</v>
      </c>
      <c r="G168" s="197">
        <v>1.1512</v>
      </c>
      <c r="H168" s="197">
        <v>0</v>
      </c>
      <c r="I168" s="197">
        <v>75.07652</v>
      </c>
      <c r="J168" s="197">
        <v>0</v>
      </c>
      <c r="K168" s="197">
        <v>25.0092</v>
      </c>
      <c r="L168" s="197">
        <v>2.04045</v>
      </c>
      <c r="M168" s="197">
        <v>0.00895</v>
      </c>
      <c r="N168" s="197">
        <v>0.02149</v>
      </c>
      <c r="O168" s="197">
        <v>5.82093</v>
      </c>
      <c r="P168" s="197">
        <v>110.6658152</v>
      </c>
      <c r="Q168" s="197">
        <v>109.3732799</v>
      </c>
      <c r="R168" s="197">
        <v>2.33386</v>
      </c>
      <c r="S168" s="197">
        <v>1.50916</v>
      </c>
      <c r="T168" s="197">
        <v>0.43267</v>
      </c>
      <c r="U168" s="197">
        <v>2.53372</v>
      </c>
      <c r="V168" s="197">
        <v>92.29993737362409</v>
      </c>
      <c r="W168" s="197">
        <v>26.59781802820083</v>
      </c>
      <c r="X168" s="197">
        <v>119.47555727695422</v>
      </c>
      <c r="Y168" s="197">
        <v>19.001606187701746</v>
      </c>
      <c r="Z168" s="197">
        <v>0.94599</v>
      </c>
      <c r="AA168" s="197">
        <v>0.405471308</v>
      </c>
      <c r="AB168" s="197">
        <v>8.075202786</v>
      </c>
      <c r="AC168" s="197">
        <v>-5.815029095</v>
      </c>
      <c r="AD168" s="198"/>
      <c r="AE168" s="197">
        <v>110.099</v>
      </c>
      <c r="AF168" s="198"/>
      <c r="AG168" s="197" t="s">
        <v>33</v>
      </c>
      <c r="AH168" s="195"/>
      <c r="AI168" s="196" t="s">
        <v>722</v>
      </c>
      <c r="AJ168" s="196" t="s">
        <v>693</v>
      </c>
      <c r="AK168" s="196" t="s">
        <v>694</v>
      </c>
      <c r="AL168" s="196" t="s">
        <v>579</v>
      </c>
    </row>
    <row r="169" spans="1:38" ht="12.75">
      <c r="A169" s="213"/>
      <c r="B169" s="51" t="s">
        <v>157</v>
      </c>
      <c r="C169" s="197">
        <v>90.80325197</v>
      </c>
      <c r="D169" s="197">
        <v>53.11804245</v>
      </c>
      <c r="E169" s="197" t="s">
        <v>33</v>
      </c>
      <c r="F169" s="197">
        <v>12.39365</v>
      </c>
      <c r="G169" s="197">
        <v>1.40484</v>
      </c>
      <c r="H169" s="197">
        <v>0.09011</v>
      </c>
      <c r="I169" s="197">
        <v>0.70626</v>
      </c>
      <c r="J169" s="197">
        <v>0</v>
      </c>
      <c r="K169" s="197">
        <v>10.57871</v>
      </c>
      <c r="L169" s="197">
        <v>1.57557</v>
      </c>
      <c r="M169" s="197">
        <v>0.01416</v>
      </c>
      <c r="N169" s="197">
        <v>0.02969</v>
      </c>
      <c r="O169" s="197">
        <v>1.49931</v>
      </c>
      <c r="P169" s="197">
        <v>120.5186138</v>
      </c>
      <c r="Q169" s="197">
        <v>163.6487487</v>
      </c>
      <c r="R169" s="197">
        <v>3.20291</v>
      </c>
      <c r="S169" s="197">
        <v>2.05047</v>
      </c>
      <c r="T169" s="197">
        <v>0.49782</v>
      </c>
      <c r="U169" s="197">
        <v>2.91524</v>
      </c>
      <c r="V169" s="197">
        <v>30.538396442370072</v>
      </c>
      <c r="W169" s="197">
        <v>27.55157202201005</v>
      </c>
      <c r="X169" s="197">
        <v>22.399695310748694</v>
      </c>
      <c r="Y169" s="197">
        <v>20.000498691354995</v>
      </c>
      <c r="Z169" s="197">
        <v>0.48669</v>
      </c>
      <c r="AA169" s="197">
        <v>0.556063787</v>
      </c>
      <c r="AB169" s="197">
        <v>9.403649487</v>
      </c>
      <c r="AC169" s="197">
        <v>-8.046434091</v>
      </c>
      <c r="AD169" s="198"/>
      <c r="AE169" s="197">
        <v>111.787</v>
      </c>
      <c r="AF169" s="198"/>
      <c r="AG169" s="197" t="s">
        <v>33</v>
      </c>
      <c r="AH169" s="195"/>
      <c r="AI169" s="196" t="s">
        <v>723</v>
      </c>
      <c r="AJ169" s="196" t="s">
        <v>709</v>
      </c>
      <c r="AK169" s="196" t="s">
        <v>710</v>
      </c>
      <c r="AL169" s="196" t="s">
        <v>579</v>
      </c>
    </row>
    <row r="170" spans="1:38" ht="12.75">
      <c r="A170" s="213"/>
      <c r="B170" s="51" t="s">
        <v>158</v>
      </c>
      <c r="C170" s="197">
        <v>135.6939557</v>
      </c>
      <c r="D170" s="197">
        <v>40.17234889</v>
      </c>
      <c r="E170" s="197" t="s">
        <v>33</v>
      </c>
      <c r="F170" s="197">
        <v>12.0438</v>
      </c>
      <c r="G170" s="197">
        <v>1.62456</v>
      </c>
      <c r="H170" s="197">
        <v>0.06157</v>
      </c>
      <c r="I170" s="197">
        <v>11.16161</v>
      </c>
      <c r="J170" s="197">
        <v>0</v>
      </c>
      <c r="K170" s="197">
        <v>10.6334</v>
      </c>
      <c r="L170" s="197">
        <v>14.70856</v>
      </c>
      <c r="M170" s="197">
        <v>0.07105</v>
      </c>
      <c r="N170" s="197">
        <v>0.1797</v>
      </c>
      <c r="O170" s="197">
        <v>11.34563</v>
      </c>
      <c r="P170" s="197">
        <v>94.10527505</v>
      </c>
      <c r="Q170" s="197">
        <v>83.74217876</v>
      </c>
      <c r="R170" s="197">
        <v>10.31673</v>
      </c>
      <c r="S170" s="197">
        <v>5.39994</v>
      </c>
      <c r="T170" s="197">
        <v>0.33905</v>
      </c>
      <c r="U170" s="197">
        <v>1.98549</v>
      </c>
      <c r="V170" s="197">
        <v>124.5099123247036</v>
      </c>
      <c r="W170" s="197">
        <v>32.2203450780458</v>
      </c>
      <c r="X170" s="197">
        <v>197.84937823658083</v>
      </c>
      <c r="Y170" s="197">
        <v>24.423652461061547</v>
      </c>
      <c r="Z170" s="197">
        <v>1.28973</v>
      </c>
      <c r="AA170" s="197">
        <v>3.412153514</v>
      </c>
      <c r="AB170" s="197">
        <v>46.73044841</v>
      </c>
      <c r="AC170" s="197">
        <v>-26.95216921</v>
      </c>
      <c r="AD170" s="198"/>
      <c r="AE170" s="197">
        <v>76.559</v>
      </c>
      <c r="AF170" s="198"/>
      <c r="AG170" s="197" t="s">
        <v>33</v>
      </c>
      <c r="AH170" s="195"/>
      <c r="AI170" s="196" t="s">
        <v>724</v>
      </c>
      <c r="AJ170" s="196" t="s">
        <v>700</v>
      </c>
      <c r="AK170" s="196" t="s">
        <v>701</v>
      </c>
      <c r="AL170" s="196" t="s">
        <v>555</v>
      </c>
    </row>
    <row r="171" spans="1:38" ht="12.75">
      <c r="A171" s="213"/>
      <c r="B171" s="51" t="s">
        <v>159</v>
      </c>
      <c r="C171" s="197">
        <v>288.3819821</v>
      </c>
      <c r="D171" s="197">
        <v>72.91279119</v>
      </c>
      <c r="E171" s="197" t="s">
        <v>33</v>
      </c>
      <c r="F171" s="197">
        <v>41.65892</v>
      </c>
      <c r="G171" s="197">
        <v>841.3945608433334</v>
      </c>
      <c r="H171" s="197">
        <v>46.679091363</v>
      </c>
      <c r="I171" s="197">
        <v>7.12282</v>
      </c>
      <c r="J171" s="197">
        <v>707.1038385532222</v>
      </c>
      <c r="K171" s="197">
        <v>19.96465</v>
      </c>
      <c r="L171" s="197">
        <v>4.61499</v>
      </c>
      <c r="M171" s="197">
        <v>0.02993</v>
      </c>
      <c r="N171" s="197">
        <v>0.00419</v>
      </c>
      <c r="O171" s="197">
        <v>11.97173</v>
      </c>
      <c r="P171" s="197">
        <v>96.61564675</v>
      </c>
      <c r="Q171" s="197">
        <v>104.6749851</v>
      </c>
      <c r="R171" s="197">
        <v>13.42966</v>
      </c>
      <c r="S171" s="197">
        <v>11.42841</v>
      </c>
      <c r="T171" s="197">
        <v>0.3914</v>
      </c>
      <c r="U171" s="197">
        <v>2.29208</v>
      </c>
      <c r="V171" s="197">
        <v>55.33677209703824</v>
      </c>
      <c r="W171" s="197">
        <v>29.567005154628625</v>
      </c>
      <c r="X171" s="197">
        <v>58.69175453464534</v>
      </c>
      <c r="Y171" s="197">
        <v>21.792447319295302</v>
      </c>
      <c r="Z171" s="197">
        <v>0.7116</v>
      </c>
      <c r="AA171" s="197">
        <v>0.755370337</v>
      </c>
      <c r="AB171" s="197">
        <v>19.76827794</v>
      </c>
      <c r="AC171" s="197">
        <v>-20.84679485</v>
      </c>
      <c r="AD171" s="198"/>
      <c r="AE171" s="197">
        <v>89.433</v>
      </c>
      <c r="AF171" s="198"/>
      <c r="AG171" s="197" t="s">
        <v>33</v>
      </c>
      <c r="AH171" s="195"/>
      <c r="AI171" s="196" t="s">
        <v>725</v>
      </c>
      <c r="AJ171" s="196" t="s">
        <v>693</v>
      </c>
      <c r="AK171" s="196" t="s">
        <v>694</v>
      </c>
      <c r="AL171" s="196" t="s">
        <v>558</v>
      </c>
    </row>
    <row r="172" spans="1:38" ht="12.75">
      <c r="A172" s="213"/>
      <c r="B172" s="51" t="s">
        <v>160</v>
      </c>
      <c r="C172" s="197">
        <v>182.3853426</v>
      </c>
      <c r="D172" s="197">
        <v>143.9632761</v>
      </c>
      <c r="E172" s="197" t="s">
        <v>33</v>
      </c>
      <c r="F172" s="197">
        <v>37.4602</v>
      </c>
      <c r="G172" s="197">
        <v>13.82423</v>
      </c>
      <c r="H172" s="197">
        <v>0.05616</v>
      </c>
      <c r="I172" s="197">
        <v>49.22904</v>
      </c>
      <c r="J172" s="197">
        <v>0</v>
      </c>
      <c r="K172" s="197">
        <v>31.13454</v>
      </c>
      <c r="L172" s="197">
        <v>5.66518</v>
      </c>
      <c r="M172" s="197">
        <v>0.03745</v>
      </c>
      <c r="N172" s="197">
        <v>0.10054</v>
      </c>
      <c r="O172" s="197">
        <v>0.82052</v>
      </c>
      <c r="P172" s="197">
        <v>111.4090504</v>
      </c>
      <c r="Q172" s="197">
        <v>183.7448615</v>
      </c>
      <c r="R172" s="197">
        <v>6.93658</v>
      </c>
      <c r="S172" s="197">
        <v>4.17975</v>
      </c>
      <c r="T172" s="197">
        <v>0.44192</v>
      </c>
      <c r="U172" s="197">
        <v>2.58789</v>
      </c>
      <c r="V172" s="197">
        <v>104.60343525771624</v>
      </c>
      <c r="W172" s="197">
        <v>35.890322171350114</v>
      </c>
      <c r="X172" s="197">
        <v>138.2717024968994</v>
      </c>
      <c r="Y172" s="197">
        <v>26.51048939863963</v>
      </c>
      <c r="Z172" s="197">
        <v>1.16877</v>
      </c>
      <c r="AA172" s="197">
        <v>1.981724624</v>
      </c>
      <c r="AB172" s="197">
        <v>23.52910671</v>
      </c>
      <c r="AC172" s="197">
        <v>-17.45071755</v>
      </c>
      <c r="AD172" s="198"/>
      <c r="AE172" s="197">
        <v>100.141</v>
      </c>
      <c r="AF172" s="198"/>
      <c r="AG172" s="197" t="s">
        <v>33</v>
      </c>
      <c r="AH172" s="195"/>
      <c r="AI172" s="196" t="s">
        <v>726</v>
      </c>
      <c r="AJ172" s="196" t="s">
        <v>700</v>
      </c>
      <c r="AK172" s="196" t="s">
        <v>701</v>
      </c>
      <c r="AL172" s="196" t="s">
        <v>610</v>
      </c>
    </row>
    <row r="173" spans="1:38" ht="12.75">
      <c r="A173" s="213"/>
      <c r="B173" s="51" t="s">
        <v>161</v>
      </c>
      <c r="C173" s="197">
        <v>114.7013971</v>
      </c>
      <c r="D173" s="197">
        <v>78.66681545</v>
      </c>
      <c r="E173" s="197" t="s">
        <v>33</v>
      </c>
      <c r="F173" s="197">
        <v>15.744339999933333</v>
      </c>
      <c r="G173" s="197">
        <v>0.68315</v>
      </c>
      <c r="H173" s="197">
        <v>0.50263</v>
      </c>
      <c r="I173" s="197">
        <v>0</v>
      </c>
      <c r="J173" s="197">
        <v>0</v>
      </c>
      <c r="K173" s="197">
        <v>14.55289</v>
      </c>
      <c r="L173" s="197">
        <v>3.57847</v>
      </c>
      <c r="M173" s="197">
        <v>0.01926</v>
      </c>
      <c r="N173" s="197">
        <v>0.07855</v>
      </c>
      <c r="O173" s="197">
        <v>13.42667</v>
      </c>
      <c r="P173" s="197">
        <v>93.52472958</v>
      </c>
      <c r="Q173" s="197">
        <v>123.5260224</v>
      </c>
      <c r="R173" s="197">
        <v>4.41294</v>
      </c>
      <c r="S173" s="197">
        <v>3.197</v>
      </c>
      <c r="T173" s="197">
        <v>0.35257</v>
      </c>
      <c r="U173" s="197">
        <v>2.06469</v>
      </c>
      <c r="V173" s="197">
        <v>98.38764357325506</v>
      </c>
      <c r="W173" s="197">
        <v>26.774774185235728</v>
      </c>
      <c r="X173" s="197">
        <v>127.7550996864663</v>
      </c>
      <c r="Y173" s="197">
        <v>19.306159249065676</v>
      </c>
      <c r="Z173" s="197">
        <v>1.06135</v>
      </c>
      <c r="AA173" s="197">
        <v>1.546980717</v>
      </c>
      <c r="AB173" s="197">
        <v>16.59006361</v>
      </c>
      <c r="AC173" s="197">
        <v>-13.74671691</v>
      </c>
      <c r="AD173" s="198"/>
      <c r="AE173" s="197">
        <v>81.844</v>
      </c>
      <c r="AF173" s="198"/>
      <c r="AG173" s="197" t="s">
        <v>33</v>
      </c>
      <c r="AH173" s="195"/>
      <c r="AI173" s="196" t="s">
        <v>727</v>
      </c>
      <c r="AJ173" s="196" t="s">
        <v>714</v>
      </c>
      <c r="AK173" s="196" t="s">
        <v>715</v>
      </c>
      <c r="AL173" s="196" t="s">
        <v>610</v>
      </c>
    </row>
    <row r="174" spans="1:38" ht="12.75">
      <c r="A174" s="213"/>
      <c r="B174" s="51" t="s">
        <v>162</v>
      </c>
      <c r="C174" s="197">
        <v>669.8387617</v>
      </c>
      <c r="D174" s="197">
        <v>370.934334</v>
      </c>
      <c r="E174" s="197" t="s">
        <v>33</v>
      </c>
      <c r="F174" s="197">
        <v>37.45054957873334</v>
      </c>
      <c r="G174" s="197">
        <v>11.18066</v>
      </c>
      <c r="H174" s="197">
        <v>2.59149</v>
      </c>
      <c r="I174" s="197">
        <v>44.07255</v>
      </c>
      <c r="J174" s="197">
        <v>0</v>
      </c>
      <c r="K174" s="197">
        <v>64.79267</v>
      </c>
      <c r="L174" s="197">
        <v>0.56745</v>
      </c>
      <c r="M174" s="197">
        <v>0.0019</v>
      </c>
      <c r="N174" s="197">
        <v>0.00383</v>
      </c>
      <c r="O174" s="197">
        <v>5.52531</v>
      </c>
      <c r="P174" s="197">
        <v>251.2363382</v>
      </c>
      <c r="Q174" s="197">
        <v>407.6835632</v>
      </c>
      <c r="R174" s="197">
        <v>0.32536</v>
      </c>
      <c r="S174" s="197">
        <v>0.25866</v>
      </c>
      <c r="T174" s="197">
        <v>1.18859</v>
      </c>
      <c r="U174" s="197">
        <v>6.96046</v>
      </c>
      <c r="V174" s="197">
        <v>95.32962499364577</v>
      </c>
      <c r="W174" s="197">
        <v>65.35006394039708</v>
      </c>
      <c r="X174" s="197">
        <v>76.99469759757413</v>
      </c>
      <c r="Y174" s="197">
        <v>46.063210899853104</v>
      </c>
      <c r="Z174" s="197">
        <v>1.33417</v>
      </c>
      <c r="AA174" s="197">
        <v>0.080077525</v>
      </c>
      <c r="AB174" s="197">
        <v>5.667538306</v>
      </c>
      <c r="AC174" s="197">
        <v>-3.45086166</v>
      </c>
      <c r="AD174" s="198"/>
      <c r="AE174" s="197">
        <v>279.921</v>
      </c>
      <c r="AF174" s="198"/>
      <c r="AG174" s="197" t="s">
        <v>33</v>
      </c>
      <c r="AH174" s="195"/>
      <c r="AI174" s="196" t="s">
        <v>728</v>
      </c>
      <c r="AJ174" s="196" t="s">
        <v>729</v>
      </c>
      <c r="AK174" s="196" t="s">
        <v>162</v>
      </c>
      <c r="AL174" s="196" t="s">
        <v>579</v>
      </c>
    </row>
    <row r="175" spans="1:38" ht="12.75">
      <c r="A175" s="213"/>
      <c r="B175" s="51" t="s">
        <v>163</v>
      </c>
      <c r="C175" s="197">
        <v>155.1458024</v>
      </c>
      <c r="D175" s="197">
        <v>84.56434837</v>
      </c>
      <c r="E175" s="197" t="s">
        <v>33</v>
      </c>
      <c r="F175" s="197">
        <v>12.91065</v>
      </c>
      <c r="G175" s="197">
        <v>0.23471</v>
      </c>
      <c r="H175" s="197">
        <v>0.58546</v>
      </c>
      <c r="I175" s="197">
        <v>0</v>
      </c>
      <c r="J175" s="197">
        <v>0</v>
      </c>
      <c r="K175" s="197">
        <v>15.92276</v>
      </c>
      <c r="L175" s="197">
        <v>0.31911</v>
      </c>
      <c r="M175" s="197">
        <v>0.00296</v>
      </c>
      <c r="N175" s="197">
        <v>0.00446</v>
      </c>
      <c r="O175" s="197">
        <v>1.33155</v>
      </c>
      <c r="P175" s="197">
        <v>83.97064627</v>
      </c>
      <c r="Q175" s="197">
        <v>130.9908524</v>
      </c>
      <c r="R175" s="197">
        <v>0.28948</v>
      </c>
      <c r="S175" s="197">
        <v>6.48253</v>
      </c>
      <c r="T175" s="197">
        <v>0.35081</v>
      </c>
      <c r="U175" s="197">
        <v>2.05435</v>
      </c>
      <c r="V175" s="197">
        <v>17.575888067034843</v>
      </c>
      <c r="W175" s="197">
        <v>23.544456649093156</v>
      </c>
      <c r="X175" s="197">
        <v>14.748552055846</v>
      </c>
      <c r="Y175" s="197">
        <v>16.614034209165652</v>
      </c>
      <c r="Z175" s="197">
        <v>0.34723</v>
      </c>
      <c r="AA175" s="197">
        <v>0.031993185</v>
      </c>
      <c r="AB175" s="197">
        <v>2.357257247</v>
      </c>
      <c r="AC175" s="197">
        <v>-1.649596878</v>
      </c>
      <c r="AD175" s="198"/>
      <c r="AE175" s="197">
        <v>85.595</v>
      </c>
      <c r="AF175" s="198"/>
      <c r="AG175" s="197" t="s">
        <v>33</v>
      </c>
      <c r="AH175" s="195"/>
      <c r="AI175" s="196" t="s">
        <v>730</v>
      </c>
      <c r="AJ175" s="196" t="s">
        <v>706</v>
      </c>
      <c r="AK175" s="196" t="s">
        <v>707</v>
      </c>
      <c r="AL175" s="196" t="s">
        <v>566</v>
      </c>
    </row>
    <row r="176" spans="1:38" ht="12.75">
      <c r="A176" s="213"/>
      <c r="B176" s="51" t="s">
        <v>164</v>
      </c>
      <c r="C176" s="197">
        <v>151.4225195</v>
      </c>
      <c r="D176" s="197">
        <v>49.41327084</v>
      </c>
      <c r="E176" s="197" t="s">
        <v>33</v>
      </c>
      <c r="F176" s="197">
        <v>9.908110000013332</v>
      </c>
      <c r="G176" s="197">
        <v>0.6653</v>
      </c>
      <c r="H176" s="197">
        <v>0.09851</v>
      </c>
      <c r="I176" s="197">
        <v>1.69027</v>
      </c>
      <c r="J176" s="197">
        <v>0</v>
      </c>
      <c r="K176" s="197">
        <v>12.9877</v>
      </c>
      <c r="L176" s="197">
        <v>0.7588</v>
      </c>
      <c r="M176" s="197">
        <v>0.00664</v>
      </c>
      <c r="N176" s="197">
        <v>0.01771</v>
      </c>
      <c r="O176" s="197">
        <v>2.24934</v>
      </c>
      <c r="P176" s="197">
        <v>94.0587995</v>
      </c>
      <c r="Q176" s="197">
        <v>129.6617552</v>
      </c>
      <c r="R176" s="197">
        <v>2.84671</v>
      </c>
      <c r="S176" s="197">
        <v>3.41925</v>
      </c>
      <c r="T176" s="197">
        <v>0.42403</v>
      </c>
      <c r="U176" s="197">
        <v>2.48316</v>
      </c>
      <c r="V176" s="197">
        <v>32.39253412173331</v>
      </c>
      <c r="W176" s="197">
        <v>28.240813612700194</v>
      </c>
      <c r="X176" s="197">
        <v>23.573299771731836</v>
      </c>
      <c r="Y176" s="197">
        <v>20.142127240916135</v>
      </c>
      <c r="Z176" s="197">
        <v>0.51012</v>
      </c>
      <c r="AA176" s="197">
        <v>0.428683112</v>
      </c>
      <c r="AB176" s="197">
        <v>6.151086902</v>
      </c>
      <c r="AC176" s="197">
        <v>-6.526549102</v>
      </c>
      <c r="AD176" s="198"/>
      <c r="AE176" s="197">
        <v>98.181</v>
      </c>
      <c r="AF176" s="198"/>
      <c r="AG176" s="197" t="s">
        <v>33</v>
      </c>
      <c r="AH176" s="195"/>
      <c r="AI176" s="196" t="s">
        <v>731</v>
      </c>
      <c r="AJ176" s="196" t="s">
        <v>696</v>
      </c>
      <c r="AK176" s="196" t="s">
        <v>697</v>
      </c>
      <c r="AL176" s="196" t="s">
        <v>566</v>
      </c>
    </row>
    <row r="177" spans="1:38" ht="12.75">
      <c r="A177" s="213"/>
      <c r="B177" s="51" t="s">
        <v>165</v>
      </c>
      <c r="C177" s="197">
        <v>93.25724965</v>
      </c>
      <c r="D177" s="197">
        <v>65.77702702</v>
      </c>
      <c r="E177" s="197" t="s">
        <v>33</v>
      </c>
      <c r="F177" s="197">
        <v>18.97588</v>
      </c>
      <c r="G177" s="197">
        <v>4.17114</v>
      </c>
      <c r="H177" s="197">
        <v>0.05877</v>
      </c>
      <c r="I177" s="197">
        <v>0.12337</v>
      </c>
      <c r="J177" s="197">
        <v>0</v>
      </c>
      <c r="K177" s="197">
        <v>11.16729</v>
      </c>
      <c r="L177" s="197">
        <v>10.03978</v>
      </c>
      <c r="M177" s="197">
        <v>0.0512</v>
      </c>
      <c r="N177" s="197">
        <v>0.15393</v>
      </c>
      <c r="O177" s="197">
        <v>3.80162</v>
      </c>
      <c r="P177" s="197">
        <v>59.89695819</v>
      </c>
      <c r="Q177" s="197">
        <v>58.89269681</v>
      </c>
      <c r="R177" s="197">
        <v>5.91159</v>
      </c>
      <c r="S177" s="197">
        <v>3.86439</v>
      </c>
      <c r="T177" s="197">
        <v>0.2021</v>
      </c>
      <c r="U177" s="197">
        <v>1.18353</v>
      </c>
      <c r="V177" s="197">
        <v>25.538545148853093</v>
      </c>
      <c r="W177" s="197">
        <v>26.359015570112483</v>
      </c>
      <c r="X177" s="197">
        <v>24.8731016934161</v>
      </c>
      <c r="Y177" s="197">
        <v>19.61350219285386</v>
      </c>
      <c r="Z177" s="197">
        <v>0.4446</v>
      </c>
      <c r="AA177" s="197">
        <v>2.954327413</v>
      </c>
      <c r="AB177" s="197">
        <v>32.96075042</v>
      </c>
      <c r="AC177" s="197">
        <v>-19.35079932</v>
      </c>
      <c r="AD177" s="198"/>
      <c r="AE177" s="197">
        <v>47.866</v>
      </c>
      <c r="AF177" s="198"/>
      <c r="AG177" s="197" t="s">
        <v>33</v>
      </c>
      <c r="AH177" s="195"/>
      <c r="AI177" s="196" t="s">
        <v>732</v>
      </c>
      <c r="AJ177" s="196" t="s">
        <v>700</v>
      </c>
      <c r="AK177" s="196" t="s">
        <v>701</v>
      </c>
      <c r="AL177" s="196" t="s">
        <v>555</v>
      </c>
    </row>
    <row r="178" spans="1:38" ht="12.75">
      <c r="A178" s="213"/>
      <c r="B178" s="51" t="s">
        <v>166</v>
      </c>
      <c r="C178" s="197">
        <v>211.3122009</v>
      </c>
      <c r="D178" s="197">
        <v>169.6933373</v>
      </c>
      <c r="E178" s="197" t="s">
        <v>33</v>
      </c>
      <c r="F178" s="197">
        <v>24.221547892833332</v>
      </c>
      <c r="G178" s="197">
        <v>6.60295</v>
      </c>
      <c r="H178" s="197">
        <v>0.11623</v>
      </c>
      <c r="I178" s="197">
        <v>4.98561</v>
      </c>
      <c r="J178" s="197">
        <v>0</v>
      </c>
      <c r="K178" s="197">
        <v>14.52425</v>
      </c>
      <c r="L178" s="197">
        <v>9.24735</v>
      </c>
      <c r="M178" s="197">
        <v>0.09523</v>
      </c>
      <c r="N178" s="197">
        <v>0.25453</v>
      </c>
      <c r="O178" s="197">
        <v>10.14413</v>
      </c>
      <c r="P178" s="197">
        <v>120.5547248</v>
      </c>
      <c r="Q178" s="197">
        <v>128.2117962</v>
      </c>
      <c r="R178" s="197">
        <v>15.74299</v>
      </c>
      <c r="S178" s="197">
        <v>9.44604</v>
      </c>
      <c r="T178" s="197">
        <v>0.45375</v>
      </c>
      <c r="U178" s="197">
        <v>2.65719</v>
      </c>
      <c r="V178" s="197">
        <v>119.21595081828879</v>
      </c>
      <c r="W178" s="197">
        <v>44.087455053620516</v>
      </c>
      <c r="X178" s="197">
        <v>172.13866274460042</v>
      </c>
      <c r="Y178" s="197">
        <v>32.66153831548604</v>
      </c>
      <c r="Z178" s="197">
        <v>1.40814</v>
      </c>
      <c r="AA178" s="197">
        <v>4.698046045</v>
      </c>
      <c r="AB178" s="197">
        <v>45.66190168</v>
      </c>
      <c r="AC178" s="197">
        <v>-36.14486188</v>
      </c>
      <c r="AD178" s="198"/>
      <c r="AE178" s="197">
        <v>106.273</v>
      </c>
      <c r="AF178" s="198"/>
      <c r="AG178" s="197" t="s">
        <v>33</v>
      </c>
      <c r="AH178" s="195"/>
      <c r="AI178" s="196" t="s">
        <v>733</v>
      </c>
      <c r="AJ178" s="196" t="s">
        <v>696</v>
      </c>
      <c r="AK178" s="196" t="s">
        <v>697</v>
      </c>
      <c r="AL178" s="196" t="s">
        <v>558</v>
      </c>
    </row>
    <row r="179" spans="1:38" ht="12.75">
      <c r="A179" s="213"/>
      <c r="B179" s="51" t="s">
        <v>487</v>
      </c>
      <c r="C179" s="197">
        <v>195.8008034</v>
      </c>
      <c r="D179" s="197">
        <v>79.52715237</v>
      </c>
      <c r="E179" s="197" t="s">
        <v>33</v>
      </c>
      <c r="F179" s="197">
        <v>36.89123</v>
      </c>
      <c r="G179" s="197">
        <v>8.39583</v>
      </c>
      <c r="H179" s="197">
        <v>0.61233</v>
      </c>
      <c r="I179" s="197">
        <v>87.14996</v>
      </c>
      <c r="J179" s="197">
        <v>0</v>
      </c>
      <c r="K179" s="197">
        <v>20.01153</v>
      </c>
      <c r="L179" s="197">
        <v>4.66365</v>
      </c>
      <c r="M179" s="197">
        <v>0.03526</v>
      </c>
      <c r="N179" s="197">
        <v>0.04806</v>
      </c>
      <c r="O179" s="197">
        <v>17.72222</v>
      </c>
      <c r="P179" s="197">
        <v>94.28659829</v>
      </c>
      <c r="Q179" s="197">
        <v>170.2526392</v>
      </c>
      <c r="R179" s="197">
        <v>9.57536</v>
      </c>
      <c r="S179" s="197">
        <v>8.24848</v>
      </c>
      <c r="T179" s="197">
        <v>0.47501</v>
      </c>
      <c r="U179" s="197">
        <v>2.78165</v>
      </c>
      <c r="V179" s="197">
        <v>73.92591374958906</v>
      </c>
      <c r="W179" s="197">
        <v>39.21319617932521</v>
      </c>
      <c r="X179" s="197">
        <v>99.98817412942125</v>
      </c>
      <c r="Y179" s="197">
        <v>29.6215478842289</v>
      </c>
      <c r="Z179" s="197">
        <v>0.95004</v>
      </c>
      <c r="AA179" s="197">
        <v>1.35388396</v>
      </c>
      <c r="AB179" s="197">
        <v>17.59933396</v>
      </c>
      <c r="AC179" s="197">
        <v>-19.10641069</v>
      </c>
      <c r="AD179" s="198"/>
      <c r="AE179" s="197">
        <v>96.94</v>
      </c>
      <c r="AF179" s="198"/>
      <c r="AG179" s="197" t="s">
        <v>33</v>
      </c>
      <c r="AH179" s="195"/>
      <c r="AI179" s="196" t="s">
        <v>734</v>
      </c>
      <c r="AJ179" s="196" t="s">
        <v>703</v>
      </c>
      <c r="AK179" s="196" t="s">
        <v>704</v>
      </c>
      <c r="AL179" s="196" t="s">
        <v>558</v>
      </c>
    </row>
    <row r="180" spans="1:38" ht="12.75">
      <c r="A180" s="213"/>
      <c r="B180" s="51" t="s">
        <v>167</v>
      </c>
      <c r="C180" s="197">
        <v>158.7707309</v>
      </c>
      <c r="D180" s="197">
        <v>41.00894154</v>
      </c>
      <c r="E180" s="197" t="s">
        <v>33</v>
      </c>
      <c r="F180" s="197">
        <v>28.512309999996667</v>
      </c>
      <c r="G180" s="197">
        <v>5.80814</v>
      </c>
      <c r="H180" s="197">
        <v>0.04384</v>
      </c>
      <c r="I180" s="197">
        <v>8.57682</v>
      </c>
      <c r="J180" s="197">
        <v>0</v>
      </c>
      <c r="K180" s="197">
        <v>13.60492</v>
      </c>
      <c r="L180" s="197">
        <v>12.84249</v>
      </c>
      <c r="M180" s="197">
        <v>0.14922</v>
      </c>
      <c r="N180" s="197">
        <v>0.43005</v>
      </c>
      <c r="O180" s="197">
        <v>4.61311</v>
      </c>
      <c r="P180" s="197">
        <v>117.9807989</v>
      </c>
      <c r="Q180" s="197">
        <v>80.80947815</v>
      </c>
      <c r="R180" s="197">
        <v>14.53205</v>
      </c>
      <c r="S180" s="197">
        <v>7.79229</v>
      </c>
      <c r="T180" s="197">
        <v>0.41644</v>
      </c>
      <c r="U180" s="197">
        <v>2.43869</v>
      </c>
      <c r="V180" s="197">
        <v>86.37619429315878</v>
      </c>
      <c r="W180" s="197">
        <v>44.420603557507</v>
      </c>
      <c r="X180" s="197">
        <v>101.56926953103044</v>
      </c>
      <c r="Y180" s="197">
        <v>35.02686668676151</v>
      </c>
      <c r="Z180" s="197">
        <v>1.12284</v>
      </c>
      <c r="AA180" s="197">
        <v>7.228253831</v>
      </c>
      <c r="AB180" s="197">
        <v>58.08411457</v>
      </c>
      <c r="AC180" s="197">
        <v>-41.10286709</v>
      </c>
      <c r="AD180" s="198"/>
      <c r="AE180" s="197">
        <v>94.024</v>
      </c>
      <c r="AF180" s="198"/>
      <c r="AG180" s="197" t="s">
        <v>33</v>
      </c>
      <c r="AH180" s="195"/>
      <c r="AI180" s="196" t="s">
        <v>735</v>
      </c>
      <c r="AJ180" s="196" t="s">
        <v>706</v>
      </c>
      <c r="AK180" s="196" t="s">
        <v>707</v>
      </c>
      <c r="AL180" s="196" t="s">
        <v>555</v>
      </c>
    </row>
    <row r="181" spans="1:38" ht="12.75">
      <c r="A181" s="213"/>
      <c r="B181" s="51" t="s">
        <v>168</v>
      </c>
      <c r="C181" s="197">
        <v>225.1427808</v>
      </c>
      <c r="D181" s="197">
        <v>122.6190458</v>
      </c>
      <c r="E181" s="197" t="s">
        <v>33</v>
      </c>
      <c r="F181" s="197">
        <v>26.82536</v>
      </c>
      <c r="G181" s="197">
        <v>14.55457</v>
      </c>
      <c r="H181" s="197">
        <v>0.07948</v>
      </c>
      <c r="I181" s="197">
        <v>4.46618</v>
      </c>
      <c r="J181" s="197">
        <v>0</v>
      </c>
      <c r="K181" s="197">
        <v>23.58725</v>
      </c>
      <c r="L181" s="197">
        <v>4.99948</v>
      </c>
      <c r="M181" s="197">
        <v>0.03336</v>
      </c>
      <c r="N181" s="197">
        <v>0.07656</v>
      </c>
      <c r="O181" s="197">
        <v>0.71437</v>
      </c>
      <c r="P181" s="197">
        <v>99.33375841</v>
      </c>
      <c r="Q181" s="197">
        <v>147.8824801</v>
      </c>
      <c r="R181" s="197">
        <v>9.0043</v>
      </c>
      <c r="S181" s="197">
        <v>5.85869</v>
      </c>
      <c r="T181" s="197">
        <v>0.36125</v>
      </c>
      <c r="U181" s="197">
        <v>2.1155</v>
      </c>
      <c r="V181" s="197">
        <v>191.27946505397483</v>
      </c>
      <c r="W181" s="197">
        <v>27.337539410949006</v>
      </c>
      <c r="X181" s="197">
        <v>290.3711984671042</v>
      </c>
      <c r="Y181" s="197">
        <v>20.31391420298683</v>
      </c>
      <c r="Z181" s="197">
        <v>1.78474</v>
      </c>
      <c r="AA181" s="197">
        <v>1.429902925</v>
      </c>
      <c r="AB181" s="197">
        <v>20.13623663</v>
      </c>
      <c r="AC181" s="197">
        <v>-14.76558913</v>
      </c>
      <c r="AD181" s="198"/>
      <c r="AE181" s="197">
        <v>85.503</v>
      </c>
      <c r="AF181" s="198"/>
      <c r="AG181" s="197" t="s">
        <v>33</v>
      </c>
      <c r="AH181" s="195"/>
      <c r="AI181" s="196" t="s">
        <v>736</v>
      </c>
      <c r="AJ181" s="196" t="s">
        <v>700</v>
      </c>
      <c r="AK181" s="196" t="s">
        <v>701</v>
      </c>
      <c r="AL181" s="196" t="s">
        <v>558</v>
      </c>
    </row>
    <row r="182" spans="1:38" ht="12.75">
      <c r="A182" s="213"/>
      <c r="B182" s="51" t="s">
        <v>169</v>
      </c>
      <c r="C182" s="197">
        <v>361.626631</v>
      </c>
      <c r="D182" s="197">
        <v>160.3762428</v>
      </c>
      <c r="E182" s="197" t="s">
        <v>33</v>
      </c>
      <c r="F182" s="197">
        <v>18.77187</v>
      </c>
      <c r="G182" s="197">
        <v>1.07435</v>
      </c>
      <c r="H182" s="197">
        <v>0.85543</v>
      </c>
      <c r="I182" s="197">
        <v>1.5461</v>
      </c>
      <c r="J182" s="197">
        <v>0</v>
      </c>
      <c r="K182" s="197">
        <v>27.2437</v>
      </c>
      <c r="L182" s="197">
        <v>0.80321</v>
      </c>
      <c r="M182" s="197">
        <v>0.0016</v>
      </c>
      <c r="N182" s="197">
        <v>0.01822</v>
      </c>
      <c r="O182" s="197">
        <v>1.65341</v>
      </c>
      <c r="P182" s="197">
        <v>212.970956</v>
      </c>
      <c r="Q182" s="197">
        <v>233.9314313</v>
      </c>
      <c r="R182" s="197">
        <v>1.30924</v>
      </c>
      <c r="S182" s="197">
        <v>1.25511</v>
      </c>
      <c r="T182" s="197">
        <v>0.77894</v>
      </c>
      <c r="U182" s="197">
        <v>4.5615</v>
      </c>
      <c r="V182" s="197">
        <v>133.173666679902</v>
      </c>
      <c r="W182" s="197">
        <v>40.95129715778782</v>
      </c>
      <c r="X182" s="197">
        <v>142.56953672125636</v>
      </c>
      <c r="Y182" s="197">
        <v>28.8834121155362</v>
      </c>
      <c r="Z182" s="197">
        <v>1.4049</v>
      </c>
      <c r="AA182" s="197">
        <v>0.152253783</v>
      </c>
      <c r="AB182" s="197">
        <v>5.818169121</v>
      </c>
      <c r="AC182" s="197">
        <v>-2.769515279</v>
      </c>
      <c r="AD182" s="198"/>
      <c r="AE182" s="197">
        <v>194.458</v>
      </c>
      <c r="AF182" s="198"/>
      <c r="AG182" s="197" t="s">
        <v>33</v>
      </c>
      <c r="AH182" s="195"/>
      <c r="AI182" s="196" t="s">
        <v>737</v>
      </c>
      <c r="AJ182" s="196" t="s">
        <v>714</v>
      </c>
      <c r="AK182" s="196" t="s">
        <v>715</v>
      </c>
      <c r="AL182" s="196" t="s">
        <v>566</v>
      </c>
    </row>
    <row r="183" spans="1:38" ht="12.75">
      <c r="A183" s="213"/>
      <c r="B183" s="51" t="s">
        <v>170</v>
      </c>
      <c r="C183" s="197">
        <v>501.7059154</v>
      </c>
      <c r="D183" s="197">
        <v>367.5298803</v>
      </c>
      <c r="E183" s="197" t="s">
        <v>33</v>
      </c>
      <c r="F183" s="197">
        <v>16.560632015623334</v>
      </c>
      <c r="G183" s="197">
        <v>1.26505</v>
      </c>
      <c r="H183" s="197">
        <v>3.41464</v>
      </c>
      <c r="I183" s="197">
        <v>0.18047</v>
      </c>
      <c r="J183" s="197">
        <v>0</v>
      </c>
      <c r="K183" s="197">
        <v>35.35353</v>
      </c>
      <c r="L183" s="197">
        <v>0.54975</v>
      </c>
      <c r="M183" s="197">
        <v>0.00036</v>
      </c>
      <c r="N183" s="197">
        <v>0.0032</v>
      </c>
      <c r="O183" s="197">
        <v>6.02125</v>
      </c>
      <c r="P183" s="197">
        <v>271.2387295</v>
      </c>
      <c r="Q183" s="197">
        <v>391.5359524</v>
      </c>
      <c r="R183" s="197">
        <v>0.57232</v>
      </c>
      <c r="S183" s="197">
        <v>0.88603</v>
      </c>
      <c r="T183" s="197">
        <v>1.11498</v>
      </c>
      <c r="U183" s="197">
        <v>6.52938</v>
      </c>
      <c r="V183" s="197">
        <v>107.33739265556972</v>
      </c>
      <c r="W183" s="197">
        <v>63.86904077626807</v>
      </c>
      <c r="X183" s="197">
        <v>78.74605218473349</v>
      </c>
      <c r="Y183" s="197">
        <v>45.026103973574806</v>
      </c>
      <c r="Z183" s="197">
        <v>1.42488</v>
      </c>
      <c r="AA183" s="197">
        <v>0.073532484</v>
      </c>
      <c r="AB183" s="197">
        <v>5.681282611</v>
      </c>
      <c r="AC183" s="197">
        <v>-4.878133415</v>
      </c>
      <c r="AD183" s="198"/>
      <c r="AE183" s="197">
        <v>266.988</v>
      </c>
      <c r="AF183" s="198"/>
      <c r="AG183" s="197">
        <v>39.959230934479045</v>
      </c>
      <c r="AH183" s="195"/>
      <c r="AI183" s="196" t="s">
        <v>738</v>
      </c>
      <c r="AJ183" s="196" t="s">
        <v>739</v>
      </c>
      <c r="AK183" s="196" t="s">
        <v>170</v>
      </c>
      <c r="AL183" s="196" t="s">
        <v>579</v>
      </c>
    </row>
    <row r="184" spans="1:38" ht="12.75">
      <c r="A184" s="213"/>
      <c r="B184" s="51" t="s">
        <v>171</v>
      </c>
      <c r="C184" s="197">
        <v>69.79149287</v>
      </c>
      <c r="D184" s="197">
        <v>28.6726809</v>
      </c>
      <c r="E184" s="197" t="s">
        <v>33</v>
      </c>
      <c r="F184" s="197">
        <v>6.48149884299</v>
      </c>
      <c r="G184" s="197">
        <v>1.4955885139333334</v>
      </c>
      <c r="H184" s="197">
        <v>0.0097</v>
      </c>
      <c r="I184" s="197">
        <v>0</v>
      </c>
      <c r="J184" s="197">
        <v>0</v>
      </c>
      <c r="K184" s="197">
        <v>10.84175</v>
      </c>
      <c r="L184" s="197">
        <v>0.38806</v>
      </c>
      <c r="M184" s="197">
        <v>0.00119</v>
      </c>
      <c r="N184" s="197">
        <v>0.00372</v>
      </c>
      <c r="O184" s="197">
        <v>4.10726</v>
      </c>
      <c r="P184" s="197">
        <v>51.34593252</v>
      </c>
      <c r="Q184" s="197">
        <v>53.18042757</v>
      </c>
      <c r="R184" s="197">
        <v>1.12118</v>
      </c>
      <c r="S184" s="197">
        <v>0.60034</v>
      </c>
      <c r="T184" s="197">
        <v>0.27873</v>
      </c>
      <c r="U184" s="197">
        <v>1.63223</v>
      </c>
      <c r="V184" s="197">
        <v>13.190362786339799</v>
      </c>
      <c r="W184" s="197">
        <v>18.722141397137452</v>
      </c>
      <c r="X184" s="197">
        <v>8.170016332734637</v>
      </c>
      <c r="Y184" s="197">
        <v>13.199101659876034</v>
      </c>
      <c r="Z184" s="197">
        <v>0.26574</v>
      </c>
      <c r="AA184" s="197">
        <v>0.03916924</v>
      </c>
      <c r="AB184" s="197">
        <v>2.306682277</v>
      </c>
      <c r="AC184" s="197">
        <v>-1.15043177</v>
      </c>
      <c r="AD184" s="198"/>
      <c r="AE184" s="197">
        <v>55.795</v>
      </c>
      <c r="AF184" s="198"/>
      <c r="AG184" s="197" t="s">
        <v>33</v>
      </c>
      <c r="AH184" s="195"/>
      <c r="AI184" s="196" t="s">
        <v>740</v>
      </c>
      <c r="AJ184" s="196" t="s">
        <v>700</v>
      </c>
      <c r="AK184" s="196" t="s">
        <v>701</v>
      </c>
      <c r="AL184" s="196" t="s">
        <v>579</v>
      </c>
    </row>
    <row r="185" spans="1:38" ht="12.75">
      <c r="A185" s="213"/>
      <c r="B185" s="51" t="s">
        <v>172</v>
      </c>
      <c r="C185" s="197">
        <v>108.4177651</v>
      </c>
      <c r="D185" s="197">
        <v>37.78015738</v>
      </c>
      <c r="E185" s="197" t="s">
        <v>33</v>
      </c>
      <c r="F185" s="197">
        <v>19.50054</v>
      </c>
      <c r="G185" s="197">
        <v>18.9623222274</v>
      </c>
      <c r="H185" s="197">
        <v>1.1512850676</v>
      </c>
      <c r="I185" s="197">
        <v>0</v>
      </c>
      <c r="J185" s="197">
        <v>17.329141855951722</v>
      </c>
      <c r="K185" s="197">
        <v>12.45382</v>
      </c>
      <c r="L185" s="197">
        <v>7.24957</v>
      </c>
      <c r="M185" s="197">
        <v>0.05304</v>
      </c>
      <c r="N185" s="197">
        <v>0.1594</v>
      </c>
      <c r="O185" s="197">
        <v>9.32973</v>
      </c>
      <c r="P185" s="197">
        <v>117.2185783</v>
      </c>
      <c r="Q185" s="197">
        <v>120.9723826</v>
      </c>
      <c r="R185" s="197">
        <v>9.78725</v>
      </c>
      <c r="S185" s="197">
        <v>6.09462</v>
      </c>
      <c r="T185" s="197">
        <v>0.45955</v>
      </c>
      <c r="U185" s="197">
        <v>2.69114</v>
      </c>
      <c r="V185" s="197">
        <v>105.68219939114817</v>
      </c>
      <c r="W185" s="197">
        <v>26.691756515039575</v>
      </c>
      <c r="X185" s="197">
        <v>107.22930288501114</v>
      </c>
      <c r="Y185" s="197">
        <v>19.47838387249367</v>
      </c>
      <c r="Z185" s="197">
        <v>1.07977</v>
      </c>
      <c r="AA185" s="197">
        <v>2.688511782</v>
      </c>
      <c r="AB185" s="197">
        <v>29.58643284</v>
      </c>
      <c r="AC185" s="197">
        <v>-17.89360628</v>
      </c>
      <c r="AD185" s="198"/>
      <c r="AE185" s="197">
        <v>105.599</v>
      </c>
      <c r="AF185" s="198"/>
      <c r="AG185" s="197">
        <v>9272.618745476104</v>
      </c>
      <c r="AH185" s="195"/>
      <c r="AI185" s="196" t="s">
        <v>741</v>
      </c>
      <c r="AJ185" s="196" t="s">
        <v>709</v>
      </c>
      <c r="AK185" s="196" t="s">
        <v>710</v>
      </c>
      <c r="AL185" s="196" t="s">
        <v>558</v>
      </c>
    </row>
    <row r="186" spans="1:38" ht="12.75">
      <c r="A186" s="213"/>
      <c r="B186" s="51" t="s">
        <v>173</v>
      </c>
      <c r="C186" s="197">
        <v>173.5101113</v>
      </c>
      <c r="D186" s="197">
        <v>16.09829041</v>
      </c>
      <c r="E186" s="197" t="s">
        <v>33</v>
      </c>
      <c r="F186" s="197">
        <v>15.842277412231</v>
      </c>
      <c r="G186" s="197">
        <v>417.06709915333334</v>
      </c>
      <c r="H186" s="197">
        <v>6.476673881666667</v>
      </c>
      <c r="I186" s="197">
        <v>0</v>
      </c>
      <c r="J186" s="197">
        <v>563.1971103184309</v>
      </c>
      <c r="K186" s="197">
        <v>5.24769</v>
      </c>
      <c r="L186" s="197">
        <v>5.3579</v>
      </c>
      <c r="M186" s="197">
        <v>0.02797</v>
      </c>
      <c r="N186" s="197">
        <v>0.14014</v>
      </c>
      <c r="O186" s="197">
        <v>5.57783</v>
      </c>
      <c r="P186" s="197">
        <v>44.40379052</v>
      </c>
      <c r="Q186" s="197">
        <v>26.24510931</v>
      </c>
      <c r="R186" s="197">
        <v>5.5676</v>
      </c>
      <c r="S186" s="197">
        <v>3.33791</v>
      </c>
      <c r="T186" s="197">
        <v>0.15925</v>
      </c>
      <c r="U186" s="197">
        <v>0.93255</v>
      </c>
      <c r="V186" s="197">
        <v>52.49603935056754</v>
      </c>
      <c r="W186" s="197">
        <v>16.38401765938324</v>
      </c>
      <c r="X186" s="197">
        <v>76.46257223511313</v>
      </c>
      <c r="Y186" s="197">
        <v>12.652603300380768</v>
      </c>
      <c r="Z186" s="197">
        <v>0.58515</v>
      </c>
      <c r="AA186" s="197">
        <v>2.473481604</v>
      </c>
      <c r="AB186" s="197">
        <v>27.64993348</v>
      </c>
      <c r="AC186" s="197">
        <v>-23.21058095</v>
      </c>
      <c r="AD186" s="198"/>
      <c r="AE186" s="197">
        <v>34.563</v>
      </c>
      <c r="AF186" s="198"/>
      <c r="AG186" s="197" t="s">
        <v>33</v>
      </c>
      <c r="AH186" s="195"/>
      <c r="AI186" s="196" t="s">
        <v>742</v>
      </c>
      <c r="AJ186" s="196" t="s">
        <v>700</v>
      </c>
      <c r="AK186" s="196" t="s">
        <v>701</v>
      </c>
      <c r="AL186" s="196" t="s">
        <v>555</v>
      </c>
    </row>
    <row r="187" spans="1:38" ht="12.75">
      <c r="A187" s="213"/>
      <c r="B187" s="51" t="s">
        <v>174</v>
      </c>
      <c r="C187" s="197">
        <v>267.5642327</v>
      </c>
      <c r="D187" s="197">
        <v>137.4339075</v>
      </c>
      <c r="E187" s="197" t="s">
        <v>33</v>
      </c>
      <c r="F187" s="197">
        <v>16.17932</v>
      </c>
      <c r="G187" s="197">
        <v>7.18654</v>
      </c>
      <c r="H187" s="197">
        <v>0.09086</v>
      </c>
      <c r="I187" s="197">
        <v>9.16427</v>
      </c>
      <c r="J187" s="197">
        <v>0</v>
      </c>
      <c r="K187" s="197">
        <v>19.93861</v>
      </c>
      <c r="L187" s="197">
        <v>8.46148</v>
      </c>
      <c r="M187" s="197">
        <v>0.04812</v>
      </c>
      <c r="N187" s="197">
        <v>0.0962</v>
      </c>
      <c r="O187" s="197">
        <v>9.54103</v>
      </c>
      <c r="P187" s="197">
        <v>92.02873256</v>
      </c>
      <c r="Q187" s="197">
        <v>139.1882319</v>
      </c>
      <c r="R187" s="197">
        <v>10.00473</v>
      </c>
      <c r="S187" s="197">
        <v>6.30927</v>
      </c>
      <c r="T187" s="197">
        <v>0.42956</v>
      </c>
      <c r="U187" s="197">
        <v>2.51551</v>
      </c>
      <c r="V187" s="197">
        <v>117.15457654589798</v>
      </c>
      <c r="W187" s="197">
        <v>28.595388863805773</v>
      </c>
      <c r="X187" s="197">
        <v>145.27571976629036</v>
      </c>
      <c r="Y187" s="197">
        <v>21.169400205353572</v>
      </c>
      <c r="Z187" s="197">
        <v>1.22553</v>
      </c>
      <c r="AA187" s="197">
        <v>1.76772156</v>
      </c>
      <c r="AB187" s="197">
        <v>28.03638474</v>
      </c>
      <c r="AC187" s="197">
        <v>-19.64696161</v>
      </c>
      <c r="AD187" s="198"/>
      <c r="AE187" s="197">
        <v>81.562</v>
      </c>
      <c r="AF187" s="198"/>
      <c r="AG187" s="197" t="s">
        <v>33</v>
      </c>
      <c r="AH187" s="195"/>
      <c r="AI187" s="196" t="s">
        <v>743</v>
      </c>
      <c r="AJ187" s="196" t="s">
        <v>693</v>
      </c>
      <c r="AK187" s="196" t="s">
        <v>694</v>
      </c>
      <c r="AL187" s="196" t="s">
        <v>610</v>
      </c>
    </row>
    <row r="188" spans="1:38" ht="12.75">
      <c r="A188" s="213"/>
      <c r="B188" s="51" t="s">
        <v>175</v>
      </c>
      <c r="C188" s="197">
        <v>161.3869214</v>
      </c>
      <c r="D188" s="197">
        <v>57.04703487</v>
      </c>
      <c r="E188" s="197" t="s">
        <v>33</v>
      </c>
      <c r="F188" s="197">
        <v>23.86521</v>
      </c>
      <c r="G188" s="197">
        <v>0.64084</v>
      </c>
      <c r="H188" s="197">
        <v>0.02855</v>
      </c>
      <c r="I188" s="197">
        <v>3.52892</v>
      </c>
      <c r="J188" s="197">
        <v>0</v>
      </c>
      <c r="K188" s="197">
        <v>20.01674</v>
      </c>
      <c r="L188" s="197">
        <v>7.36135</v>
      </c>
      <c r="M188" s="197">
        <v>0.16943</v>
      </c>
      <c r="N188" s="197">
        <v>0.39897</v>
      </c>
      <c r="O188" s="197">
        <v>2.64045</v>
      </c>
      <c r="P188" s="197">
        <v>103.8689926</v>
      </c>
      <c r="Q188" s="197">
        <v>71.21397416</v>
      </c>
      <c r="R188" s="197">
        <v>12.14911</v>
      </c>
      <c r="S188" s="197">
        <v>4.69856</v>
      </c>
      <c r="T188" s="197">
        <v>0.32673</v>
      </c>
      <c r="U188" s="197">
        <v>1.91337</v>
      </c>
      <c r="V188" s="197">
        <v>63.57421145717323</v>
      </c>
      <c r="W188" s="197">
        <v>56.213581695511934</v>
      </c>
      <c r="X188" s="197">
        <v>88.73535416970383</v>
      </c>
      <c r="Y188" s="197">
        <v>43.12975072353048</v>
      </c>
      <c r="Z188" s="197">
        <v>1.02542</v>
      </c>
      <c r="AA188" s="197">
        <v>6.123312042</v>
      </c>
      <c r="AB188" s="197">
        <v>206.3327191</v>
      </c>
      <c r="AC188" s="197">
        <v>-22.84356807</v>
      </c>
      <c r="AD188" s="198"/>
      <c r="AE188" s="197">
        <v>76.522</v>
      </c>
      <c r="AF188" s="198"/>
      <c r="AG188" s="197">
        <v>2657.679000166667</v>
      </c>
      <c r="AH188" s="195"/>
      <c r="AI188" s="196" t="s">
        <v>744</v>
      </c>
      <c r="AJ188" s="196" t="s">
        <v>706</v>
      </c>
      <c r="AK188" s="196" t="s">
        <v>707</v>
      </c>
      <c r="AL188" s="196" t="s">
        <v>555</v>
      </c>
    </row>
    <row r="189" spans="1:38" ht="12.75">
      <c r="A189" s="213"/>
      <c r="B189" s="51" t="s">
        <v>176</v>
      </c>
      <c r="C189" s="197">
        <v>219.5415072</v>
      </c>
      <c r="D189" s="197">
        <v>110.3112428</v>
      </c>
      <c r="E189" s="197" t="s">
        <v>33</v>
      </c>
      <c r="F189" s="197">
        <v>25.97234</v>
      </c>
      <c r="G189" s="197">
        <v>2.68444</v>
      </c>
      <c r="H189" s="197">
        <v>0.19012</v>
      </c>
      <c r="I189" s="197">
        <v>2.34981</v>
      </c>
      <c r="J189" s="197">
        <v>0</v>
      </c>
      <c r="K189" s="197">
        <v>21.74079</v>
      </c>
      <c r="L189" s="197">
        <v>12.21091</v>
      </c>
      <c r="M189" s="197">
        <v>0.08551</v>
      </c>
      <c r="N189" s="197">
        <v>0.43656</v>
      </c>
      <c r="O189" s="197">
        <v>17.60384</v>
      </c>
      <c r="P189" s="197">
        <v>153.9490073</v>
      </c>
      <c r="Q189" s="197">
        <v>136.9645914</v>
      </c>
      <c r="R189" s="197">
        <v>11.94676</v>
      </c>
      <c r="S189" s="197">
        <v>5.78303</v>
      </c>
      <c r="T189" s="197">
        <v>0.52259</v>
      </c>
      <c r="U189" s="197">
        <v>3.06028</v>
      </c>
      <c r="V189" s="197">
        <v>115.6303852144479</v>
      </c>
      <c r="W189" s="197">
        <v>50.390703317831104</v>
      </c>
      <c r="X189" s="197">
        <v>165.31417472976307</v>
      </c>
      <c r="Y189" s="197">
        <v>38.49395768218968</v>
      </c>
      <c r="Z189" s="197">
        <v>1.42158</v>
      </c>
      <c r="AA189" s="197">
        <v>6.914024304</v>
      </c>
      <c r="AB189" s="197">
        <v>64.2879447</v>
      </c>
      <c r="AC189" s="197">
        <v>-38.00489783</v>
      </c>
      <c r="AD189" s="198"/>
      <c r="AE189" s="197">
        <v>124.792</v>
      </c>
      <c r="AF189" s="198"/>
      <c r="AG189" s="197" t="s">
        <v>33</v>
      </c>
      <c r="AH189" s="195"/>
      <c r="AI189" s="196" t="s">
        <v>745</v>
      </c>
      <c r="AJ189" s="196" t="s">
        <v>706</v>
      </c>
      <c r="AK189" s="196" t="s">
        <v>707</v>
      </c>
      <c r="AL189" s="196" t="s">
        <v>558</v>
      </c>
    </row>
    <row r="190" spans="1:38" ht="12.75">
      <c r="A190" s="213"/>
      <c r="B190" s="51" t="s">
        <v>177</v>
      </c>
      <c r="C190" s="197">
        <v>127.9233488</v>
      </c>
      <c r="D190" s="197">
        <v>27.71207291</v>
      </c>
      <c r="E190" s="197" t="s">
        <v>33</v>
      </c>
      <c r="F190" s="197">
        <v>21.368644178533334</v>
      </c>
      <c r="G190" s="197">
        <v>11.227782977933334</v>
      </c>
      <c r="H190" s="197">
        <v>0.00392</v>
      </c>
      <c r="I190" s="197">
        <v>0</v>
      </c>
      <c r="J190" s="197">
        <v>0</v>
      </c>
      <c r="K190" s="197">
        <v>12.53455</v>
      </c>
      <c r="L190" s="197">
        <v>11.95641</v>
      </c>
      <c r="M190" s="197">
        <v>0.07823</v>
      </c>
      <c r="N190" s="197">
        <v>0.2269</v>
      </c>
      <c r="O190" s="197">
        <v>8.2567</v>
      </c>
      <c r="P190" s="197">
        <v>109.717733</v>
      </c>
      <c r="Q190" s="197">
        <v>77.91009503</v>
      </c>
      <c r="R190" s="197">
        <v>16.9536</v>
      </c>
      <c r="S190" s="197">
        <v>8.90072</v>
      </c>
      <c r="T190" s="197">
        <v>0.3607</v>
      </c>
      <c r="U190" s="197">
        <v>2.11225</v>
      </c>
      <c r="V190" s="197">
        <v>236.9073510317634</v>
      </c>
      <c r="W190" s="197">
        <v>28.039588531506794</v>
      </c>
      <c r="X190" s="197">
        <v>349.5180046173518</v>
      </c>
      <c r="Y190" s="197">
        <v>21.425849737937096</v>
      </c>
      <c r="Z190" s="197">
        <v>2.17015</v>
      </c>
      <c r="AA190" s="197">
        <v>4.098884225</v>
      </c>
      <c r="AB190" s="197">
        <v>48.32917565</v>
      </c>
      <c r="AC190" s="197">
        <v>-29.71379492</v>
      </c>
      <c r="AD190" s="198"/>
      <c r="AE190" s="197">
        <v>79.293</v>
      </c>
      <c r="AF190" s="198"/>
      <c r="AG190" s="197" t="s">
        <v>33</v>
      </c>
      <c r="AH190" s="195"/>
      <c r="AI190" s="196" t="s">
        <v>746</v>
      </c>
      <c r="AJ190" s="196" t="s">
        <v>714</v>
      </c>
      <c r="AK190" s="196" t="s">
        <v>715</v>
      </c>
      <c r="AL190" s="196" t="s">
        <v>555</v>
      </c>
    </row>
    <row r="191" spans="1:38" ht="12.75">
      <c r="A191" s="213"/>
      <c r="B191" s="51" t="s">
        <v>178</v>
      </c>
      <c r="C191" s="197">
        <v>121.3315236</v>
      </c>
      <c r="D191" s="197">
        <v>46.28037233</v>
      </c>
      <c r="E191" s="197" t="s">
        <v>33</v>
      </c>
      <c r="F191" s="197">
        <v>11.29863</v>
      </c>
      <c r="G191" s="197">
        <v>1.2222</v>
      </c>
      <c r="H191" s="197">
        <v>0.00112</v>
      </c>
      <c r="I191" s="197">
        <v>0</v>
      </c>
      <c r="J191" s="197">
        <v>0</v>
      </c>
      <c r="K191" s="197">
        <v>15.98006</v>
      </c>
      <c r="L191" s="197">
        <v>2.32751</v>
      </c>
      <c r="M191" s="197">
        <v>0.01387</v>
      </c>
      <c r="N191" s="197">
        <v>0.06714</v>
      </c>
      <c r="O191" s="197">
        <v>6.27432</v>
      </c>
      <c r="P191" s="197">
        <v>77.16391295</v>
      </c>
      <c r="Q191" s="197">
        <v>91.65144788</v>
      </c>
      <c r="R191" s="197">
        <v>5.18097</v>
      </c>
      <c r="S191" s="197">
        <v>3.37378</v>
      </c>
      <c r="T191" s="197">
        <v>0.33513</v>
      </c>
      <c r="U191" s="197">
        <v>1.96254</v>
      </c>
      <c r="V191" s="197">
        <v>61.08267268537353</v>
      </c>
      <c r="W191" s="197">
        <v>19.660840671390265</v>
      </c>
      <c r="X191" s="197">
        <v>56.33343714553119</v>
      </c>
      <c r="Y191" s="197">
        <v>14.423487949302707</v>
      </c>
      <c r="Z191" s="197">
        <v>0.6884</v>
      </c>
      <c r="AA191" s="197">
        <v>0.885346616</v>
      </c>
      <c r="AB191" s="197">
        <v>11.64556831</v>
      </c>
      <c r="AC191" s="197">
        <v>-7.62244182</v>
      </c>
      <c r="AD191" s="198"/>
      <c r="AE191" s="197">
        <v>72.519</v>
      </c>
      <c r="AF191" s="198"/>
      <c r="AG191" s="197" t="s">
        <v>33</v>
      </c>
      <c r="AH191" s="195"/>
      <c r="AI191" s="196" t="s">
        <v>747</v>
      </c>
      <c r="AJ191" s="196" t="s">
        <v>714</v>
      </c>
      <c r="AK191" s="196" t="s">
        <v>715</v>
      </c>
      <c r="AL191" s="196" t="s">
        <v>610</v>
      </c>
    </row>
    <row r="192" spans="1:38" ht="12.75">
      <c r="A192" s="213"/>
      <c r="B192" s="56" t="s">
        <v>179</v>
      </c>
      <c r="C192" s="197">
        <v>106.6774735</v>
      </c>
      <c r="D192" s="197">
        <v>177.2554225</v>
      </c>
      <c r="E192" s="197" t="s">
        <v>33</v>
      </c>
      <c r="F192" s="197">
        <v>21.311361215590335</v>
      </c>
      <c r="G192" s="197">
        <v>1.19125</v>
      </c>
      <c r="H192" s="197">
        <v>0.02239</v>
      </c>
      <c r="I192" s="197">
        <v>0.82243</v>
      </c>
      <c r="J192" s="197">
        <v>0</v>
      </c>
      <c r="K192" s="197">
        <v>10.69851</v>
      </c>
      <c r="L192" s="197">
        <v>16.4787</v>
      </c>
      <c r="M192" s="197">
        <v>0.13121</v>
      </c>
      <c r="N192" s="197">
        <v>0.50658</v>
      </c>
      <c r="O192" s="197">
        <v>9.40138</v>
      </c>
      <c r="P192" s="197">
        <v>97.69272699</v>
      </c>
      <c r="Q192" s="197">
        <v>80.84426421</v>
      </c>
      <c r="R192" s="197">
        <v>29.80947</v>
      </c>
      <c r="S192" s="197">
        <v>19.92866</v>
      </c>
      <c r="T192" s="197">
        <v>0.33846</v>
      </c>
      <c r="U192" s="197">
        <v>1.98201</v>
      </c>
      <c r="V192" s="197">
        <v>78.29117231482236</v>
      </c>
      <c r="W192" s="197">
        <v>49.396695345975836</v>
      </c>
      <c r="X192" s="197">
        <v>80.5746444481653</v>
      </c>
      <c r="Y192" s="197">
        <v>38.63987385425117</v>
      </c>
      <c r="Z192" s="197">
        <v>1.08717</v>
      </c>
      <c r="AA192" s="197">
        <v>8.765157845</v>
      </c>
      <c r="AB192" s="197">
        <v>82.17099228</v>
      </c>
      <c r="AC192" s="197">
        <v>-54.9994046</v>
      </c>
      <c r="AD192" s="198"/>
      <c r="AE192" s="197">
        <v>79.515</v>
      </c>
      <c r="AF192" s="198"/>
      <c r="AG192" s="197" t="s">
        <v>33</v>
      </c>
      <c r="AH192" s="195"/>
      <c r="AI192" s="196" t="s">
        <v>748</v>
      </c>
      <c r="AJ192" s="196" t="s">
        <v>706</v>
      </c>
      <c r="AK192" s="196" t="s">
        <v>707</v>
      </c>
      <c r="AL192" s="196" t="s">
        <v>555</v>
      </c>
    </row>
    <row r="193" spans="1:38" ht="12.75">
      <c r="A193" s="213"/>
      <c r="B193" s="58" t="s">
        <v>180</v>
      </c>
      <c r="C193" s="52">
        <v>8182.6473880799995</v>
      </c>
      <c r="D193" s="52">
        <v>4153.773389060001</v>
      </c>
      <c r="E193" s="52">
        <v>0</v>
      </c>
      <c r="F193" s="52">
        <v>1145.6650652823448</v>
      </c>
      <c r="G193" s="52">
        <v>1757.5357267069332</v>
      </c>
      <c r="H193" s="52">
        <v>67.00589031226666</v>
      </c>
      <c r="I193" s="52">
        <v>655.2937100000001</v>
      </c>
      <c r="J193" s="52">
        <v>1408.860010878238</v>
      </c>
      <c r="K193" s="52">
        <v>815.8657100000001</v>
      </c>
      <c r="L193" s="52">
        <v>249.58311000000003</v>
      </c>
      <c r="M193" s="52">
        <v>1.87559</v>
      </c>
      <c r="N193" s="52">
        <v>5.58713</v>
      </c>
      <c r="O193" s="52">
        <v>250.52495999999996</v>
      </c>
      <c r="P193" s="52">
        <v>4577.779083619999</v>
      </c>
      <c r="Q193" s="52">
        <v>5457.635755899999</v>
      </c>
      <c r="R193" s="52">
        <v>331.6278199999999</v>
      </c>
      <c r="S193" s="52">
        <v>224.26446</v>
      </c>
      <c r="T193" s="52">
        <v>18.0149</v>
      </c>
      <c r="U193" s="52">
        <v>105.49601000000003</v>
      </c>
      <c r="V193" s="52">
        <v>3610.790579253405</v>
      </c>
      <c r="W193" s="52">
        <v>1457.9709590865564</v>
      </c>
      <c r="X193" s="52">
        <v>4612.6360520661965</v>
      </c>
      <c r="Y193" s="52">
        <v>1076.3644465356633</v>
      </c>
      <c r="Z193" s="52">
        <v>42.251659999999994</v>
      </c>
      <c r="AA193" s="52">
        <v>96.811440699</v>
      </c>
      <c r="AB193" s="52">
        <v>1298.997061217</v>
      </c>
      <c r="AC193" s="52">
        <v>-764.0786425799998</v>
      </c>
      <c r="AD193" s="52">
        <v>0</v>
      </c>
      <c r="AE193" s="52">
        <v>4172.174000000001</v>
      </c>
      <c r="AF193" s="52">
        <v>0</v>
      </c>
      <c r="AG193" s="52">
        <v>32157.845127484616</v>
      </c>
      <c r="AH193" s="52">
        <v>0</v>
      </c>
      <c r="AI193" s="52">
        <v>0</v>
      </c>
      <c r="AJ193" s="52">
        <v>0</v>
      </c>
      <c r="AK193" s="52">
        <v>0</v>
      </c>
      <c r="AL193" s="52">
        <v>0</v>
      </c>
    </row>
    <row r="194" spans="1:38" ht="12.75">
      <c r="A194" s="213"/>
      <c r="B194" s="57" t="s">
        <v>181</v>
      </c>
      <c r="C194" s="197">
        <v>1590.467275</v>
      </c>
      <c r="D194" s="197">
        <v>1088.230824</v>
      </c>
      <c r="E194" s="197" t="s">
        <v>33</v>
      </c>
      <c r="F194" s="197">
        <v>61.65907551086467</v>
      </c>
      <c r="G194" s="197">
        <v>28.624230001333338</v>
      </c>
      <c r="H194" s="197">
        <v>5.11842</v>
      </c>
      <c r="I194" s="197">
        <v>114.44427</v>
      </c>
      <c r="J194" s="197">
        <v>9.426444735735897</v>
      </c>
      <c r="K194" s="197">
        <v>179.5777</v>
      </c>
      <c r="L194" s="197">
        <v>1.05633</v>
      </c>
      <c r="M194" s="197">
        <v>0.00486</v>
      </c>
      <c r="N194" s="197">
        <v>0.00784</v>
      </c>
      <c r="O194" s="197">
        <v>29.82617</v>
      </c>
      <c r="P194" s="197">
        <v>980.9809499</v>
      </c>
      <c r="Q194" s="197">
        <v>1293.663545</v>
      </c>
      <c r="R194" s="197">
        <v>1.42085</v>
      </c>
      <c r="S194" s="197">
        <v>3.54358</v>
      </c>
      <c r="T194" s="197">
        <v>4.14715</v>
      </c>
      <c r="U194" s="197">
        <v>24.28587</v>
      </c>
      <c r="V194" s="197">
        <v>325.0141931900307</v>
      </c>
      <c r="W194" s="197">
        <v>298.0113080575887</v>
      </c>
      <c r="X194" s="197">
        <v>325.81289320773556</v>
      </c>
      <c r="Y194" s="197">
        <v>215.66000622328377</v>
      </c>
      <c r="Z194" s="197">
        <v>5.10658</v>
      </c>
      <c r="AA194" s="197">
        <v>0.261739673</v>
      </c>
      <c r="AB194" s="197">
        <v>22.13613799</v>
      </c>
      <c r="AC194" s="197">
        <v>-11.39980344</v>
      </c>
      <c r="AD194" s="198"/>
      <c r="AE194" s="197">
        <v>977.087</v>
      </c>
      <c r="AF194" s="198"/>
      <c r="AG194" s="197">
        <v>93.23820551378445</v>
      </c>
      <c r="AH194" s="195"/>
      <c r="AI194" s="196" t="s">
        <v>749</v>
      </c>
      <c r="AJ194" s="196" t="s">
        <v>750</v>
      </c>
      <c r="AK194" s="196" t="s">
        <v>181</v>
      </c>
      <c r="AL194" s="196" t="s">
        <v>563</v>
      </c>
    </row>
    <row r="195" spans="1:38" ht="12.75">
      <c r="A195" s="213"/>
      <c r="B195" s="51" t="s">
        <v>182</v>
      </c>
      <c r="C195" s="197">
        <v>148.2596497</v>
      </c>
      <c r="D195" s="197">
        <v>56.0018082</v>
      </c>
      <c r="E195" s="197" t="s">
        <v>33</v>
      </c>
      <c r="F195" s="197">
        <v>14.20878</v>
      </c>
      <c r="G195" s="197">
        <v>2.64635</v>
      </c>
      <c r="H195" s="197">
        <v>0</v>
      </c>
      <c r="I195" s="197">
        <v>0.12286</v>
      </c>
      <c r="J195" s="197">
        <v>0</v>
      </c>
      <c r="K195" s="197">
        <v>9.06561</v>
      </c>
      <c r="L195" s="197">
        <v>14.50805</v>
      </c>
      <c r="M195" s="197">
        <v>0.07307</v>
      </c>
      <c r="N195" s="197">
        <v>0.1717</v>
      </c>
      <c r="O195" s="197">
        <v>2.8543</v>
      </c>
      <c r="P195" s="197">
        <v>64.27569861</v>
      </c>
      <c r="Q195" s="197">
        <v>71.61796658</v>
      </c>
      <c r="R195" s="197">
        <v>17.05808</v>
      </c>
      <c r="S195" s="197">
        <v>10.92545</v>
      </c>
      <c r="T195" s="197">
        <v>0.22256</v>
      </c>
      <c r="U195" s="197">
        <v>1.3033</v>
      </c>
      <c r="V195" s="197">
        <v>73.1886242791827</v>
      </c>
      <c r="W195" s="197">
        <v>42.756182859694</v>
      </c>
      <c r="X195" s="197">
        <v>76.39624349039686</v>
      </c>
      <c r="Y195" s="197">
        <v>31.040085165247447</v>
      </c>
      <c r="Z195" s="197">
        <v>0.97398</v>
      </c>
      <c r="AA195" s="197">
        <v>4.38847332</v>
      </c>
      <c r="AB195" s="197">
        <v>47.57481559</v>
      </c>
      <c r="AC195" s="197">
        <v>-34.49481588</v>
      </c>
      <c r="AD195" s="198"/>
      <c r="AE195" s="197">
        <v>52.497</v>
      </c>
      <c r="AF195" s="198"/>
      <c r="AG195" s="197" t="s">
        <v>33</v>
      </c>
      <c r="AH195" s="195"/>
      <c r="AI195" s="196" t="s">
        <v>751</v>
      </c>
      <c r="AJ195" s="196" t="s">
        <v>752</v>
      </c>
      <c r="AK195" s="196" t="s">
        <v>753</v>
      </c>
      <c r="AL195" s="196" t="s">
        <v>555</v>
      </c>
    </row>
    <row r="196" spans="1:38" ht="12.75">
      <c r="A196" s="213"/>
      <c r="B196" s="51" t="s">
        <v>183</v>
      </c>
      <c r="C196" s="197">
        <v>94.33221649</v>
      </c>
      <c r="D196" s="197">
        <v>51.27410769</v>
      </c>
      <c r="E196" s="197" t="s">
        <v>33</v>
      </c>
      <c r="F196" s="197">
        <v>19.46815</v>
      </c>
      <c r="G196" s="197">
        <v>3.93601</v>
      </c>
      <c r="H196" s="197">
        <v>0.04328</v>
      </c>
      <c r="I196" s="197">
        <v>0.23732</v>
      </c>
      <c r="J196" s="197">
        <v>0</v>
      </c>
      <c r="K196" s="197">
        <v>8.10722</v>
      </c>
      <c r="L196" s="197">
        <v>4.40399</v>
      </c>
      <c r="M196" s="197">
        <v>0.03295</v>
      </c>
      <c r="N196" s="197">
        <v>0.03174</v>
      </c>
      <c r="O196" s="197">
        <v>6.40506</v>
      </c>
      <c r="P196" s="197">
        <v>101.7504434</v>
      </c>
      <c r="Q196" s="197">
        <v>152.3061991</v>
      </c>
      <c r="R196" s="197">
        <v>8.72808</v>
      </c>
      <c r="S196" s="197">
        <v>5.79203</v>
      </c>
      <c r="T196" s="197">
        <v>0.44709</v>
      </c>
      <c r="U196" s="197">
        <v>2.61816</v>
      </c>
      <c r="V196" s="197">
        <v>204.14413771272186</v>
      </c>
      <c r="W196" s="197">
        <v>31.03000331419412</v>
      </c>
      <c r="X196" s="197">
        <v>257.7086432653035</v>
      </c>
      <c r="Y196" s="197">
        <v>22.06794792595206</v>
      </c>
      <c r="Z196" s="197">
        <v>1.88875</v>
      </c>
      <c r="AA196" s="197">
        <v>0.946395479</v>
      </c>
      <c r="AB196" s="197">
        <v>21.21364423</v>
      </c>
      <c r="AC196" s="197">
        <v>-11.51649899</v>
      </c>
      <c r="AD196" s="198"/>
      <c r="AE196" s="197">
        <v>87.837</v>
      </c>
      <c r="AF196" s="198"/>
      <c r="AG196" s="197" t="s">
        <v>33</v>
      </c>
      <c r="AH196" s="195"/>
      <c r="AI196" s="196" t="s">
        <v>754</v>
      </c>
      <c r="AJ196" s="196" t="s">
        <v>755</v>
      </c>
      <c r="AK196" s="196" t="s">
        <v>756</v>
      </c>
      <c r="AL196" s="196" t="s">
        <v>610</v>
      </c>
    </row>
    <row r="197" spans="1:38" ht="12.75">
      <c r="A197" s="213"/>
      <c r="B197" s="51" t="s">
        <v>184</v>
      </c>
      <c r="C197" s="197">
        <v>101.012353</v>
      </c>
      <c r="D197" s="197">
        <v>57.6392541</v>
      </c>
      <c r="E197" s="197" t="s">
        <v>33</v>
      </c>
      <c r="F197" s="197">
        <v>13.46989</v>
      </c>
      <c r="G197" s="197">
        <v>7.73074</v>
      </c>
      <c r="H197" s="197">
        <v>0.08676</v>
      </c>
      <c r="I197" s="197">
        <v>0.11749</v>
      </c>
      <c r="J197" s="197">
        <v>0</v>
      </c>
      <c r="K197" s="197">
        <v>18.74063</v>
      </c>
      <c r="L197" s="197">
        <v>0.80695</v>
      </c>
      <c r="M197" s="197">
        <v>0.00759</v>
      </c>
      <c r="N197" s="197">
        <v>0.00485</v>
      </c>
      <c r="O197" s="197">
        <v>0.60055</v>
      </c>
      <c r="P197" s="197">
        <v>94.7547893</v>
      </c>
      <c r="Q197" s="197">
        <v>110.4405586</v>
      </c>
      <c r="R197" s="197">
        <v>3.44851</v>
      </c>
      <c r="S197" s="197">
        <v>12.95578</v>
      </c>
      <c r="T197" s="197">
        <v>0.37547</v>
      </c>
      <c r="U197" s="197">
        <v>2.19875</v>
      </c>
      <c r="V197" s="197">
        <v>32.95798000051041</v>
      </c>
      <c r="W197" s="197">
        <v>25.104389729419292</v>
      </c>
      <c r="X197" s="197">
        <v>34.57958314951433</v>
      </c>
      <c r="Y197" s="197">
        <v>17.25120013621627</v>
      </c>
      <c r="Z197" s="197">
        <v>0.61009</v>
      </c>
      <c r="AA197" s="197">
        <v>0.11832656</v>
      </c>
      <c r="AB197" s="197">
        <v>6.133771742</v>
      </c>
      <c r="AC197" s="197">
        <v>-5.14513239</v>
      </c>
      <c r="AD197" s="198"/>
      <c r="AE197" s="197">
        <v>92.126</v>
      </c>
      <c r="AF197" s="198"/>
      <c r="AG197" s="197">
        <v>4093.752998450635</v>
      </c>
      <c r="AH197" s="195"/>
      <c r="AI197" s="196" t="s">
        <v>757</v>
      </c>
      <c r="AJ197" s="196" t="s">
        <v>758</v>
      </c>
      <c r="AK197" s="196" t="s">
        <v>759</v>
      </c>
      <c r="AL197" s="196" t="s">
        <v>610</v>
      </c>
    </row>
    <row r="198" spans="1:38" ht="12.75">
      <c r="A198" s="213"/>
      <c r="B198" s="51" t="s">
        <v>185</v>
      </c>
      <c r="C198" s="197">
        <v>549.5127816</v>
      </c>
      <c r="D198" s="197">
        <v>244.0173889</v>
      </c>
      <c r="E198" s="197" t="s">
        <v>33</v>
      </c>
      <c r="F198" s="197">
        <v>53.882052880673335</v>
      </c>
      <c r="G198" s="197">
        <v>75.94666</v>
      </c>
      <c r="H198" s="197">
        <v>1.12055</v>
      </c>
      <c r="I198" s="197">
        <v>6.64411</v>
      </c>
      <c r="J198" s="197">
        <v>0</v>
      </c>
      <c r="K198" s="197">
        <v>70.47528</v>
      </c>
      <c r="L198" s="197">
        <v>0.91548</v>
      </c>
      <c r="M198" s="197">
        <v>0.0051</v>
      </c>
      <c r="N198" s="197">
        <v>0.01063</v>
      </c>
      <c r="O198" s="197">
        <v>3.46806</v>
      </c>
      <c r="P198" s="197">
        <v>297.8519035</v>
      </c>
      <c r="Q198" s="197">
        <v>335.8811394</v>
      </c>
      <c r="R198" s="197">
        <v>0.66219</v>
      </c>
      <c r="S198" s="197">
        <v>6.73497</v>
      </c>
      <c r="T198" s="197">
        <v>1.28069</v>
      </c>
      <c r="U198" s="197">
        <v>7.49976</v>
      </c>
      <c r="V198" s="197">
        <v>112.68364125596763</v>
      </c>
      <c r="W198" s="197">
        <v>105.38730789228529</v>
      </c>
      <c r="X198" s="197">
        <v>104.81714987040432</v>
      </c>
      <c r="Y198" s="197">
        <v>70.98345338037848</v>
      </c>
      <c r="Z198" s="197">
        <v>1.77088</v>
      </c>
      <c r="AA198" s="197">
        <v>0.185027957</v>
      </c>
      <c r="AB198" s="197">
        <v>9.852506617</v>
      </c>
      <c r="AC198" s="197">
        <v>-7.291429809</v>
      </c>
      <c r="AD198" s="198"/>
      <c r="AE198" s="197">
        <v>300.848</v>
      </c>
      <c r="AF198" s="198"/>
      <c r="AG198" s="197">
        <v>71.92661568206228</v>
      </c>
      <c r="AH198" s="195"/>
      <c r="AI198" s="196" t="s">
        <v>760</v>
      </c>
      <c r="AJ198" s="196" t="s">
        <v>761</v>
      </c>
      <c r="AK198" s="196" t="s">
        <v>185</v>
      </c>
      <c r="AL198" s="196" t="s">
        <v>579</v>
      </c>
    </row>
    <row r="199" spans="1:38" ht="12.75">
      <c r="A199" s="213"/>
      <c r="B199" s="51" t="s">
        <v>186</v>
      </c>
      <c r="C199" s="197">
        <v>370.3449383</v>
      </c>
      <c r="D199" s="197">
        <v>253.1021772</v>
      </c>
      <c r="E199" s="197" t="s">
        <v>33</v>
      </c>
      <c r="F199" s="197">
        <v>31.057950000109</v>
      </c>
      <c r="G199" s="197">
        <v>6.0021</v>
      </c>
      <c r="H199" s="197">
        <v>0.58863</v>
      </c>
      <c r="I199" s="197">
        <v>170.29067</v>
      </c>
      <c r="J199" s="197">
        <v>0.043014969756</v>
      </c>
      <c r="K199" s="197">
        <v>59.35747</v>
      </c>
      <c r="L199" s="197">
        <v>0.44012</v>
      </c>
      <c r="M199" s="197">
        <v>0.00196</v>
      </c>
      <c r="N199" s="197">
        <v>0.00274</v>
      </c>
      <c r="O199" s="197">
        <v>3.43717</v>
      </c>
      <c r="P199" s="197">
        <v>309.4077219</v>
      </c>
      <c r="Q199" s="197">
        <v>413.6254727</v>
      </c>
      <c r="R199" s="197">
        <v>1.17107</v>
      </c>
      <c r="S199" s="197">
        <v>1.22704</v>
      </c>
      <c r="T199" s="197">
        <v>1.26215</v>
      </c>
      <c r="U199" s="197">
        <v>7.3912</v>
      </c>
      <c r="V199" s="197">
        <v>97.04125505428016</v>
      </c>
      <c r="W199" s="197">
        <v>108.584559190544</v>
      </c>
      <c r="X199" s="197">
        <v>83.32876083354964</v>
      </c>
      <c r="Y199" s="197">
        <v>72.93833605428618</v>
      </c>
      <c r="Z199" s="197">
        <v>1.69878</v>
      </c>
      <c r="AA199" s="197">
        <v>0.088266281</v>
      </c>
      <c r="AB199" s="197">
        <v>7.7814584</v>
      </c>
      <c r="AC199" s="197">
        <v>-4.618602869</v>
      </c>
      <c r="AD199" s="198"/>
      <c r="AE199" s="197">
        <v>305.155</v>
      </c>
      <c r="AF199" s="198"/>
      <c r="AG199" s="197">
        <v>23.97553856068743</v>
      </c>
      <c r="AH199" s="195"/>
      <c r="AI199" s="196" t="s">
        <v>762</v>
      </c>
      <c r="AJ199" s="196" t="s">
        <v>763</v>
      </c>
      <c r="AK199" s="196" t="s">
        <v>764</v>
      </c>
      <c r="AL199" s="196" t="s">
        <v>563</v>
      </c>
    </row>
    <row r="200" spans="1:38" ht="12.75">
      <c r="A200" s="213"/>
      <c r="B200" s="51" t="s">
        <v>187</v>
      </c>
      <c r="C200" s="197">
        <v>262.4509391</v>
      </c>
      <c r="D200" s="197">
        <v>229.1853003</v>
      </c>
      <c r="E200" s="197" t="s">
        <v>33</v>
      </c>
      <c r="F200" s="197">
        <v>36.168086762799334</v>
      </c>
      <c r="G200" s="197">
        <v>1.02681</v>
      </c>
      <c r="H200" s="197">
        <v>0.57296</v>
      </c>
      <c r="I200" s="197">
        <v>11.18682</v>
      </c>
      <c r="J200" s="197">
        <v>0.04059637007813481</v>
      </c>
      <c r="K200" s="197">
        <v>29.32194</v>
      </c>
      <c r="L200" s="197">
        <v>13.75079</v>
      </c>
      <c r="M200" s="197">
        <v>0.05375</v>
      </c>
      <c r="N200" s="197">
        <v>0.06131</v>
      </c>
      <c r="O200" s="197">
        <v>11.62443</v>
      </c>
      <c r="P200" s="197">
        <v>119.055861</v>
      </c>
      <c r="Q200" s="197">
        <v>123.1580231</v>
      </c>
      <c r="R200" s="197">
        <v>6.74774</v>
      </c>
      <c r="S200" s="197">
        <v>3.82709</v>
      </c>
      <c r="T200" s="197">
        <v>0.39437</v>
      </c>
      <c r="U200" s="197">
        <v>2.30945</v>
      </c>
      <c r="V200" s="197">
        <v>64.99405513733853</v>
      </c>
      <c r="W200" s="197">
        <v>41.99591425705084</v>
      </c>
      <c r="X200" s="197">
        <v>82.0891311187619</v>
      </c>
      <c r="Y200" s="197">
        <v>29.828588522630987</v>
      </c>
      <c r="Z200" s="197">
        <v>0.90364</v>
      </c>
      <c r="AA200" s="197">
        <v>1.903643412</v>
      </c>
      <c r="AB200" s="197">
        <v>27.51908977</v>
      </c>
      <c r="AC200" s="197">
        <v>-22.1476726</v>
      </c>
      <c r="AD200" s="198"/>
      <c r="AE200" s="197">
        <v>103.77</v>
      </c>
      <c r="AF200" s="198"/>
      <c r="AG200" s="197" t="s">
        <v>33</v>
      </c>
      <c r="AH200" s="195"/>
      <c r="AI200" s="196" t="s">
        <v>765</v>
      </c>
      <c r="AJ200" s="196" t="s">
        <v>758</v>
      </c>
      <c r="AK200" s="196" t="s">
        <v>759</v>
      </c>
      <c r="AL200" s="196" t="s">
        <v>610</v>
      </c>
    </row>
    <row r="201" spans="1:38" ht="12.75">
      <c r="A201" s="213"/>
      <c r="B201" s="51" t="s">
        <v>448</v>
      </c>
      <c r="C201" s="197">
        <v>316.4778496</v>
      </c>
      <c r="D201" s="197">
        <v>135.0227048</v>
      </c>
      <c r="E201" s="197" t="s">
        <v>33</v>
      </c>
      <c r="F201" s="197">
        <v>64.93771858216667</v>
      </c>
      <c r="G201" s="197">
        <v>18.67055</v>
      </c>
      <c r="H201" s="197">
        <v>0.59293</v>
      </c>
      <c r="I201" s="197">
        <v>2.74475</v>
      </c>
      <c r="J201" s="197">
        <v>0</v>
      </c>
      <c r="K201" s="197">
        <v>30.51993</v>
      </c>
      <c r="L201" s="197">
        <v>55.0139</v>
      </c>
      <c r="M201" s="197">
        <v>0.32866</v>
      </c>
      <c r="N201" s="197">
        <v>0.49334</v>
      </c>
      <c r="O201" s="197">
        <v>13.32077</v>
      </c>
      <c r="P201" s="197">
        <v>220.0852266</v>
      </c>
      <c r="Q201" s="197">
        <v>138.1957573</v>
      </c>
      <c r="R201" s="197">
        <v>62.57672</v>
      </c>
      <c r="S201" s="197">
        <v>38.80298</v>
      </c>
      <c r="T201" s="197">
        <v>0.76133</v>
      </c>
      <c r="U201" s="197">
        <v>4.45835</v>
      </c>
      <c r="V201" s="197">
        <v>155.88014857028602</v>
      </c>
      <c r="W201" s="197">
        <v>123.46149345577986</v>
      </c>
      <c r="X201" s="197">
        <v>178.52104948816836</v>
      </c>
      <c r="Y201" s="197">
        <v>89.61739165716747</v>
      </c>
      <c r="Z201" s="197">
        <v>2.37588</v>
      </c>
      <c r="AA201" s="197">
        <v>14.18815856</v>
      </c>
      <c r="AB201" s="197">
        <v>220.7376449</v>
      </c>
      <c r="AC201" s="197">
        <v>-172.4410256</v>
      </c>
      <c r="AD201" s="198"/>
      <c r="AE201" s="197">
        <v>174.871</v>
      </c>
      <c r="AF201" s="198"/>
      <c r="AG201" s="197" t="s">
        <v>33</v>
      </c>
      <c r="AH201" s="195"/>
      <c r="AI201" s="196" t="s">
        <v>766</v>
      </c>
      <c r="AJ201" s="196" t="s">
        <v>767</v>
      </c>
      <c r="AK201" s="196" t="s">
        <v>448</v>
      </c>
      <c r="AL201" s="196" t="s">
        <v>558</v>
      </c>
    </row>
    <row r="202" spans="1:38" ht="12.75">
      <c r="A202" s="213"/>
      <c r="B202" s="51" t="s">
        <v>188</v>
      </c>
      <c r="C202" s="197">
        <v>148.9868294</v>
      </c>
      <c r="D202" s="197">
        <v>89.27296883</v>
      </c>
      <c r="E202" s="197" t="s">
        <v>33</v>
      </c>
      <c r="F202" s="197">
        <v>28.874173447913332</v>
      </c>
      <c r="G202" s="197">
        <v>5.73235</v>
      </c>
      <c r="H202" s="197">
        <v>0.16754</v>
      </c>
      <c r="I202" s="197">
        <v>6.12588</v>
      </c>
      <c r="J202" s="197">
        <v>0</v>
      </c>
      <c r="K202" s="197">
        <v>18.4802</v>
      </c>
      <c r="L202" s="197">
        <v>6.2526</v>
      </c>
      <c r="M202" s="197">
        <v>0.04142</v>
      </c>
      <c r="N202" s="197">
        <v>0.09909</v>
      </c>
      <c r="O202" s="197">
        <v>12.1162</v>
      </c>
      <c r="P202" s="197">
        <v>107.5134151</v>
      </c>
      <c r="Q202" s="197">
        <v>167.4736129</v>
      </c>
      <c r="R202" s="197">
        <v>10.50898</v>
      </c>
      <c r="S202" s="197">
        <v>6.67849</v>
      </c>
      <c r="T202" s="197">
        <v>0.39202</v>
      </c>
      <c r="U202" s="197">
        <v>2.29571</v>
      </c>
      <c r="V202" s="197">
        <v>115.21581904683941</v>
      </c>
      <c r="W202" s="197">
        <v>29.216420801267905</v>
      </c>
      <c r="X202" s="197">
        <v>134.348454665467</v>
      </c>
      <c r="Y202" s="197">
        <v>20.54002122007396</v>
      </c>
      <c r="Z202" s="197">
        <v>1.63868</v>
      </c>
      <c r="AA202" s="197">
        <v>2.133648242</v>
      </c>
      <c r="AB202" s="197">
        <v>24.51048175</v>
      </c>
      <c r="AC202" s="197">
        <v>-22.35196571</v>
      </c>
      <c r="AD202" s="198"/>
      <c r="AE202" s="197">
        <v>93.232</v>
      </c>
      <c r="AF202" s="198"/>
      <c r="AG202" s="197" t="s">
        <v>33</v>
      </c>
      <c r="AH202" s="195"/>
      <c r="AI202" s="196" t="s">
        <v>768</v>
      </c>
      <c r="AJ202" s="196" t="s">
        <v>758</v>
      </c>
      <c r="AK202" s="196" t="s">
        <v>759</v>
      </c>
      <c r="AL202" s="196" t="s">
        <v>558</v>
      </c>
    </row>
    <row r="203" spans="1:38" ht="12.75">
      <c r="A203" s="213"/>
      <c r="B203" s="51" t="s">
        <v>449</v>
      </c>
      <c r="C203" s="197">
        <v>78.67757863</v>
      </c>
      <c r="D203" s="197">
        <v>57.39294217</v>
      </c>
      <c r="E203" s="197" t="s">
        <v>33</v>
      </c>
      <c r="F203" s="197">
        <v>20.60943</v>
      </c>
      <c r="G203" s="197">
        <v>1.06135</v>
      </c>
      <c r="H203" s="197">
        <v>0.03265</v>
      </c>
      <c r="I203" s="197">
        <v>0.02185</v>
      </c>
      <c r="J203" s="197">
        <v>0</v>
      </c>
      <c r="K203" s="197">
        <v>9.04998</v>
      </c>
      <c r="L203" s="197">
        <v>14.3045</v>
      </c>
      <c r="M203" s="197">
        <v>0.08557</v>
      </c>
      <c r="N203" s="197">
        <v>0.13571</v>
      </c>
      <c r="O203" s="197">
        <v>2.80581</v>
      </c>
      <c r="P203" s="197">
        <v>94.00467871</v>
      </c>
      <c r="Q203" s="197">
        <v>88.15329043</v>
      </c>
      <c r="R203" s="197">
        <v>26.03462</v>
      </c>
      <c r="S203" s="197">
        <v>14.53145</v>
      </c>
      <c r="T203" s="197">
        <v>0.33982</v>
      </c>
      <c r="U203" s="197">
        <v>1.98999</v>
      </c>
      <c r="V203" s="197">
        <v>99.89710645964468</v>
      </c>
      <c r="W203" s="197">
        <v>51.58842058977532</v>
      </c>
      <c r="X203" s="197">
        <v>135.80107074002493</v>
      </c>
      <c r="Y203" s="197">
        <v>36.93607733906487</v>
      </c>
      <c r="Z203" s="197">
        <v>1.25488</v>
      </c>
      <c r="AA203" s="197">
        <v>3.43361392</v>
      </c>
      <c r="AB203" s="197">
        <v>56.08970742</v>
      </c>
      <c r="AC203" s="197">
        <v>-38.69475421</v>
      </c>
      <c r="AD203" s="198"/>
      <c r="AE203" s="197">
        <v>72.172</v>
      </c>
      <c r="AF203" s="198"/>
      <c r="AG203" s="197" t="s">
        <v>33</v>
      </c>
      <c r="AH203" s="195"/>
      <c r="AI203" s="196" t="s">
        <v>769</v>
      </c>
      <c r="AJ203" s="196" t="s">
        <v>755</v>
      </c>
      <c r="AK203" s="196" t="s">
        <v>756</v>
      </c>
      <c r="AL203" s="196" t="s">
        <v>558</v>
      </c>
    </row>
    <row r="204" spans="1:38" ht="12.75">
      <c r="A204" s="213"/>
      <c r="B204" s="51" t="s">
        <v>189</v>
      </c>
      <c r="C204" s="197">
        <v>129.1616183</v>
      </c>
      <c r="D204" s="197">
        <v>176.5150631</v>
      </c>
      <c r="E204" s="197" t="s">
        <v>33</v>
      </c>
      <c r="F204" s="197">
        <v>14.8213</v>
      </c>
      <c r="G204" s="197">
        <v>2.34401</v>
      </c>
      <c r="H204" s="197">
        <v>0.05</v>
      </c>
      <c r="I204" s="197">
        <v>13.64764</v>
      </c>
      <c r="J204" s="197">
        <v>0</v>
      </c>
      <c r="K204" s="197">
        <v>10.95113</v>
      </c>
      <c r="L204" s="197">
        <v>6.81371</v>
      </c>
      <c r="M204" s="197">
        <v>0.02282</v>
      </c>
      <c r="N204" s="197">
        <v>0.02919</v>
      </c>
      <c r="O204" s="197">
        <v>5.83835</v>
      </c>
      <c r="P204" s="197">
        <v>118.5586332</v>
      </c>
      <c r="Q204" s="197">
        <v>154.0462826</v>
      </c>
      <c r="R204" s="197">
        <v>8.72475</v>
      </c>
      <c r="S204" s="197">
        <v>7.93396</v>
      </c>
      <c r="T204" s="197">
        <v>0.47366</v>
      </c>
      <c r="U204" s="197">
        <v>2.77379</v>
      </c>
      <c r="V204" s="197">
        <v>113.57981050208586</v>
      </c>
      <c r="W204" s="197">
        <v>53.57020721731953</v>
      </c>
      <c r="X204" s="197">
        <v>169.6503460491879</v>
      </c>
      <c r="Y204" s="197">
        <v>36.87533700222018</v>
      </c>
      <c r="Z204" s="197">
        <v>1.42552</v>
      </c>
      <c r="AA204" s="197">
        <v>0.840999397</v>
      </c>
      <c r="AB204" s="197">
        <v>15.4587215</v>
      </c>
      <c r="AC204" s="197">
        <v>-12.12374242</v>
      </c>
      <c r="AD204" s="198"/>
      <c r="AE204" s="197">
        <v>122.03</v>
      </c>
      <c r="AF204" s="198"/>
      <c r="AG204" s="197" t="s">
        <v>33</v>
      </c>
      <c r="AH204" s="195"/>
      <c r="AI204" s="196" t="s">
        <v>770</v>
      </c>
      <c r="AJ204" s="196" t="s">
        <v>758</v>
      </c>
      <c r="AK204" s="196" t="s">
        <v>759</v>
      </c>
      <c r="AL204" s="196" t="s">
        <v>579</v>
      </c>
    </row>
    <row r="205" spans="1:38" ht="12.75">
      <c r="A205" s="213"/>
      <c r="B205" s="51" t="s">
        <v>190</v>
      </c>
      <c r="C205" s="197">
        <v>107.9773301</v>
      </c>
      <c r="D205" s="197">
        <v>42.8967535</v>
      </c>
      <c r="E205" s="197" t="s">
        <v>33</v>
      </c>
      <c r="F205" s="197">
        <v>25.31083</v>
      </c>
      <c r="G205" s="197">
        <v>2.8073</v>
      </c>
      <c r="H205" s="197">
        <v>36.66853666666666</v>
      </c>
      <c r="I205" s="197">
        <v>0.51731</v>
      </c>
      <c r="J205" s="197">
        <v>0</v>
      </c>
      <c r="K205" s="197">
        <v>10.39902</v>
      </c>
      <c r="L205" s="197">
        <v>21.73992</v>
      </c>
      <c r="M205" s="197">
        <v>0.11515</v>
      </c>
      <c r="N205" s="197">
        <v>0.17329</v>
      </c>
      <c r="O205" s="197">
        <v>4.84178</v>
      </c>
      <c r="P205" s="197">
        <v>67.03941853</v>
      </c>
      <c r="Q205" s="197">
        <v>60.32244732</v>
      </c>
      <c r="R205" s="197">
        <v>24.40439</v>
      </c>
      <c r="S205" s="197">
        <v>12.77567</v>
      </c>
      <c r="T205" s="197">
        <v>0.24491</v>
      </c>
      <c r="U205" s="197">
        <v>1.4342</v>
      </c>
      <c r="V205" s="197">
        <v>47.48187937994605</v>
      </c>
      <c r="W205" s="197">
        <v>35.278097636925615</v>
      </c>
      <c r="X205" s="197">
        <v>55.76723465365582</v>
      </c>
      <c r="Y205" s="197">
        <v>25.784734932749416</v>
      </c>
      <c r="Z205" s="197">
        <v>0.70314</v>
      </c>
      <c r="AA205" s="197">
        <v>5.19203982</v>
      </c>
      <c r="AB205" s="197">
        <v>60.09896806</v>
      </c>
      <c r="AC205" s="197">
        <v>-48.11849819</v>
      </c>
      <c r="AD205" s="198"/>
      <c r="AE205" s="197">
        <v>57.108</v>
      </c>
      <c r="AF205" s="198"/>
      <c r="AG205" s="197" t="s">
        <v>33</v>
      </c>
      <c r="AH205" s="195"/>
      <c r="AI205" s="196" t="s">
        <v>771</v>
      </c>
      <c r="AJ205" s="196" t="s">
        <v>752</v>
      </c>
      <c r="AK205" s="196" t="s">
        <v>753</v>
      </c>
      <c r="AL205" s="196" t="s">
        <v>555</v>
      </c>
    </row>
    <row r="206" spans="1:38" ht="12.75">
      <c r="A206" s="213"/>
      <c r="B206" s="51" t="s">
        <v>488</v>
      </c>
      <c r="C206" s="197">
        <v>183.666753</v>
      </c>
      <c r="D206" s="197">
        <v>85.17069804</v>
      </c>
      <c r="E206" s="197" t="s">
        <v>33</v>
      </c>
      <c r="F206" s="197">
        <v>25.81462</v>
      </c>
      <c r="G206" s="197">
        <v>2.27282</v>
      </c>
      <c r="H206" s="197">
        <v>0</v>
      </c>
      <c r="I206" s="197">
        <v>0.51537</v>
      </c>
      <c r="J206" s="197">
        <v>0</v>
      </c>
      <c r="K206" s="197">
        <v>13.39658</v>
      </c>
      <c r="L206" s="197">
        <v>4.13091</v>
      </c>
      <c r="M206" s="197">
        <v>0.02993</v>
      </c>
      <c r="N206" s="197">
        <v>0.09382</v>
      </c>
      <c r="O206" s="197">
        <v>12.3787</v>
      </c>
      <c r="P206" s="197">
        <v>73.02384617</v>
      </c>
      <c r="Q206" s="197">
        <v>87.09810262</v>
      </c>
      <c r="R206" s="197">
        <v>6.30269</v>
      </c>
      <c r="S206" s="197">
        <v>6.31902</v>
      </c>
      <c r="T206" s="197">
        <v>0.2753</v>
      </c>
      <c r="U206" s="197">
        <v>1.61215</v>
      </c>
      <c r="V206" s="197">
        <v>209.52068482226417</v>
      </c>
      <c r="W206" s="197">
        <v>32.78527795938036</v>
      </c>
      <c r="X206" s="197">
        <v>304.34065668306266</v>
      </c>
      <c r="Y206" s="197">
        <v>23.344196973930877</v>
      </c>
      <c r="Z206" s="197">
        <v>2.17989</v>
      </c>
      <c r="AA206" s="197">
        <v>1.543564638</v>
      </c>
      <c r="AB206" s="197">
        <v>22.43578723</v>
      </c>
      <c r="AC206" s="197">
        <v>-17.66593897</v>
      </c>
      <c r="AD206" s="198"/>
      <c r="AE206" s="197">
        <v>61.86</v>
      </c>
      <c r="AF206" s="198"/>
      <c r="AG206" s="197" t="s">
        <v>33</v>
      </c>
      <c r="AH206" s="195"/>
      <c r="AI206" s="196" t="s">
        <v>772</v>
      </c>
      <c r="AJ206" s="196" t="s">
        <v>773</v>
      </c>
      <c r="AK206" s="196" t="s">
        <v>774</v>
      </c>
      <c r="AL206" s="196" t="s">
        <v>558</v>
      </c>
    </row>
    <row r="207" spans="1:38" ht="12.75">
      <c r="A207" s="213"/>
      <c r="B207" s="51" t="s">
        <v>191</v>
      </c>
      <c r="C207" s="197">
        <v>131.7452365</v>
      </c>
      <c r="D207" s="197">
        <v>65.57868908</v>
      </c>
      <c r="E207" s="197" t="s">
        <v>33</v>
      </c>
      <c r="F207" s="197">
        <v>5.73933</v>
      </c>
      <c r="G207" s="197">
        <v>0.44672</v>
      </c>
      <c r="H207" s="197">
        <v>0</v>
      </c>
      <c r="I207" s="197">
        <v>25.49547</v>
      </c>
      <c r="J207" s="197">
        <v>0</v>
      </c>
      <c r="K207" s="197">
        <v>14.33674</v>
      </c>
      <c r="L207" s="197">
        <v>0.75484</v>
      </c>
      <c r="M207" s="197">
        <v>0.00397</v>
      </c>
      <c r="N207" s="197">
        <v>0.01814</v>
      </c>
      <c r="O207" s="197">
        <v>3.98524</v>
      </c>
      <c r="P207" s="197">
        <v>124.5636058</v>
      </c>
      <c r="Q207" s="197">
        <v>129.9391091</v>
      </c>
      <c r="R207" s="197">
        <v>0.9317</v>
      </c>
      <c r="S207" s="197">
        <v>1.0227</v>
      </c>
      <c r="T207" s="197">
        <v>0.50006</v>
      </c>
      <c r="U207" s="197">
        <v>2.92836</v>
      </c>
      <c r="V207" s="197">
        <v>40.32782525721849</v>
      </c>
      <c r="W207" s="197">
        <v>44.72557016466527</v>
      </c>
      <c r="X207" s="197">
        <v>52.55602941682869</v>
      </c>
      <c r="Y207" s="197">
        <v>30.656715042654383</v>
      </c>
      <c r="Z207" s="197">
        <v>0.70135</v>
      </c>
      <c r="AA207" s="197">
        <v>0.324313986</v>
      </c>
      <c r="AB207" s="197">
        <v>6.137290114</v>
      </c>
      <c r="AC207" s="197">
        <v>-4.975902655</v>
      </c>
      <c r="AD207" s="198"/>
      <c r="AE207" s="197">
        <v>119.132</v>
      </c>
      <c r="AF207" s="198"/>
      <c r="AG207" s="197" t="s">
        <v>33</v>
      </c>
      <c r="AH207" s="195"/>
      <c r="AI207" s="196" t="s">
        <v>775</v>
      </c>
      <c r="AJ207" s="196" t="s">
        <v>773</v>
      </c>
      <c r="AK207" s="196" t="s">
        <v>774</v>
      </c>
      <c r="AL207" s="196" t="s">
        <v>566</v>
      </c>
    </row>
    <row r="208" spans="1:38" ht="12.75">
      <c r="A208" s="213"/>
      <c r="B208" s="51" t="s">
        <v>192</v>
      </c>
      <c r="C208" s="197">
        <v>53.05204785</v>
      </c>
      <c r="D208" s="197">
        <v>47.76712954</v>
      </c>
      <c r="E208" s="197" t="s">
        <v>33</v>
      </c>
      <c r="F208" s="197">
        <v>15.89721</v>
      </c>
      <c r="G208" s="197">
        <v>5.07057</v>
      </c>
      <c r="H208" s="197">
        <v>0.19403</v>
      </c>
      <c r="I208" s="197">
        <v>0.00756</v>
      </c>
      <c r="J208" s="197">
        <v>0</v>
      </c>
      <c r="K208" s="197">
        <v>5.07059</v>
      </c>
      <c r="L208" s="197">
        <v>8.22022</v>
      </c>
      <c r="M208" s="197">
        <v>0.04385</v>
      </c>
      <c r="N208" s="197">
        <v>0.04465</v>
      </c>
      <c r="O208" s="197">
        <v>2.20834</v>
      </c>
      <c r="P208" s="197">
        <v>42.83521442</v>
      </c>
      <c r="Q208" s="197">
        <v>28.70310655</v>
      </c>
      <c r="R208" s="197">
        <v>13.26738</v>
      </c>
      <c r="S208" s="197">
        <v>7.98641</v>
      </c>
      <c r="T208" s="197">
        <v>0.15822</v>
      </c>
      <c r="U208" s="197">
        <v>0.92657</v>
      </c>
      <c r="V208" s="197">
        <v>25.06358582024897</v>
      </c>
      <c r="W208" s="197">
        <v>27.969024907314594</v>
      </c>
      <c r="X208" s="197">
        <v>31.300293553206096</v>
      </c>
      <c r="Y208" s="197">
        <v>20.070646301097</v>
      </c>
      <c r="Z208" s="197">
        <v>0.46164</v>
      </c>
      <c r="AA208" s="197">
        <v>1.36625416</v>
      </c>
      <c r="AB208" s="197">
        <v>21.29677951</v>
      </c>
      <c r="AC208" s="197">
        <v>-16.08079064</v>
      </c>
      <c r="AD208" s="198"/>
      <c r="AE208" s="197">
        <v>37.308</v>
      </c>
      <c r="AF208" s="198"/>
      <c r="AG208" s="197" t="s">
        <v>33</v>
      </c>
      <c r="AH208" s="195"/>
      <c r="AI208" s="196" t="s">
        <v>776</v>
      </c>
      <c r="AJ208" s="196" t="s">
        <v>752</v>
      </c>
      <c r="AK208" s="196" t="s">
        <v>753</v>
      </c>
      <c r="AL208" s="196" t="s">
        <v>555</v>
      </c>
    </row>
    <row r="209" spans="1:38" ht="12.75">
      <c r="A209" s="213"/>
      <c r="B209" s="51" t="s">
        <v>193</v>
      </c>
      <c r="C209" s="197">
        <v>146.4136091</v>
      </c>
      <c r="D209" s="197">
        <v>69.51540928</v>
      </c>
      <c r="E209" s="197" t="s">
        <v>33</v>
      </c>
      <c r="F209" s="197">
        <v>14.46677</v>
      </c>
      <c r="G209" s="197">
        <v>2.94512</v>
      </c>
      <c r="H209" s="197">
        <v>0.36064</v>
      </c>
      <c r="I209" s="197">
        <v>23.38064</v>
      </c>
      <c r="J209" s="197">
        <v>0</v>
      </c>
      <c r="K209" s="197">
        <v>28.58232</v>
      </c>
      <c r="L209" s="197">
        <v>0.86803</v>
      </c>
      <c r="M209" s="197">
        <v>0.00308</v>
      </c>
      <c r="N209" s="197">
        <v>0.00505</v>
      </c>
      <c r="O209" s="197">
        <v>0</v>
      </c>
      <c r="P209" s="197">
        <v>77.36268803</v>
      </c>
      <c r="Q209" s="197">
        <v>97.84181091</v>
      </c>
      <c r="R209" s="197">
        <v>3.14765</v>
      </c>
      <c r="S209" s="197">
        <v>3.37526</v>
      </c>
      <c r="T209" s="197">
        <v>0.3141</v>
      </c>
      <c r="U209" s="197">
        <v>1.83938</v>
      </c>
      <c r="V209" s="197">
        <v>22.607717707980907</v>
      </c>
      <c r="W209" s="197">
        <v>27.090220183560007</v>
      </c>
      <c r="X209" s="197">
        <v>13.675438208410666</v>
      </c>
      <c r="Y209" s="197">
        <v>18.577777236279506</v>
      </c>
      <c r="Z209" s="197">
        <v>0.42276</v>
      </c>
      <c r="AA209" s="197">
        <v>0.143041576</v>
      </c>
      <c r="AB209" s="197">
        <v>5.365122735</v>
      </c>
      <c r="AC209" s="197">
        <v>-3.2072187</v>
      </c>
      <c r="AD209" s="198"/>
      <c r="AE209" s="197">
        <v>78.807</v>
      </c>
      <c r="AF209" s="198"/>
      <c r="AG209" s="197" t="s">
        <v>33</v>
      </c>
      <c r="AH209" s="195"/>
      <c r="AI209" s="196" t="s">
        <v>777</v>
      </c>
      <c r="AJ209" s="196" t="s">
        <v>755</v>
      </c>
      <c r="AK209" s="196" t="s">
        <v>756</v>
      </c>
      <c r="AL209" s="196" t="s">
        <v>566</v>
      </c>
    </row>
    <row r="210" spans="1:38" ht="12.75">
      <c r="A210" s="213"/>
      <c r="B210" s="51" t="s">
        <v>194</v>
      </c>
      <c r="C210" s="197">
        <v>233.6373734</v>
      </c>
      <c r="D210" s="197">
        <v>79.65535632</v>
      </c>
      <c r="E210" s="197" t="s">
        <v>33</v>
      </c>
      <c r="F210" s="197">
        <v>24.460514499629</v>
      </c>
      <c r="G210" s="197">
        <v>466.2865749333333</v>
      </c>
      <c r="H210" s="197">
        <v>10.338153153666665</v>
      </c>
      <c r="I210" s="197">
        <v>0.00675</v>
      </c>
      <c r="J210" s="197">
        <v>0</v>
      </c>
      <c r="K210" s="197">
        <v>16.05819</v>
      </c>
      <c r="L210" s="197">
        <v>6.44433</v>
      </c>
      <c r="M210" s="197">
        <v>0.04563</v>
      </c>
      <c r="N210" s="197">
        <v>0.10701</v>
      </c>
      <c r="O210" s="197">
        <v>5.90521</v>
      </c>
      <c r="P210" s="197">
        <v>106.2304091</v>
      </c>
      <c r="Q210" s="197">
        <v>97.01818105</v>
      </c>
      <c r="R210" s="197">
        <v>4.02973</v>
      </c>
      <c r="S210" s="197">
        <v>5.33193</v>
      </c>
      <c r="T210" s="197">
        <v>0.4018</v>
      </c>
      <c r="U210" s="197">
        <v>2.35294</v>
      </c>
      <c r="V210" s="197">
        <v>154.59643925264075</v>
      </c>
      <c r="W210" s="197">
        <v>40.87677081472089</v>
      </c>
      <c r="X210" s="197">
        <v>223.9936416569533</v>
      </c>
      <c r="Y210" s="197">
        <v>28.81697172664711</v>
      </c>
      <c r="Z210" s="197">
        <v>1.55752</v>
      </c>
      <c r="AA210" s="197">
        <v>1.906448999</v>
      </c>
      <c r="AB210" s="197">
        <v>28.48360756</v>
      </c>
      <c r="AC210" s="197">
        <v>-17.09452548</v>
      </c>
      <c r="AD210" s="198"/>
      <c r="AE210" s="197">
        <v>87.453</v>
      </c>
      <c r="AF210" s="198"/>
      <c r="AG210" s="197" t="s">
        <v>33</v>
      </c>
      <c r="AH210" s="195"/>
      <c r="AI210" s="196" t="s">
        <v>778</v>
      </c>
      <c r="AJ210" s="196" t="s">
        <v>773</v>
      </c>
      <c r="AK210" s="196" t="s">
        <v>774</v>
      </c>
      <c r="AL210" s="196" t="s">
        <v>610</v>
      </c>
    </row>
    <row r="211" spans="1:38" ht="12.75">
      <c r="A211" s="213"/>
      <c r="B211" s="51" t="s">
        <v>195</v>
      </c>
      <c r="C211" s="197">
        <v>544.2136175</v>
      </c>
      <c r="D211" s="197">
        <v>365.4390728</v>
      </c>
      <c r="E211" s="197" t="s">
        <v>33</v>
      </c>
      <c r="F211" s="197">
        <v>56.03448</v>
      </c>
      <c r="G211" s="197">
        <v>3.6475</v>
      </c>
      <c r="H211" s="197">
        <v>2.8070325399235743</v>
      </c>
      <c r="I211" s="197">
        <v>343.92812</v>
      </c>
      <c r="J211" s="197">
        <v>0.027333871020443636</v>
      </c>
      <c r="K211" s="197">
        <v>73.51972</v>
      </c>
      <c r="L211" s="197">
        <v>0.2763</v>
      </c>
      <c r="M211" s="197">
        <v>0.00012</v>
      </c>
      <c r="N211" s="197">
        <v>0.00087</v>
      </c>
      <c r="O211" s="197">
        <v>7.88786</v>
      </c>
      <c r="P211" s="197">
        <v>272.3918066</v>
      </c>
      <c r="Q211" s="197">
        <v>367.7517024</v>
      </c>
      <c r="R211" s="197">
        <v>0.83073</v>
      </c>
      <c r="S211" s="197">
        <v>1.71451</v>
      </c>
      <c r="T211" s="197">
        <v>1.1349</v>
      </c>
      <c r="U211" s="197">
        <v>6.64603</v>
      </c>
      <c r="V211" s="197">
        <v>129.2570870843284</v>
      </c>
      <c r="W211" s="197">
        <v>93.5645482833545</v>
      </c>
      <c r="X211" s="197">
        <v>173.9783386303543</v>
      </c>
      <c r="Y211" s="197">
        <v>62.813216436857886</v>
      </c>
      <c r="Z211" s="197">
        <v>1.8589</v>
      </c>
      <c r="AA211" s="197">
        <v>0.053674221</v>
      </c>
      <c r="AB211" s="197">
        <v>6.410414227</v>
      </c>
      <c r="AC211" s="197">
        <v>-3.496326262</v>
      </c>
      <c r="AD211" s="198"/>
      <c r="AE211" s="197">
        <v>282.904</v>
      </c>
      <c r="AF211" s="198"/>
      <c r="AG211" s="197" t="s">
        <v>33</v>
      </c>
      <c r="AH211" s="195"/>
      <c r="AI211" s="196" t="s">
        <v>779</v>
      </c>
      <c r="AJ211" s="196" t="s">
        <v>763</v>
      </c>
      <c r="AK211" s="196" t="s">
        <v>764</v>
      </c>
      <c r="AL211" s="196" t="s">
        <v>563</v>
      </c>
    </row>
    <row r="212" spans="1:38" ht="12.75">
      <c r="A212" s="213"/>
      <c r="B212" s="51" t="s">
        <v>196</v>
      </c>
      <c r="C212" s="197">
        <v>139.3273402</v>
      </c>
      <c r="D212" s="197">
        <v>69.82029631</v>
      </c>
      <c r="E212" s="197" t="s">
        <v>33</v>
      </c>
      <c r="F212" s="197">
        <v>12.55379</v>
      </c>
      <c r="G212" s="197">
        <v>0.42273</v>
      </c>
      <c r="H212" s="197">
        <v>0.65617</v>
      </c>
      <c r="I212" s="197">
        <v>1.18002</v>
      </c>
      <c r="J212" s="197">
        <v>0</v>
      </c>
      <c r="K212" s="197">
        <v>8.67757</v>
      </c>
      <c r="L212" s="197">
        <v>16.50448</v>
      </c>
      <c r="M212" s="197">
        <v>0.05825</v>
      </c>
      <c r="N212" s="197">
        <v>0.1434</v>
      </c>
      <c r="O212" s="197">
        <v>7.45612</v>
      </c>
      <c r="P212" s="197">
        <v>106.4893412</v>
      </c>
      <c r="Q212" s="197">
        <v>103.5718776</v>
      </c>
      <c r="R212" s="197">
        <v>19.3341</v>
      </c>
      <c r="S212" s="197">
        <v>26.02671</v>
      </c>
      <c r="T212" s="197">
        <v>0.41292</v>
      </c>
      <c r="U212" s="197">
        <v>2.41808</v>
      </c>
      <c r="V212" s="197">
        <v>89.77973837529025</v>
      </c>
      <c r="W212" s="197">
        <v>53.67865774469244</v>
      </c>
      <c r="X212" s="197">
        <v>89.06533292134498</v>
      </c>
      <c r="Y212" s="197">
        <v>37.95377070015524</v>
      </c>
      <c r="Z212" s="197">
        <v>1.18516</v>
      </c>
      <c r="AA212" s="197">
        <v>4.225802079</v>
      </c>
      <c r="AB212" s="197">
        <v>45.57662616</v>
      </c>
      <c r="AC212" s="197">
        <v>-28.0362749</v>
      </c>
      <c r="AD212" s="198"/>
      <c r="AE212" s="197">
        <v>95.85</v>
      </c>
      <c r="AF212" s="198"/>
      <c r="AG212" s="197" t="s">
        <v>33</v>
      </c>
      <c r="AH212" s="195"/>
      <c r="AI212" s="196" t="s">
        <v>780</v>
      </c>
      <c r="AJ212" s="196" t="s">
        <v>752</v>
      </c>
      <c r="AK212" s="196" t="s">
        <v>753</v>
      </c>
      <c r="AL212" s="196" t="s">
        <v>610</v>
      </c>
    </row>
    <row r="213" spans="1:38" ht="12.75">
      <c r="A213" s="213"/>
      <c r="B213" s="51" t="s">
        <v>197</v>
      </c>
      <c r="C213" s="197">
        <v>284.1449675</v>
      </c>
      <c r="D213" s="197">
        <v>250.8225701</v>
      </c>
      <c r="E213" s="197" t="s">
        <v>33</v>
      </c>
      <c r="F213" s="197">
        <v>90.2689396607</v>
      </c>
      <c r="G213" s="197">
        <v>138.4013</v>
      </c>
      <c r="H213" s="197">
        <v>1.10917</v>
      </c>
      <c r="I213" s="197">
        <v>0.00156</v>
      </c>
      <c r="J213" s="197">
        <v>0</v>
      </c>
      <c r="K213" s="197">
        <v>33.48624</v>
      </c>
      <c r="L213" s="197">
        <v>2.38005</v>
      </c>
      <c r="M213" s="197">
        <v>0.02021</v>
      </c>
      <c r="N213" s="197">
        <v>0.031</v>
      </c>
      <c r="O213" s="197">
        <v>8.21764</v>
      </c>
      <c r="P213" s="197">
        <v>230.6766026</v>
      </c>
      <c r="Q213" s="197">
        <v>314.7704052</v>
      </c>
      <c r="R213" s="197">
        <v>7.54192</v>
      </c>
      <c r="S213" s="197">
        <v>5.01481</v>
      </c>
      <c r="T213" s="197">
        <v>0.89208</v>
      </c>
      <c r="U213" s="197">
        <v>5.22404</v>
      </c>
      <c r="V213" s="197">
        <v>184.98635234281326</v>
      </c>
      <c r="W213" s="197">
        <v>111.98418508008922</v>
      </c>
      <c r="X213" s="197">
        <v>226.53477766304306</v>
      </c>
      <c r="Y213" s="197">
        <v>75.50961121125631</v>
      </c>
      <c r="Z213" s="197">
        <v>2.39827</v>
      </c>
      <c r="AA213" s="197">
        <v>0.60264666</v>
      </c>
      <c r="AB213" s="197">
        <v>17.56290517</v>
      </c>
      <c r="AC213" s="197">
        <v>-11.21003178</v>
      </c>
      <c r="AD213" s="198"/>
      <c r="AE213" s="197">
        <v>199.517</v>
      </c>
      <c r="AF213" s="198"/>
      <c r="AG213" s="197" t="s">
        <v>33</v>
      </c>
      <c r="AH213" s="195"/>
      <c r="AI213" s="196" t="s">
        <v>781</v>
      </c>
      <c r="AJ213" s="196" t="s">
        <v>782</v>
      </c>
      <c r="AK213" s="196" t="s">
        <v>197</v>
      </c>
      <c r="AL213" s="196" t="s">
        <v>563</v>
      </c>
    </row>
    <row r="214" spans="1:38" ht="12.75">
      <c r="A214" s="213"/>
      <c r="B214" s="51" t="s">
        <v>198</v>
      </c>
      <c r="C214" s="197">
        <v>48.77557815</v>
      </c>
      <c r="D214" s="197">
        <v>25.70651214</v>
      </c>
      <c r="E214" s="197" t="s">
        <v>33</v>
      </c>
      <c r="F214" s="197">
        <v>16.14989</v>
      </c>
      <c r="G214" s="197">
        <v>2.62385</v>
      </c>
      <c r="H214" s="197">
        <v>0.01269</v>
      </c>
      <c r="I214" s="197">
        <v>0</v>
      </c>
      <c r="J214" s="197">
        <v>0</v>
      </c>
      <c r="K214" s="197">
        <v>5.18518</v>
      </c>
      <c r="L214" s="197">
        <v>24.14866</v>
      </c>
      <c r="M214" s="197">
        <v>0.11046</v>
      </c>
      <c r="N214" s="197">
        <v>0.1443</v>
      </c>
      <c r="O214" s="197">
        <v>6.59137</v>
      </c>
      <c r="P214" s="197">
        <v>59.73449891</v>
      </c>
      <c r="Q214" s="197">
        <v>32.04301106</v>
      </c>
      <c r="R214" s="197">
        <v>20.43887</v>
      </c>
      <c r="S214" s="197">
        <v>12.14504</v>
      </c>
      <c r="T214" s="197">
        <v>0.17792</v>
      </c>
      <c r="U214" s="197">
        <v>1.04189</v>
      </c>
      <c r="V214" s="197">
        <v>30.418770114083703</v>
      </c>
      <c r="W214" s="197">
        <v>55.009905323456245</v>
      </c>
      <c r="X214" s="197">
        <v>36.62851113014829</v>
      </c>
      <c r="Y214" s="197">
        <v>40.28961641671927</v>
      </c>
      <c r="Z214" s="197">
        <v>0.74543</v>
      </c>
      <c r="AA214" s="197">
        <v>5.418413616</v>
      </c>
      <c r="AB214" s="197">
        <v>66.15814364</v>
      </c>
      <c r="AC214" s="197">
        <v>-58.43828758</v>
      </c>
      <c r="AD214" s="198"/>
      <c r="AE214" s="197">
        <v>40.41</v>
      </c>
      <c r="AF214" s="198"/>
      <c r="AG214" s="197" t="s">
        <v>33</v>
      </c>
      <c r="AH214" s="195"/>
      <c r="AI214" s="196" t="s">
        <v>783</v>
      </c>
      <c r="AJ214" s="196" t="s">
        <v>752</v>
      </c>
      <c r="AK214" s="196" t="s">
        <v>753</v>
      </c>
      <c r="AL214" s="196" t="s">
        <v>555</v>
      </c>
    </row>
    <row r="215" spans="1:38" ht="12.75">
      <c r="A215" s="213"/>
      <c r="B215" s="51" t="s">
        <v>489</v>
      </c>
      <c r="C215" s="197">
        <v>136.9197612</v>
      </c>
      <c r="D215" s="197">
        <v>136.3297253</v>
      </c>
      <c r="E215" s="197" t="s">
        <v>33</v>
      </c>
      <c r="F215" s="197">
        <v>23.614368214553334</v>
      </c>
      <c r="G215" s="197">
        <v>0.76219</v>
      </c>
      <c r="H215" s="197">
        <v>5.2981985683</v>
      </c>
      <c r="I215" s="197">
        <v>5.29062</v>
      </c>
      <c r="J215" s="197">
        <v>0</v>
      </c>
      <c r="K215" s="197">
        <v>9.16197</v>
      </c>
      <c r="L215" s="197">
        <v>8.12189</v>
      </c>
      <c r="M215" s="197">
        <v>0.04735</v>
      </c>
      <c r="N215" s="197">
        <v>0.0992</v>
      </c>
      <c r="O215" s="197">
        <v>7.03749</v>
      </c>
      <c r="P215" s="197">
        <v>111.5240949</v>
      </c>
      <c r="Q215" s="197">
        <v>190.1724167</v>
      </c>
      <c r="R215" s="197">
        <v>17.0654</v>
      </c>
      <c r="S215" s="197">
        <v>11.78517</v>
      </c>
      <c r="T215" s="197">
        <v>0.48262</v>
      </c>
      <c r="U215" s="197">
        <v>2.82622</v>
      </c>
      <c r="V215" s="197">
        <v>183.11927964570717</v>
      </c>
      <c r="W215" s="197">
        <v>43.79768767850005</v>
      </c>
      <c r="X215" s="197">
        <v>260.3396261972188</v>
      </c>
      <c r="Y215" s="197">
        <v>30.613604441113083</v>
      </c>
      <c r="Z215" s="197">
        <v>1.90584</v>
      </c>
      <c r="AA215" s="197">
        <v>2.3804829</v>
      </c>
      <c r="AB215" s="197">
        <v>31.00684147</v>
      </c>
      <c r="AC215" s="197">
        <v>-22.03657032</v>
      </c>
      <c r="AD215" s="198"/>
      <c r="AE215" s="197">
        <v>105.896</v>
      </c>
      <c r="AF215" s="198"/>
      <c r="AG215" s="197" t="s">
        <v>33</v>
      </c>
      <c r="AH215" s="195"/>
      <c r="AI215" s="196" t="s">
        <v>784</v>
      </c>
      <c r="AJ215" s="196" t="s">
        <v>758</v>
      </c>
      <c r="AK215" s="196" t="s">
        <v>759</v>
      </c>
      <c r="AL215" s="196" t="s">
        <v>610</v>
      </c>
    </row>
    <row r="216" spans="1:38" ht="12.75">
      <c r="A216" s="213"/>
      <c r="B216" s="51" t="s">
        <v>199</v>
      </c>
      <c r="C216" s="197">
        <v>173.6082186</v>
      </c>
      <c r="D216" s="197">
        <v>119.8944279</v>
      </c>
      <c r="E216" s="197" t="s">
        <v>33</v>
      </c>
      <c r="F216" s="197">
        <v>24.442029999999</v>
      </c>
      <c r="G216" s="197">
        <v>3.97757</v>
      </c>
      <c r="H216" s="197">
        <v>0.66569</v>
      </c>
      <c r="I216" s="197">
        <v>6.81962</v>
      </c>
      <c r="J216" s="197">
        <v>0</v>
      </c>
      <c r="K216" s="197">
        <v>18.06871</v>
      </c>
      <c r="L216" s="197">
        <v>19.41344</v>
      </c>
      <c r="M216" s="197">
        <v>0.08463</v>
      </c>
      <c r="N216" s="197">
        <v>0.13028</v>
      </c>
      <c r="O216" s="197">
        <v>17.88526</v>
      </c>
      <c r="P216" s="197">
        <v>135.6141179</v>
      </c>
      <c r="Q216" s="197">
        <v>185.3993471</v>
      </c>
      <c r="R216" s="197">
        <v>22.15394</v>
      </c>
      <c r="S216" s="197">
        <v>12.03929</v>
      </c>
      <c r="T216" s="197">
        <v>0.51835</v>
      </c>
      <c r="U216" s="197">
        <v>3.03549</v>
      </c>
      <c r="V216" s="197">
        <v>209.94828527262197</v>
      </c>
      <c r="W216" s="197">
        <v>48.37781555963742</v>
      </c>
      <c r="X216" s="197">
        <v>326.0528174510065</v>
      </c>
      <c r="Y216" s="197">
        <v>34.3034709908912</v>
      </c>
      <c r="Z216" s="197">
        <v>2.09423</v>
      </c>
      <c r="AA216" s="197">
        <v>3.501947577</v>
      </c>
      <c r="AB216" s="197">
        <v>45.90767904</v>
      </c>
      <c r="AC216" s="197">
        <v>-34.20105759</v>
      </c>
      <c r="AD216" s="198"/>
      <c r="AE216" s="197">
        <v>120.67</v>
      </c>
      <c r="AF216" s="198"/>
      <c r="AG216" s="197" t="s">
        <v>33</v>
      </c>
      <c r="AH216" s="195"/>
      <c r="AI216" s="196" t="s">
        <v>785</v>
      </c>
      <c r="AJ216" s="196" t="s">
        <v>758</v>
      </c>
      <c r="AK216" s="196" t="s">
        <v>759</v>
      </c>
      <c r="AL216" s="196" t="s">
        <v>610</v>
      </c>
    </row>
    <row r="217" spans="1:38" ht="12.75">
      <c r="A217" s="213"/>
      <c r="B217" s="51" t="s">
        <v>200</v>
      </c>
      <c r="C217" s="197">
        <v>285.5677589</v>
      </c>
      <c r="D217" s="197">
        <v>116.8434716</v>
      </c>
      <c r="E217" s="197" t="s">
        <v>33</v>
      </c>
      <c r="F217" s="197">
        <v>55.9543310175</v>
      </c>
      <c r="G217" s="197">
        <v>344.21999503903334</v>
      </c>
      <c r="H217" s="197">
        <v>34.12579284066667</v>
      </c>
      <c r="I217" s="197">
        <v>18.39693</v>
      </c>
      <c r="J217" s="197">
        <v>368.71025994477395</v>
      </c>
      <c r="K217" s="197">
        <v>14.40445</v>
      </c>
      <c r="L217" s="197">
        <v>19.4127</v>
      </c>
      <c r="M217" s="197">
        <v>0.08196</v>
      </c>
      <c r="N217" s="197">
        <v>0.0263</v>
      </c>
      <c r="O217" s="197">
        <v>0.50653</v>
      </c>
      <c r="P217" s="197">
        <v>102.6007574</v>
      </c>
      <c r="Q217" s="197">
        <v>171.8209938</v>
      </c>
      <c r="R217" s="197">
        <v>21.70896</v>
      </c>
      <c r="S217" s="197">
        <v>17.06509</v>
      </c>
      <c r="T217" s="197">
        <v>0.41092</v>
      </c>
      <c r="U217" s="197">
        <v>2.40636</v>
      </c>
      <c r="V217" s="197">
        <v>58.337236128031954</v>
      </c>
      <c r="W217" s="197">
        <v>41.63264251852943</v>
      </c>
      <c r="X217" s="197">
        <v>62.85516396566782</v>
      </c>
      <c r="Y217" s="197">
        <v>29.57630270368236</v>
      </c>
      <c r="Z217" s="197">
        <v>0.85395</v>
      </c>
      <c r="AA217" s="197">
        <v>1.418727534</v>
      </c>
      <c r="AB217" s="197">
        <v>32.30925757</v>
      </c>
      <c r="AC217" s="197">
        <v>-30.32339234</v>
      </c>
      <c r="AD217" s="198"/>
      <c r="AE217" s="197">
        <v>94.489</v>
      </c>
      <c r="AF217" s="198"/>
      <c r="AG217" s="197" t="s">
        <v>33</v>
      </c>
      <c r="AH217" s="195"/>
      <c r="AI217" s="196" t="s">
        <v>786</v>
      </c>
      <c r="AJ217" s="196" t="s">
        <v>758</v>
      </c>
      <c r="AK217" s="196" t="s">
        <v>759</v>
      </c>
      <c r="AL217" s="196" t="s">
        <v>558</v>
      </c>
    </row>
    <row r="218" spans="1:38" ht="12.75">
      <c r="A218" s="213"/>
      <c r="B218" s="51" t="s">
        <v>201</v>
      </c>
      <c r="C218" s="197">
        <v>237.2181596</v>
      </c>
      <c r="D218" s="197">
        <v>303.0366838</v>
      </c>
      <c r="E218" s="197" t="s">
        <v>33</v>
      </c>
      <c r="F218" s="197">
        <v>40.58499537486</v>
      </c>
      <c r="G218" s="197">
        <v>0.93341</v>
      </c>
      <c r="H218" s="197">
        <v>1.59426</v>
      </c>
      <c r="I218" s="197">
        <v>17.56897</v>
      </c>
      <c r="J218" s="197">
        <v>0</v>
      </c>
      <c r="K218" s="197">
        <v>61.4253</v>
      </c>
      <c r="L218" s="197">
        <v>1.75642</v>
      </c>
      <c r="M218" s="197">
        <v>0.00237</v>
      </c>
      <c r="N218" s="197">
        <v>0.00275</v>
      </c>
      <c r="O218" s="197">
        <v>3.8516</v>
      </c>
      <c r="P218" s="197">
        <v>222.9268957</v>
      </c>
      <c r="Q218" s="197">
        <v>338.4088606</v>
      </c>
      <c r="R218" s="197">
        <v>4.65894</v>
      </c>
      <c r="S218" s="197">
        <v>10.15316</v>
      </c>
      <c r="T218" s="197">
        <v>1.06542</v>
      </c>
      <c r="U218" s="197">
        <v>6.23914</v>
      </c>
      <c r="V218" s="197">
        <v>121.7378593928672</v>
      </c>
      <c r="W218" s="197">
        <v>84.57109583162476</v>
      </c>
      <c r="X218" s="197">
        <v>107.67668527787983</v>
      </c>
      <c r="Y218" s="197">
        <v>57.41263266378755</v>
      </c>
      <c r="Z218" s="197">
        <v>1.72072</v>
      </c>
      <c r="AA218" s="197">
        <v>0.123257748</v>
      </c>
      <c r="AB218" s="197">
        <v>7.478889837</v>
      </c>
      <c r="AC218" s="197">
        <v>-6.151023263</v>
      </c>
      <c r="AD218" s="198"/>
      <c r="AE218" s="197">
        <v>240.636</v>
      </c>
      <c r="AF218" s="198"/>
      <c r="AG218" s="197">
        <v>53.278974579305405</v>
      </c>
      <c r="AH218" s="195"/>
      <c r="AI218" s="196" t="s">
        <v>787</v>
      </c>
      <c r="AJ218" s="196" t="s">
        <v>788</v>
      </c>
      <c r="AK218" s="196" t="s">
        <v>201</v>
      </c>
      <c r="AL218" s="196" t="s">
        <v>579</v>
      </c>
    </row>
    <row r="219" spans="1:38" ht="12.75">
      <c r="A219" s="213"/>
      <c r="B219" s="51" t="s">
        <v>202</v>
      </c>
      <c r="C219" s="197">
        <v>164.2905336</v>
      </c>
      <c r="D219" s="197">
        <v>80.75761646</v>
      </c>
      <c r="E219" s="197" t="s">
        <v>33</v>
      </c>
      <c r="F219" s="197">
        <v>43.220919284176</v>
      </c>
      <c r="G219" s="197">
        <v>17.72831</v>
      </c>
      <c r="H219" s="197">
        <v>0.01605</v>
      </c>
      <c r="I219" s="197">
        <v>5.42383</v>
      </c>
      <c r="J219" s="197">
        <v>0</v>
      </c>
      <c r="K219" s="197">
        <v>15.59201</v>
      </c>
      <c r="L219" s="197">
        <v>18.3104</v>
      </c>
      <c r="M219" s="197">
        <v>0.13701</v>
      </c>
      <c r="N219" s="197">
        <v>0.30976</v>
      </c>
      <c r="O219" s="197">
        <v>9.98036</v>
      </c>
      <c r="P219" s="197">
        <v>160.6283896</v>
      </c>
      <c r="Q219" s="197">
        <v>139.8275494</v>
      </c>
      <c r="R219" s="197">
        <v>24.87947</v>
      </c>
      <c r="S219" s="197">
        <v>17.847</v>
      </c>
      <c r="T219" s="197">
        <v>0.49096</v>
      </c>
      <c r="U219" s="197">
        <v>2.87507</v>
      </c>
      <c r="V219" s="197">
        <v>211.0791797617681</v>
      </c>
      <c r="W219" s="197">
        <v>53.59387882859225</v>
      </c>
      <c r="X219" s="197">
        <v>230.40792107458972</v>
      </c>
      <c r="Y219" s="197">
        <v>38.90795289083906</v>
      </c>
      <c r="Z219" s="197">
        <v>2.17295</v>
      </c>
      <c r="AA219" s="197">
        <v>5.889844723</v>
      </c>
      <c r="AB219" s="197">
        <v>88.18847399</v>
      </c>
      <c r="AC219" s="197">
        <v>-55.93470698</v>
      </c>
      <c r="AD219" s="198"/>
      <c r="AE219" s="197">
        <v>111.484</v>
      </c>
      <c r="AF219" s="198"/>
      <c r="AG219" s="197" t="s">
        <v>33</v>
      </c>
      <c r="AH219" s="195"/>
      <c r="AI219" s="196" t="s">
        <v>789</v>
      </c>
      <c r="AJ219" s="196" t="s">
        <v>773</v>
      </c>
      <c r="AK219" s="196" t="s">
        <v>774</v>
      </c>
      <c r="AL219" s="196" t="s">
        <v>555</v>
      </c>
    </row>
    <row r="220" spans="1:38" ht="12.75">
      <c r="A220" s="213"/>
      <c r="B220" s="51" t="s">
        <v>203</v>
      </c>
      <c r="C220" s="197">
        <v>118.6668036</v>
      </c>
      <c r="D220" s="197">
        <v>55.54464167</v>
      </c>
      <c r="E220" s="197" t="s">
        <v>33</v>
      </c>
      <c r="F220" s="197">
        <v>4.91503</v>
      </c>
      <c r="G220" s="197">
        <v>0.0908</v>
      </c>
      <c r="H220" s="197">
        <v>0.03937</v>
      </c>
      <c r="I220" s="197">
        <v>0.32579</v>
      </c>
      <c r="J220" s="197">
        <v>0</v>
      </c>
      <c r="K220" s="197">
        <v>11.40428</v>
      </c>
      <c r="L220" s="197">
        <v>0.20989</v>
      </c>
      <c r="M220" s="197">
        <v>0.00089</v>
      </c>
      <c r="N220" s="197">
        <v>0.00323</v>
      </c>
      <c r="O220" s="197">
        <v>5.83488</v>
      </c>
      <c r="P220" s="197">
        <v>78.36719774</v>
      </c>
      <c r="Q220" s="197">
        <v>87.59392187</v>
      </c>
      <c r="R220" s="197">
        <v>0.29821</v>
      </c>
      <c r="S220" s="197">
        <v>0.74288</v>
      </c>
      <c r="T220" s="197">
        <v>0.30337</v>
      </c>
      <c r="U220" s="197">
        <v>1.77657</v>
      </c>
      <c r="V220" s="197">
        <v>18.179526875644523</v>
      </c>
      <c r="W220" s="197">
        <v>22.978703138619586</v>
      </c>
      <c r="X220" s="197">
        <v>13.87480810883825</v>
      </c>
      <c r="Y220" s="197">
        <v>15.704747758383405</v>
      </c>
      <c r="Z220" s="197">
        <v>0.34622</v>
      </c>
      <c r="AA220" s="197">
        <v>0.083199321</v>
      </c>
      <c r="AB220" s="197">
        <v>2.169077393</v>
      </c>
      <c r="AC220" s="197">
        <v>-1.755687529</v>
      </c>
      <c r="AD220" s="198"/>
      <c r="AE220" s="197">
        <v>74.531</v>
      </c>
      <c r="AF220" s="198"/>
      <c r="AG220" s="197" t="s">
        <v>33</v>
      </c>
      <c r="AH220" s="195"/>
      <c r="AI220" s="196" t="s">
        <v>790</v>
      </c>
      <c r="AJ220" s="196" t="s">
        <v>758</v>
      </c>
      <c r="AK220" s="196" t="s">
        <v>759</v>
      </c>
      <c r="AL220" s="196" t="s">
        <v>566</v>
      </c>
    </row>
    <row r="221" spans="1:38" ht="12.75">
      <c r="A221" s="213"/>
      <c r="B221" s="51" t="s">
        <v>204</v>
      </c>
      <c r="C221" s="197">
        <v>360.4218249</v>
      </c>
      <c r="D221" s="197">
        <v>155.8365645</v>
      </c>
      <c r="E221" s="197" t="s">
        <v>33</v>
      </c>
      <c r="F221" s="197">
        <v>30.057994205991335</v>
      </c>
      <c r="G221" s="197">
        <v>3.27286</v>
      </c>
      <c r="H221" s="197">
        <v>0.35654</v>
      </c>
      <c r="I221" s="197">
        <v>22.93276</v>
      </c>
      <c r="J221" s="197">
        <v>1.4948653032417</v>
      </c>
      <c r="K221" s="197">
        <v>47.45577</v>
      </c>
      <c r="L221" s="197">
        <v>4.75931</v>
      </c>
      <c r="M221" s="197">
        <v>0.03674</v>
      </c>
      <c r="N221" s="197">
        <v>0.07962</v>
      </c>
      <c r="O221" s="197">
        <v>3.00091</v>
      </c>
      <c r="P221" s="197">
        <v>151.3449233</v>
      </c>
      <c r="Q221" s="197">
        <v>178.1053812</v>
      </c>
      <c r="R221" s="197">
        <v>14.23574</v>
      </c>
      <c r="S221" s="197">
        <v>42.72314</v>
      </c>
      <c r="T221" s="197">
        <v>0.67408</v>
      </c>
      <c r="U221" s="197">
        <v>3.94747</v>
      </c>
      <c r="V221" s="197">
        <v>81.63248983834639</v>
      </c>
      <c r="W221" s="197">
        <v>76.77870076182853</v>
      </c>
      <c r="X221" s="197">
        <v>71.67788592286895</v>
      </c>
      <c r="Y221" s="197">
        <v>52.997443516536414</v>
      </c>
      <c r="Z221" s="197">
        <v>1.31816</v>
      </c>
      <c r="AA221" s="197">
        <v>1.861572768</v>
      </c>
      <c r="AB221" s="197">
        <v>21.94706989</v>
      </c>
      <c r="AC221" s="197">
        <v>-16.20440001</v>
      </c>
      <c r="AD221" s="198"/>
      <c r="AE221" s="197">
        <v>158.325</v>
      </c>
      <c r="AF221" s="198"/>
      <c r="AG221" s="197">
        <v>2630.0001301423667</v>
      </c>
      <c r="AH221" s="195"/>
      <c r="AI221" s="196" t="s">
        <v>791</v>
      </c>
      <c r="AJ221" s="196" t="s">
        <v>792</v>
      </c>
      <c r="AK221" s="196" t="s">
        <v>204</v>
      </c>
      <c r="AL221" s="196" t="s">
        <v>566</v>
      </c>
    </row>
    <row r="222" spans="1:38" ht="12.75">
      <c r="A222" s="213"/>
      <c r="B222" s="51" t="s">
        <v>205</v>
      </c>
      <c r="C222" s="197">
        <v>394.4262076</v>
      </c>
      <c r="D222" s="197">
        <v>235.4450227</v>
      </c>
      <c r="E222" s="197" t="s">
        <v>33</v>
      </c>
      <c r="F222" s="197">
        <v>43.3474</v>
      </c>
      <c r="G222" s="197">
        <v>2.38378</v>
      </c>
      <c r="H222" s="197">
        <v>0.79405</v>
      </c>
      <c r="I222" s="197">
        <v>195.2399</v>
      </c>
      <c r="J222" s="197">
        <v>0</v>
      </c>
      <c r="K222" s="197">
        <v>66.21462</v>
      </c>
      <c r="L222" s="197">
        <v>1.12277</v>
      </c>
      <c r="M222" s="197">
        <v>0.00279</v>
      </c>
      <c r="N222" s="197">
        <v>0.00731</v>
      </c>
      <c r="O222" s="197">
        <v>2.50941</v>
      </c>
      <c r="P222" s="197">
        <v>254.4082728</v>
      </c>
      <c r="Q222" s="197">
        <v>288.5648686</v>
      </c>
      <c r="R222" s="197">
        <v>3.45778</v>
      </c>
      <c r="S222" s="197">
        <v>5.20297</v>
      </c>
      <c r="T222" s="197">
        <v>1.13952</v>
      </c>
      <c r="U222" s="197">
        <v>6.67306</v>
      </c>
      <c r="V222" s="197">
        <v>122.91651042452224</v>
      </c>
      <c r="W222" s="197">
        <v>101.08821465049706</v>
      </c>
      <c r="X222" s="197">
        <v>187.61342801845612</v>
      </c>
      <c r="Y222" s="197">
        <v>67.93118354443382</v>
      </c>
      <c r="Z222" s="197">
        <v>1.959</v>
      </c>
      <c r="AA222" s="197">
        <v>0.190374756</v>
      </c>
      <c r="AB222" s="197">
        <v>9.185812642</v>
      </c>
      <c r="AC222" s="197">
        <v>-6.4107301</v>
      </c>
      <c r="AD222" s="198"/>
      <c r="AE222" s="197">
        <v>253.499</v>
      </c>
      <c r="AF222" s="198"/>
      <c r="AG222" s="197" t="s">
        <v>33</v>
      </c>
      <c r="AH222" s="195"/>
      <c r="AI222" s="196" t="s">
        <v>793</v>
      </c>
      <c r="AJ222" s="196" t="s">
        <v>794</v>
      </c>
      <c r="AK222" s="196" t="s">
        <v>795</v>
      </c>
      <c r="AL222" s="196" t="s">
        <v>563</v>
      </c>
    </row>
    <row r="223" spans="1:38" ht="12.75">
      <c r="A223" s="213"/>
      <c r="B223" s="51" t="s">
        <v>206</v>
      </c>
      <c r="C223" s="197">
        <v>281.7280603</v>
      </c>
      <c r="D223" s="197">
        <v>147.985389</v>
      </c>
      <c r="E223" s="197" t="s">
        <v>33</v>
      </c>
      <c r="F223" s="197">
        <v>33.280313258442334</v>
      </c>
      <c r="G223" s="197">
        <v>10.44147</v>
      </c>
      <c r="H223" s="197">
        <v>0.43732</v>
      </c>
      <c r="I223" s="197">
        <v>51.36183</v>
      </c>
      <c r="J223" s="197">
        <v>0</v>
      </c>
      <c r="K223" s="197">
        <v>21.79548</v>
      </c>
      <c r="L223" s="197">
        <v>4.40996</v>
      </c>
      <c r="M223" s="197">
        <v>0.03159</v>
      </c>
      <c r="N223" s="197">
        <v>0.0803</v>
      </c>
      <c r="O223" s="197">
        <v>11.84187</v>
      </c>
      <c r="P223" s="197">
        <v>149.8137038</v>
      </c>
      <c r="Q223" s="197">
        <v>205.8317367</v>
      </c>
      <c r="R223" s="197">
        <v>7.00757</v>
      </c>
      <c r="S223" s="197">
        <v>9.07662</v>
      </c>
      <c r="T223" s="197">
        <v>0.5373</v>
      </c>
      <c r="U223" s="197">
        <v>3.14646</v>
      </c>
      <c r="V223" s="197">
        <v>197.734546613233</v>
      </c>
      <c r="W223" s="197">
        <v>47.42201794580703</v>
      </c>
      <c r="X223" s="197">
        <v>203.4723745323831</v>
      </c>
      <c r="Y223" s="197">
        <v>33.01835750843707</v>
      </c>
      <c r="Z223" s="197">
        <v>1.95381</v>
      </c>
      <c r="AA223" s="197">
        <v>1.46750362</v>
      </c>
      <c r="AB223" s="197">
        <v>27.83204153</v>
      </c>
      <c r="AC223" s="197">
        <v>-20.62006727</v>
      </c>
      <c r="AD223" s="198"/>
      <c r="AE223" s="197">
        <v>125.931</v>
      </c>
      <c r="AF223" s="198"/>
      <c r="AG223" s="197" t="s">
        <v>33</v>
      </c>
      <c r="AH223" s="195"/>
      <c r="AI223" s="196" t="s">
        <v>796</v>
      </c>
      <c r="AJ223" s="196" t="s">
        <v>773</v>
      </c>
      <c r="AK223" s="196" t="s">
        <v>774</v>
      </c>
      <c r="AL223" s="196" t="s">
        <v>610</v>
      </c>
    </row>
    <row r="224" spans="1:38" ht="12.75">
      <c r="A224" s="213"/>
      <c r="B224" s="51" t="s">
        <v>207</v>
      </c>
      <c r="C224" s="197">
        <v>362.1014717</v>
      </c>
      <c r="D224" s="197">
        <v>247.6733304</v>
      </c>
      <c r="E224" s="197" t="s">
        <v>33</v>
      </c>
      <c r="F224" s="197">
        <v>31.839714311103666</v>
      </c>
      <c r="G224" s="197">
        <v>1.86524</v>
      </c>
      <c r="H224" s="197">
        <v>0.87894</v>
      </c>
      <c r="I224" s="197">
        <v>88.28692</v>
      </c>
      <c r="J224" s="197">
        <v>0</v>
      </c>
      <c r="K224" s="197">
        <v>49.05482</v>
      </c>
      <c r="L224" s="197">
        <v>0.44752</v>
      </c>
      <c r="M224" s="197">
        <v>0.00113</v>
      </c>
      <c r="N224" s="197">
        <v>0.00178</v>
      </c>
      <c r="O224" s="197">
        <v>6.24943</v>
      </c>
      <c r="P224" s="197">
        <v>237.3618813</v>
      </c>
      <c r="Q224" s="197">
        <v>321.2778336</v>
      </c>
      <c r="R224" s="197">
        <v>0.47918</v>
      </c>
      <c r="S224" s="197">
        <v>5.09886</v>
      </c>
      <c r="T224" s="197">
        <v>1.02049</v>
      </c>
      <c r="U224" s="197">
        <v>5.97606</v>
      </c>
      <c r="V224" s="197">
        <v>66.6862688650941</v>
      </c>
      <c r="W224" s="197">
        <v>82.30181214960957</v>
      </c>
      <c r="X224" s="197">
        <v>55.42451190896524</v>
      </c>
      <c r="Y224" s="197">
        <v>55.104047647409246</v>
      </c>
      <c r="Z224" s="197">
        <v>1.23133</v>
      </c>
      <c r="AA224" s="197">
        <v>0.071025185</v>
      </c>
      <c r="AB224" s="197">
        <v>5.864600423</v>
      </c>
      <c r="AC224" s="197">
        <v>-3.676485186</v>
      </c>
      <c r="AD224" s="198"/>
      <c r="AE224" s="197">
        <v>236.582</v>
      </c>
      <c r="AF224" s="198"/>
      <c r="AG224" s="197">
        <v>27.971461654135336</v>
      </c>
      <c r="AH224" s="195"/>
      <c r="AI224" s="196" t="s">
        <v>797</v>
      </c>
      <c r="AJ224" s="196" t="s">
        <v>794</v>
      </c>
      <c r="AK224" s="196" t="s">
        <v>795</v>
      </c>
      <c r="AL224" s="196" t="s">
        <v>563</v>
      </c>
    </row>
    <row r="225" spans="1:38" ht="12.75">
      <c r="A225" s="213"/>
      <c r="B225" s="51" t="s">
        <v>208</v>
      </c>
      <c r="C225" s="197">
        <v>170.3838182</v>
      </c>
      <c r="D225" s="197">
        <v>66.89075421</v>
      </c>
      <c r="E225" s="197" t="s">
        <v>33</v>
      </c>
      <c r="F225" s="197">
        <v>9.948799999966665</v>
      </c>
      <c r="G225" s="197">
        <v>0.83309</v>
      </c>
      <c r="H225" s="197">
        <v>0.56513</v>
      </c>
      <c r="I225" s="197">
        <v>17.98729</v>
      </c>
      <c r="J225" s="197">
        <v>0</v>
      </c>
      <c r="K225" s="197">
        <v>16.08944</v>
      </c>
      <c r="L225" s="197">
        <v>0.31227</v>
      </c>
      <c r="M225" s="197">
        <v>0.00148</v>
      </c>
      <c r="N225" s="197">
        <v>0.00262</v>
      </c>
      <c r="O225" s="197">
        <v>1.40804</v>
      </c>
      <c r="P225" s="197">
        <v>93.96353913</v>
      </c>
      <c r="Q225" s="197">
        <v>90.60217963</v>
      </c>
      <c r="R225" s="197">
        <v>2.78443</v>
      </c>
      <c r="S225" s="197">
        <v>49.35417</v>
      </c>
      <c r="T225" s="197">
        <v>0.38318</v>
      </c>
      <c r="U225" s="197">
        <v>2.2439</v>
      </c>
      <c r="V225" s="197">
        <v>33.1478718978511</v>
      </c>
      <c r="W225" s="197">
        <v>28.835780498082592</v>
      </c>
      <c r="X225" s="197">
        <v>27.581191703774596</v>
      </c>
      <c r="Y225" s="197">
        <v>19.71562746016827</v>
      </c>
      <c r="Z225" s="197">
        <v>0.51621</v>
      </c>
      <c r="AA225" s="197">
        <v>0.064081358</v>
      </c>
      <c r="AB225" s="197">
        <v>3.329116025</v>
      </c>
      <c r="AC225" s="197">
        <v>-2.021337264</v>
      </c>
      <c r="AD225" s="198"/>
      <c r="AE225" s="197">
        <v>93.353</v>
      </c>
      <c r="AF225" s="198"/>
      <c r="AG225" s="197" t="s">
        <v>33</v>
      </c>
      <c r="AH225" s="195"/>
      <c r="AI225" s="196" t="s">
        <v>798</v>
      </c>
      <c r="AJ225" s="196" t="s">
        <v>755</v>
      </c>
      <c r="AK225" s="196" t="s">
        <v>756</v>
      </c>
      <c r="AL225" s="196" t="s">
        <v>566</v>
      </c>
    </row>
    <row r="226" spans="1:38" ht="12.75">
      <c r="A226" s="213"/>
      <c r="B226" s="51" t="s">
        <v>209</v>
      </c>
      <c r="C226" s="197">
        <v>200.4526022</v>
      </c>
      <c r="D226" s="197">
        <v>137.0830867</v>
      </c>
      <c r="E226" s="197" t="s">
        <v>33</v>
      </c>
      <c r="F226" s="197">
        <v>22.90147</v>
      </c>
      <c r="G226" s="197">
        <v>1.1547</v>
      </c>
      <c r="H226" s="197">
        <v>0.09366</v>
      </c>
      <c r="I226" s="197">
        <v>0.98533</v>
      </c>
      <c r="J226" s="197">
        <v>0</v>
      </c>
      <c r="K226" s="197">
        <v>22.07675</v>
      </c>
      <c r="L226" s="197">
        <v>12.6594</v>
      </c>
      <c r="M226" s="197">
        <v>0.10436</v>
      </c>
      <c r="N226" s="197">
        <v>0.1942</v>
      </c>
      <c r="O226" s="197">
        <v>20.32069</v>
      </c>
      <c r="P226" s="197">
        <v>141.5952631</v>
      </c>
      <c r="Q226" s="197">
        <v>136.0101154</v>
      </c>
      <c r="R226" s="197">
        <v>31.4341</v>
      </c>
      <c r="S226" s="197">
        <v>20.59457</v>
      </c>
      <c r="T226" s="197">
        <v>0.48518</v>
      </c>
      <c r="U226" s="197">
        <v>2.84121</v>
      </c>
      <c r="V226" s="197">
        <v>219.70783407131458</v>
      </c>
      <c r="W226" s="197">
        <v>47.3161297393708</v>
      </c>
      <c r="X226" s="197">
        <v>268.09381860153286</v>
      </c>
      <c r="Y226" s="197">
        <v>33.82898637360448</v>
      </c>
      <c r="Z226" s="197">
        <v>2.15235</v>
      </c>
      <c r="AA226" s="197">
        <v>3.91191768</v>
      </c>
      <c r="AB226" s="197">
        <v>64.17723247</v>
      </c>
      <c r="AC226" s="197">
        <v>-39.7331607</v>
      </c>
      <c r="AD226" s="198"/>
      <c r="AE226" s="197">
        <v>112.957</v>
      </c>
      <c r="AF226" s="198"/>
      <c r="AG226" s="197" t="s">
        <v>33</v>
      </c>
      <c r="AH226" s="195"/>
      <c r="AI226" s="196" t="s">
        <v>799</v>
      </c>
      <c r="AJ226" s="196" t="s">
        <v>755</v>
      </c>
      <c r="AK226" s="196" t="s">
        <v>756</v>
      </c>
      <c r="AL226" s="196" t="s">
        <v>555</v>
      </c>
    </row>
    <row r="227" spans="1:38" ht="12.75">
      <c r="A227" s="213"/>
      <c r="B227" s="56" t="s">
        <v>210</v>
      </c>
      <c r="C227" s="197">
        <v>127.9007231</v>
      </c>
      <c r="D227" s="197">
        <v>99.96969091</v>
      </c>
      <c r="E227" s="197" t="s">
        <v>33</v>
      </c>
      <c r="F227" s="197">
        <v>29.900703146283334</v>
      </c>
      <c r="G227" s="197">
        <v>0.79854</v>
      </c>
      <c r="H227" s="197">
        <v>0.15224</v>
      </c>
      <c r="I227" s="197">
        <v>4.58581</v>
      </c>
      <c r="J227" s="197">
        <v>0</v>
      </c>
      <c r="K227" s="197">
        <v>18.03486</v>
      </c>
      <c r="L227" s="197">
        <v>3.32222</v>
      </c>
      <c r="M227" s="197">
        <v>0.02205</v>
      </c>
      <c r="N227" s="197">
        <v>0.03447</v>
      </c>
      <c r="O227" s="197">
        <v>0.81513</v>
      </c>
      <c r="P227" s="197">
        <v>104.74359</v>
      </c>
      <c r="Q227" s="197">
        <v>105.1927592</v>
      </c>
      <c r="R227" s="197">
        <v>9.58134</v>
      </c>
      <c r="S227" s="197">
        <v>14.48432</v>
      </c>
      <c r="T227" s="197">
        <v>0.40435</v>
      </c>
      <c r="U227" s="197">
        <v>2.36789</v>
      </c>
      <c r="V227" s="197">
        <v>52.27238719022224</v>
      </c>
      <c r="W227" s="197">
        <v>30.74229651288873</v>
      </c>
      <c r="X227" s="197">
        <v>38.55160215629137</v>
      </c>
      <c r="Y227" s="197">
        <v>21.448618951789054</v>
      </c>
      <c r="Z227" s="197">
        <v>0.69776</v>
      </c>
      <c r="AA227" s="197">
        <v>0.863235945</v>
      </c>
      <c r="AB227" s="197">
        <v>18.08125696</v>
      </c>
      <c r="AC227" s="197">
        <v>-11.88695414</v>
      </c>
      <c r="AD227" s="198"/>
      <c r="AE227" s="197">
        <v>96.981</v>
      </c>
      <c r="AF227" s="198"/>
      <c r="AG227" s="197" t="s">
        <v>33</v>
      </c>
      <c r="AH227" s="195"/>
      <c r="AI227" s="196" t="s">
        <v>800</v>
      </c>
      <c r="AJ227" s="196" t="s">
        <v>755</v>
      </c>
      <c r="AK227" s="196" t="s">
        <v>756</v>
      </c>
      <c r="AL227" s="196" t="s">
        <v>610</v>
      </c>
    </row>
    <row r="228" spans="1:38" ht="12.75">
      <c r="A228" s="213"/>
      <c r="B228" s="58" t="s">
        <v>211</v>
      </c>
      <c r="C228" s="52">
        <v>8676.32382592</v>
      </c>
      <c r="D228" s="52">
        <v>5443.31743155</v>
      </c>
      <c r="E228" s="52">
        <v>0</v>
      </c>
      <c r="F228" s="52">
        <v>1039.8610501577311</v>
      </c>
      <c r="G228" s="52">
        <v>1167.1075999737002</v>
      </c>
      <c r="H228" s="52">
        <v>105.53738376922358</v>
      </c>
      <c r="I228" s="52">
        <v>1155.8220600000002</v>
      </c>
      <c r="J228" s="52">
        <v>379.7425151946061</v>
      </c>
      <c r="K228" s="52">
        <v>1023.1376999999995</v>
      </c>
      <c r="L228" s="52">
        <v>297.9923500000001</v>
      </c>
      <c r="M228" s="52">
        <v>1.6427500000000002</v>
      </c>
      <c r="N228" s="52">
        <v>2.781489999999999</v>
      </c>
      <c r="O228" s="52">
        <v>243.01072999999997</v>
      </c>
      <c r="P228" s="52">
        <v>5613.479379250002</v>
      </c>
      <c r="Q228" s="52">
        <v>6806.429565320001</v>
      </c>
      <c r="R228" s="52">
        <v>407.05581</v>
      </c>
      <c r="S228" s="52">
        <v>410.83212</v>
      </c>
      <c r="T228" s="52">
        <v>22.524259999999998</v>
      </c>
      <c r="U228" s="52">
        <v>131.90287</v>
      </c>
      <c r="V228" s="52">
        <v>3905.1361273429275</v>
      </c>
      <c r="W228" s="52">
        <v>2143.1052412766653</v>
      </c>
      <c r="X228" s="52">
        <v>4644.515415314995</v>
      </c>
      <c r="Y228" s="52">
        <v>1498.1186780559437</v>
      </c>
      <c r="Z228" s="52">
        <v>50.78425</v>
      </c>
      <c r="AA228" s="52">
        <v>71.09166367099999</v>
      </c>
      <c r="AB228" s="52">
        <v>1096.010973555</v>
      </c>
      <c r="AC228" s="52">
        <v>-801.5048117670001</v>
      </c>
      <c r="AD228" s="52">
        <v>0</v>
      </c>
      <c r="AE228" s="52">
        <v>5267.308</v>
      </c>
      <c r="AF228" s="52">
        <v>0</v>
      </c>
      <c r="AG228" s="52">
        <v>6994.143924582977</v>
      </c>
      <c r="AH228" s="52">
        <v>0</v>
      </c>
      <c r="AI228" s="52">
        <v>0</v>
      </c>
      <c r="AJ228" s="52">
        <v>0</v>
      </c>
      <c r="AK228" s="52">
        <v>0</v>
      </c>
      <c r="AL228" s="52">
        <v>0</v>
      </c>
    </row>
    <row r="229" spans="1:38" ht="12.75">
      <c r="A229" s="213"/>
      <c r="B229" s="57" t="s">
        <v>212</v>
      </c>
      <c r="C229" s="197">
        <v>112.0937102</v>
      </c>
      <c r="D229" s="197">
        <v>65.05819794</v>
      </c>
      <c r="E229" s="197" t="s">
        <v>33</v>
      </c>
      <c r="F229" s="197">
        <v>45.11838</v>
      </c>
      <c r="G229" s="197">
        <v>28.92562</v>
      </c>
      <c r="H229" s="197">
        <v>0.03769</v>
      </c>
      <c r="I229" s="197">
        <v>1.27574</v>
      </c>
      <c r="J229" s="197">
        <v>0</v>
      </c>
      <c r="K229" s="197">
        <v>15.39669</v>
      </c>
      <c r="L229" s="197">
        <v>6.0042</v>
      </c>
      <c r="M229" s="197">
        <v>0.07313</v>
      </c>
      <c r="N229" s="197">
        <v>0.28102</v>
      </c>
      <c r="O229" s="197">
        <v>0.94376</v>
      </c>
      <c r="P229" s="197">
        <v>112.1367947</v>
      </c>
      <c r="Q229" s="197">
        <v>84.4964097</v>
      </c>
      <c r="R229" s="197">
        <v>32.18057</v>
      </c>
      <c r="S229" s="197">
        <v>4.48335</v>
      </c>
      <c r="T229" s="197">
        <v>0.37201</v>
      </c>
      <c r="U229" s="197">
        <v>2.17851</v>
      </c>
      <c r="V229" s="197">
        <v>82.44867345752185</v>
      </c>
      <c r="W229" s="197">
        <v>52.99807913755726</v>
      </c>
      <c r="X229" s="197">
        <v>100.70028664105085</v>
      </c>
      <c r="Y229" s="197">
        <v>38.53513467220923</v>
      </c>
      <c r="Z229" s="197">
        <v>1.16209</v>
      </c>
      <c r="AA229" s="197">
        <v>3.9788804</v>
      </c>
      <c r="AB229" s="197">
        <v>19.38862477</v>
      </c>
      <c r="AC229" s="197">
        <v>-24.36576205</v>
      </c>
      <c r="AD229" s="198"/>
      <c r="AE229" s="197">
        <v>83.461</v>
      </c>
      <c r="AF229" s="198"/>
      <c r="AG229" s="197" t="s">
        <v>33</v>
      </c>
      <c r="AH229" s="195"/>
      <c r="AI229" s="196" t="s">
        <v>801</v>
      </c>
      <c r="AJ229" s="196" t="s">
        <v>802</v>
      </c>
      <c r="AK229" s="196" t="s">
        <v>803</v>
      </c>
      <c r="AL229" s="196" t="s">
        <v>555</v>
      </c>
    </row>
    <row r="230" spans="1:38" ht="12.75">
      <c r="A230" s="213"/>
      <c r="B230" s="51" t="s">
        <v>213</v>
      </c>
      <c r="C230" s="197">
        <v>271.2489948</v>
      </c>
      <c r="D230" s="197">
        <v>213.3871327</v>
      </c>
      <c r="E230" s="197" t="s">
        <v>33</v>
      </c>
      <c r="F230" s="197">
        <v>25.213502689498664</v>
      </c>
      <c r="G230" s="197">
        <v>44.53796</v>
      </c>
      <c r="H230" s="197">
        <v>0.56326</v>
      </c>
      <c r="I230" s="197">
        <v>1.10282</v>
      </c>
      <c r="J230" s="197">
        <v>0</v>
      </c>
      <c r="K230" s="197">
        <v>33.93679</v>
      </c>
      <c r="L230" s="197">
        <v>1.2797</v>
      </c>
      <c r="M230" s="197">
        <v>0.01162</v>
      </c>
      <c r="N230" s="197">
        <v>0.02148</v>
      </c>
      <c r="O230" s="197">
        <v>0.00032</v>
      </c>
      <c r="P230" s="197">
        <v>186.8810054</v>
      </c>
      <c r="Q230" s="197">
        <v>198.0022482</v>
      </c>
      <c r="R230" s="197">
        <v>4.57857</v>
      </c>
      <c r="S230" s="197">
        <v>0.69487</v>
      </c>
      <c r="T230" s="197">
        <v>0.70553</v>
      </c>
      <c r="U230" s="197">
        <v>4.13162</v>
      </c>
      <c r="V230" s="197">
        <v>91.29695363539365</v>
      </c>
      <c r="W230" s="197">
        <v>49.45950146502226</v>
      </c>
      <c r="X230" s="197">
        <v>78.38509948982855</v>
      </c>
      <c r="Y230" s="197">
        <v>32.15449139309833</v>
      </c>
      <c r="Z230" s="197">
        <v>1.17265</v>
      </c>
      <c r="AA230" s="197">
        <v>0.346467997</v>
      </c>
      <c r="AB230" s="197">
        <v>4.734631305</v>
      </c>
      <c r="AC230" s="197">
        <v>-4.710877946</v>
      </c>
      <c r="AD230" s="198"/>
      <c r="AE230" s="197">
        <v>165.668</v>
      </c>
      <c r="AF230" s="198"/>
      <c r="AG230" s="197" t="s">
        <v>33</v>
      </c>
      <c r="AH230" s="195"/>
      <c r="AI230" s="196" t="s">
        <v>804</v>
      </c>
      <c r="AJ230" s="196" t="s">
        <v>805</v>
      </c>
      <c r="AK230" s="196" t="s">
        <v>806</v>
      </c>
      <c r="AL230" s="196" t="s">
        <v>566</v>
      </c>
    </row>
    <row r="231" spans="1:38" ht="12.75">
      <c r="A231" s="213"/>
      <c r="B231" s="51" t="s">
        <v>214</v>
      </c>
      <c r="C231" s="197">
        <v>216.2032405</v>
      </c>
      <c r="D231" s="197">
        <v>102.9515563</v>
      </c>
      <c r="E231" s="197" t="s">
        <v>33</v>
      </c>
      <c r="F231" s="197">
        <v>29.36056</v>
      </c>
      <c r="G231" s="197">
        <v>8.62048</v>
      </c>
      <c r="H231" s="197">
        <v>0.6114</v>
      </c>
      <c r="I231" s="197">
        <v>0.72183</v>
      </c>
      <c r="J231" s="197">
        <v>43.39170659423933</v>
      </c>
      <c r="K231" s="197">
        <v>20.48291</v>
      </c>
      <c r="L231" s="197">
        <v>5.75438</v>
      </c>
      <c r="M231" s="197">
        <v>0.04279</v>
      </c>
      <c r="N231" s="197">
        <v>0.20478</v>
      </c>
      <c r="O231" s="197">
        <v>17.28029</v>
      </c>
      <c r="P231" s="197">
        <v>159.0545815</v>
      </c>
      <c r="Q231" s="197">
        <v>217.1553273</v>
      </c>
      <c r="R231" s="197">
        <v>19.851</v>
      </c>
      <c r="S231" s="197">
        <v>2.90803</v>
      </c>
      <c r="T231" s="197">
        <v>0.65729</v>
      </c>
      <c r="U231" s="197">
        <v>3.84912</v>
      </c>
      <c r="V231" s="197">
        <v>101.57389408269574</v>
      </c>
      <c r="W231" s="197">
        <v>44.27711593775194</v>
      </c>
      <c r="X231" s="197">
        <v>98.62759815575166</v>
      </c>
      <c r="Y231" s="197">
        <v>30.30419799611573</v>
      </c>
      <c r="Z231" s="197">
        <v>1.20655</v>
      </c>
      <c r="AA231" s="197">
        <v>3.350709318</v>
      </c>
      <c r="AB231" s="197">
        <v>31.43333836</v>
      </c>
      <c r="AC231" s="197">
        <v>-22.27572248</v>
      </c>
      <c r="AD231" s="198"/>
      <c r="AE231" s="197">
        <v>147.911</v>
      </c>
      <c r="AF231" s="198"/>
      <c r="AG231" s="197">
        <v>1694.30000010502</v>
      </c>
      <c r="AH231" s="195"/>
      <c r="AI231" s="196" t="s">
        <v>807</v>
      </c>
      <c r="AJ231" s="196" t="s">
        <v>808</v>
      </c>
      <c r="AK231" s="196" t="s">
        <v>809</v>
      </c>
      <c r="AL231" s="196" t="s">
        <v>610</v>
      </c>
    </row>
    <row r="232" spans="1:38" ht="12.75">
      <c r="A232" s="213"/>
      <c r="B232" s="51" t="s">
        <v>215</v>
      </c>
      <c r="C232" s="197">
        <v>157.6045666</v>
      </c>
      <c r="D232" s="197">
        <v>59.97985701</v>
      </c>
      <c r="E232" s="197" t="s">
        <v>33</v>
      </c>
      <c r="F232" s="197">
        <v>35.79982</v>
      </c>
      <c r="G232" s="197">
        <v>5.82267</v>
      </c>
      <c r="H232" s="197">
        <v>0.03452</v>
      </c>
      <c r="I232" s="197">
        <v>1.41445</v>
      </c>
      <c r="J232" s="197">
        <v>0</v>
      </c>
      <c r="K232" s="197">
        <v>23.60288</v>
      </c>
      <c r="L232" s="197">
        <v>6.50413</v>
      </c>
      <c r="M232" s="197">
        <v>0.06507</v>
      </c>
      <c r="N232" s="197">
        <v>0.31084</v>
      </c>
      <c r="O232" s="197">
        <v>1.62477</v>
      </c>
      <c r="P232" s="197">
        <v>165.566383</v>
      </c>
      <c r="Q232" s="197">
        <v>113.3120616</v>
      </c>
      <c r="R232" s="197">
        <v>31.08811</v>
      </c>
      <c r="S232" s="197">
        <v>4.41934</v>
      </c>
      <c r="T232" s="197">
        <v>0.57918</v>
      </c>
      <c r="U232" s="197">
        <v>3.39169</v>
      </c>
      <c r="V232" s="197">
        <v>96.21972238933783</v>
      </c>
      <c r="W232" s="197">
        <v>72.52853455724738</v>
      </c>
      <c r="X232" s="197">
        <v>101.50949625873817</v>
      </c>
      <c r="Y232" s="197">
        <v>50.519168700206684</v>
      </c>
      <c r="Z232" s="197">
        <v>1.43149</v>
      </c>
      <c r="AA232" s="197">
        <v>4.233680829</v>
      </c>
      <c r="AB232" s="197">
        <v>19.57662019</v>
      </c>
      <c r="AC232" s="197">
        <v>-27.97288181</v>
      </c>
      <c r="AD232" s="198"/>
      <c r="AE232" s="197">
        <v>132.179</v>
      </c>
      <c r="AF232" s="198"/>
      <c r="AG232" s="197" t="s">
        <v>33</v>
      </c>
      <c r="AH232" s="195"/>
      <c r="AI232" s="196" t="s">
        <v>810</v>
      </c>
      <c r="AJ232" s="196" t="s">
        <v>805</v>
      </c>
      <c r="AK232" s="196" t="s">
        <v>806</v>
      </c>
      <c r="AL232" s="196" t="s">
        <v>558</v>
      </c>
    </row>
    <row r="233" spans="1:38" ht="12.75">
      <c r="A233" s="213"/>
      <c r="B233" s="51" t="s">
        <v>216</v>
      </c>
      <c r="C233" s="197">
        <v>163.1418561</v>
      </c>
      <c r="D233" s="197">
        <v>194.4553252</v>
      </c>
      <c r="E233" s="197" t="s">
        <v>33</v>
      </c>
      <c r="F233" s="197">
        <v>46.97729</v>
      </c>
      <c r="G233" s="197">
        <v>7.08605</v>
      </c>
      <c r="H233" s="197">
        <v>0.04776</v>
      </c>
      <c r="I233" s="197">
        <v>3.87719</v>
      </c>
      <c r="J233" s="197">
        <v>0</v>
      </c>
      <c r="K233" s="197">
        <v>23.88675</v>
      </c>
      <c r="L233" s="197">
        <v>11.52212</v>
      </c>
      <c r="M233" s="197">
        <v>0.15906</v>
      </c>
      <c r="N233" s="197">
        <v>0.55034</v>
      </c>
      <c r="O233" s="197">
        <v>3.79301</v>
      </c>
      <c r="P233" s="197">
        <v>159.1448482</v>
      </c>
      <c r="Q233" s="197">
        <v>82.55301104</v>
      </c>
      <c r="R233" s="197">
        <v>46.00593</v>
      </c>
      <c r="S233" s="197">
        <v>6.20444</v>
      </c>
      <c r="T233" s="197">
        <v>0.51723</v>
      </c>
      <c r="U233" s="197">
        <v>3.02892</v>
      </c>
      <c r="V233" s="197">
        <v>114.19326938891183</v>
      </c>
      <c r="W233" s="197">
        <v>98.79328699917892</v>
      </c>
      <c r="X233" s="197">
        <v>133.64314849189907</v>
      </c>
      <c r="Y233" s="197">
        <v>71.05463490402707</v>
      </c>
      <c r="Z233" s="197">
        <v>1.81353</v>
      </c>
      <c r="AA233" s="197">
        <v>9.47675058</v>
      </c>
      <c r="AB233" s="197">
        <v>41.21715331</v>
      </c>
      <c r="AC233" s="197">
        <v>-95.5727131</v>
      </c>
      <c r="AD233" s="198"/>
      <c r="AE233" s="197">
        <v>121.418</v>
      </c>
      <c r="AF233" s="198"/>
      <c r="AG233" s="197">
        <v>412.7791999662247</v>
      </c>
      <c r="AH233" s="195"/>
      <c r="AI233" s="196" t="s">
        <v>811</v>
      </c>
      <c r="AJ233" s="196" t="s">
        <v>812</v>
      </c>
      <c r="AK233" s="196" t="s">
        <v>813</v>
      </c>
      <c r="AL233" s="196" t="s">
        <v>555</v>
      </c>
    </row>
    <row r="234" spans="1:38" ht="12.75">
      <c r="A234" s="213"/>
      <c r="B234" s="51" t="s">
        <v>217</v>
      </c>
      <c r="C234" s="197">
        <v>83.61933408</v>
      </c>
      <c r="D234" s="197">
        <v>30.87551195</v>
      </c>
      <c r="E234" s="197" t="s">
        <v>33</v>
      </c>
      <c r="F234" s="197">
        <v>8.79707</v>
      </c>
      <c r="G234" s="197">
        <v>1.24997</v>
      </c>
      <c r="H234" s="197">
        <v>0.06045</v>
      </c>
      <c r="I234" s="197">
        <v>0</v>
      </c>
      <c r="J234" s="197">
        <v>0</v>
      </c>
      <c r="K234" s="197">
        <v>5.85449</v>
      </c>
      <c r="L234" s="197">
        <v>1.73518</v>
      </c>
      <c r="M234" s="197">
        <v>0.01416</v>
      </c>
      <c r="N234" s="197">
        <v>0.05812</v>
      </c>
      <c r="O234" s="197">
        <v>1.27854</v>
      </c>
      <c r="P234" s="197">
        <v>84.74706199</v>
      </c>
      <c r="Q234" s="197">
        <v>95.71820301</v>
      </c>
      <c r="R234" s="197">
        <v>8.11499</v>
      </c>
      <c r="S234" s="197">
        <v>1.21274</v>
      </c>
      <c r="T234" s="197">
        <v>0.29588</v>
      </c>
      <c r="U234" s="197">
        <v>1.73268</v>
      </c>
      <c r="V234" s="197">
        <v>112.01201778363003</v>
      </c>
      <c r="W234" s="197">
        <v>27.971834257667588</v>
      </c>
      <c r="X234" s="197">
        <v>144.33796657498297</v>
      </c>
      <c r="Y234" s="197">
        <v>18.675483894611553</v>
      </c>
      <c r="Z234" s="197">
        <v>1.19948</v>
      </c>
      <c r="AA234" s="197">
        <v>0.763225892</v>
      </c>
      <c r="AB234" s="197">
        <v>7.307911054</v>
      </c>
      <c r="AC234" s="197">
        <v>-7.3681381</v>
      </c>
      <c r="AD234" s="198"/>
      <c r="AE234" s="197">
        <v>68.456</v>
      </c>
      <c r="AF234" s="198"/>
      <c r="AG234" s="197" t="s">
        <v>33</v>
      </c>
      <c r="AH234" s="195"/>
      <c r="AI234" s="196" t="s">
        <v>814</v>
      </c>
      <c r="AJ234" s="196" t="s">
        <v>805</v>
      </c>
      <c r="AK234" s="196" t="s">
        <v>806</v>
      </c>
      <c r="AL234" s="196" t="s">
        <v>610</v>
      </c>
    </row>
    <row r="235" spans="1:38" ht="12.75">
      <c r="A235" s="213"/>
      <c r="B235" s="51" t="s">
        <v>490</v>
      </c>
      <c r="C235" s="197">
        <v>112.285227</v>
      </c>
      <c r="D235" s="197">
        <v>52.25743329</v>
      </c>
      <c r="E235" s="197" t="s">
        <v>33</v>
      </c>
      <c r="F235" s="197">
        <v>71.29730439766666</v>
      </c>
      <c r="G235" s="197">
        <v>89.31015344000001</v>
      </c>
      <c r="H235" s="197">
        <v>0.16232</v>
      </c>
      <c r="I235" s="197">
        <v>1.99734</v>
      </c>
      <c r="J235" s="197">
        <v>4.572529162856964</v>
      </c>
      <c r="K235" s="197">
        <v>15.15709</v>
      </c>
      <c r="L235" s="197">
        <v>6.2596</v>
      </c>
      <c r="M235" s="197">
        <v>0.07585</v>
      </c>
      <c r="N235" s="197">
        <v>0.22869</v>
      </c>
      <c r="O235" s="197">
        <v>2.48721</v>
      </c>
      <c r="P235" s="197">
        <v>142.960264</v>
      </c>
      <c r="Q235" s="197">
        <v>116.9679014</v>
      </c>
      <c r="R235" s="197">
        <v>28.22457</v>
      </c>
      <c r="S235" s="197">
        <v>3.86268</v>
      </c>
      <c r="T235" s="197">
        <v>0.52692</v>
      </c>
      <c r="U235" s="197">
        <v>3.08569</v>
      </c>
      <c r="V235" s="197">
        <v>75.84770758430712</v>
      </c>
      <c r="W235" s="197">
        <v>63.74644127980292</v>
      </c>
      <c r="X235" s="197">
        <v>57.914819735046706</v>
      </c>
      <c r="Y235" s="197">
        <v>45.196335459686715</v>
      </c>
      <c r="Z235" s="197">
        <v>1.18324</v>
      </c>
      <c r="AA235" s="197">
        <v>3.629506133</v>
      </c>
      <c r="AB235" s="197">
        <v>21.95601712</v>
      </c>
      <c r="AC235" s="197">
        <v>-33.38680452</v>
      </c>
      <c r="AD235" s="198"/>
      <c r="AE235" s="197">
        <v>118.513</v>
      </c>
      <c r="AF235" s="198"/>
      <c r="AG235" s="197" t="s">
        <v>33</v>
      </c>
      <c r="AH235" s="195"/>
      <c r="AI235" s="196" t="s">
        <v>815</v>
      </c>
      <c r="AJ235" s="196" t="s">
        <v>812</v>
      </c>
      <c r="AK235" s="196" t="s">
        <v>813</v>
      </c>
      <c r="AL235" s="196" t="s">
        <v>610</v>
      </c>
    </row>
    <row r="236" spans="1:38" ht="12.75">
      <c r="A236" s="213"/>
      <c r="B236" s="51" t="s">
        <v>218</v>
      </c>
      <c r="C236" s="197">
        <v>98.4688787</v>
      </c>
      <c r="D236" s="197">
        <v>36.59697517</v>
      </c>
      <c r="E236" s="197" t="s">
        <v>33</v>
      </c>
      <c r="F236" s="197">
        <v>9.00268</v>
      </c>
      <c r="G236" s="197">
        <v>1.00449</v>
      </c>
      <c r="H236" s="197">
        <v>0.04683</v>
      </c>
      <c r="I236" s="197">
        <v>0</v>
      </c>
      <c r="J236" s="197">
        <v>0</v>
      </c>
      <c r="K236" s="197">
        <v>9.74794</v>
      </c>
      <c r="L236" s="197">
        <v>0.62282</v>
      </c>
      <c r="M236" s="197">
        <v>0.00474</v>
      </c>
      <c r="N236" s="197">
        <v>0.00762</v>
      </c>
      <c r="O236" s="197">
        <v>0.31797</v>
      </c>
      <c r="P236" s="197">
        <v>96.75371615</v>
      </c>
      <c r="Q236" s="197">
        <v>76.23643577</v>
      </c>
      <c r="R236" s="197">
        <v>5.02252</v>
      </c>
      <c r="S236" s="197">
        <v>0.82587</v>
      </c>
      <c r="T236" s="197">
        <v>0.37665</v>
      </c>
      <c r="U236" s="197">
        <v>2.20569</v>
      </c>
      <c r="V236" s="197">
        <v>48.44786147800741</v>
      </c>
      <c r="W236" s="197">
        <v>23.19646533653911</v>
      </c>
      <c r="X236" s="197">
        <v>52.048157970341784</v>
      </c>
      <c r="Y236" s="197">
        <v>15.2507915812103</v>
      </c>
      <c r="Z236" s="197">
        <v>0.60825</v>
      </c>
      <c r="AA236" s="197">
        <v>0.125746731</v>
      </c>
      <c r="AB236" s="197">
        <v>2.194752105</v>
      </c>
      <c r="AC236" s="197">
        <v>-4.109123372</v>
      </c>
      <c r="AD236" s="198"/>
      <c r="AE236" s="197">
        <v>87.054</v>
      </c>
      <c r="AF236" s="198"/>
      <c r="AG236" s="197">
        <v>1300.000000062269</v>
      </c>
      <c r="AH236" s="195"/>
      <c r="AI236" s="196" t="s">
        <v>816</v>
      </c>
      <c r="AJ236" s="196" t="s">
        <v>817</v>
      </c>
      <c r="AK236" s="196" t="s">
        <v>818</v>
      </c>
      <c r="AL236" s="196" t="s">
        <v>563</v>
      </c>
    </row>
    <row r="237" spans="1:38" ht="12.75">
      <c r="A237" s="213"/>
      <c r="B237" s="51" t="s">
        <v>219</v>
      </c>
      <c r="C237" s="197">
        <v>230.84365</v>
      </c>
      <c r="D237" s="197">
        <v>166.2202388</v>
      </c>
      <c r="E237" s="197" t="s">
        <v>33</v>
      </c>
      <c r="F237" s="197">
        <v>4.891639999933333</v>
      </c>
      <c r="G237" s="197">
        <v>0.36442</v>
      </c>
      <c r="H237" s="197">
        <v>1.15302</v>
      </c>
      <c r="I237" s="197">
        <v>0.11749</v>
      </c>
      <c r="J237" s="197">
        <v>0</v>
      </c>
      <c r="K237" s="197">
        <v>6.14097</v>
      </c>
      <c r="L237" s="197">
        <v>0.24497</v>
      </c>
      <c r="M237" s="197">
        <v>0.01843</v>
      </c>
      <c r="N237" s="197">
        <v>0.00448</v>
      </c>
      <c r="O237" s="197">
        <v>0.77612</v>
      </c>
      <c r="P237" s="197">
        <v>102.7942784</v>
      </c>
      <c r="Q237" s="197">
        <v>144.4969421</v>
      </c>
      <c r="R237" s="197">
        <v>1.03136</v>
      </c>
      <c r="S237" s="197">
        <v>0.95313</v>
      </c>
      <c r="T237" s="197">
        <v>0.42598</v>
      </c>
      <c r="U237" s="197">
        <v>2.49455</v>
      </c>
      <c r="V237" s="197">
        <v>32.38782960065386</v>
      </c>
      <c r="W237" s="197">
        <v>21.07399116230099</v>
      </c>
      <c r="X237" s="197">
        <v>27.38898452368471</v>
      </c>
      <c r="Y237" s="197">
        <v>13.677391211395124</v>
      </c>
      <c r="Z237" s="197">
        <v>0.44946</v>
      </c>
      <c r="AA237" s="197">
        <v>0.018223546</v>
      </c>
      <c r="AB237" s="197">
        <v>2.851462039</v>
      </c>
      <c r="AC237" s="197">
        <v>-0.969286531</v>
      </c>
      <c r="AD237" s="198"/>
      <c r="AE237" s="197">
        <v>108.863</v>
      </c>
      <c r="AF237" s="198"/>
      <c r="AG237" s="197" t="s">
        <v>33</v>
      </c>
      <c r="AH237" s="195"/>
      <c r="AI237" s="196" t="s">
        <v>819</v>
      </c>
      <c r="AJ237" s="196" t="s">
        <v>820</v>
      </c>
      <c r="AK237" s="196" t="s">
        <v>821</v>
      </c>
      <c r="AL237" s="196" t="s">
        <v>566</v>
      </c>
    </row>
    <row r="238" spans="1:38" ht="12.75">
      <c r="A238" s="213"/>
      <c r="B238" s="51" t="s">
        <v>220</v>
      </c>
      <c r="C238" s="197">
        <v>52.02456245</v>
      </c>
      <c r="D238" s="197">
        <v>24.2417821</v>
      </c>
      <c r="E238" s="197" t="s">
        <v>33</v>
      </c>
      <c r="F238" s="197">
        <v>3.03931</v>
      </c>
      <c r="G238" s="197">
        <v>0.11432</v>
      </c>
      <c r="H238" s="197">
        <v>0.00522</v>
      </c>
      <c r="I238" s="197">
        <v>6.227</v>
      </c>
      <c r="J238" s="197">
        <v>0</v>
      </c>
      <c r="K238" s="197">
        <v>3.97678</v>
      </c>
      <c r="L238" s="197">
        <v>0.50048</v>
      </c>
      <c r="M238" s="197">
        <v>0.00059</v>
      </c>
      <c r="N238" s="197">
        <v>0.00359</v>
      </c>
      <c r="O238" s="197">
        <v>0</v>
      </c>
      <c r="P238" s="197">
        <v>97.36336268</v>
      </c>
      <c r="Q238" s="197">
        <v>140.7609049</v>
      </c>
      <c r="R238" s="197">
        <v>1.01381</v>
      </c>
      <c r="S238" s="197">
        <v>0.14544</v>
      </c>
      <c r="T238" s="197">
        <v>0.36026</v>
      </c>
      <c r="U238" s="197">
        <v>2.10968</v>
      </c>
      <c r="V238" s="197">
        <v>20.00829229979919</v>
      </c>
      <c r="W238" s="197">
        <v>28.902614126825448</v>
      </c>
      <c r="X238" s="197">
        <v>15.7742927285919</v>
      </c>
      <c r="Y238" s="197">
        <v>18.789564421489583</v>
      </c>
      <c r="Z238" s="197">
        <v>0.40789</v>
      </c>
      <c r="AA238" s="197">
        <v>0.02159586</v>
      </c>
      <c r="AB238" s="197">
        <v>2.192671523</v>
      </c>
      <c r="AC238" s="197">
        <v>-1.714202676</v>
      </c>
      <c r="AD238" s="198"/>
      <c r="AE238" s="197">
        <v>86.608</v>
      </c>
      <c r="AF238" s="198"/>
      <c r="AG238" s="197" t="s">
        <v>33</v>
      </c>
      <c r="AH238" s="195"/>
      <c r="AI238" s="196" t="s">
        <v>822</v>
      </c>
      <c r="AJ238" s="196" t="s">
        <v>805</v>
      </c>
      <c r="AK238" s="196" t="s">
        <v>806</v>
      </c>
      <c r="AL238" s="196" t="s">
        <v>579</v>
      </c>
    </row>
    <row r="239" spans="1:38" ht="12.75">
      <c r="A239" s="213"/>
      <c r="B239" s="51" t="s">
        <v>221</v>
      </c>
      <c r="C239" s="197">
        <v>220.6560186</v>
      </c>
      <c r="D239" s="197">
        <v>80.40639548</v>
      </c>
      <c r="E239" s="197" t="s">
        <v>33</v>
      </c>
      <c r="F239" s="197">
        <v>26.84041</v>
      </c>
      <c r="G239" s="197">
        <v>6.67523</v>
      </c>
      <c r="H239" s="197">
        <v>0.84872</v>
      </c>
      <c r="I239" s="197">
        <v>0.11749</v>
      </c>
      <c r="J239" s="197">
        <v>0</v>
      </c>
      <c r="K239" s="197">
        <v>15.71181</v>
      </c>
      <c r="L239" s="197">
        <v>4.04548</v>
      </c>
      <c r="M239" s="197">
        <v>0.05334</v>
      </c>
      <c r="N239" s="197">
        <v>0.13927</v>
      </c>
      <c r="O239" s="197">
        <v>1.35108</v>
      </c>
      <c r="P239" s="197">
        <v>191.4662633</v>
      </c>
      <c r="Q239" s="197">
        <v>177.1763788</v>
      </c>
      <c r="R239" s="197">
        <v>24.43192</v>
      </c>
      <c r="S239" s="197">
        <v>3.46847</v>
      </c>
      <c r="T239" s="197">
        <v>0.68675</v>
      </c>
      <c r="U239" s="197">
        <v>4.02166</v>
      </c>
      <c r="V239" s="197">
        <v>136.22788931104006</v>
      </c>
      <c r="W239" s="197">
        <v>51.774125176260355</v>
      </c>
      <c r="X239" s="197">
        <v>134.30671301431528</v>
      </c>
      <c r="Y239" s="197">
        <v>35.41739138823322</v>
      </c>
      <c r="Z239" s="197">
        <v>1.59869</v>
      </c>
      <c r="AA239" s="197">
        <v>2.129112883</v>
      </c>
      <c r="AB239" s="197">
        <v>12.12293025</v>
      </c>
      <c r="AC239" s="197">
        <v>-16.02389679</v>
      </c>
      <c r="AD239" s="198"/>
      <c r="AE239" s="197">
        <v>157.072</v>
      </c>
      <c r="AF239" s="198"/>
      <c r="AG239" s="197" t="s">
        <v>33</v>
      </c>
      <c r="AH239" s="195"/>
      <c r="AI239" s="196" t="s">
        <v>823</v>
      </c>
      <c r="AJ239" s="196" t="s">
        <v>805</v>
      </c>
      <c r="AK239" s="196" t="s">
        <v>806</v>
      </c>
      <c r="AL239" s="196" t="s">
        <v>610</v>
      </c>
    </row>
    <row r="240" spans="1:38" ht="12.75">
      <c r="A240" s="213"/>
      <c r="B240" s="51" t="s">
        <v>222</v>
      </c>
      <c r="C240" s="197">
        <v>217.8206201</v>
      </c>
      <c r="D240" s="197">
        <v>69.51958806</v>
      </c>
      <c r="E240" s="197" t="s">
        <v>33</v>
      </c>
      <c r="F240" s="197">
        <v>19.469701870879998</v>
      </c>
      <c r="G240" s="197">
        <v>3.50938</v>
      </c>
      <c r="H240" s="197">
        <v>0.73174</v>
      </c>
      <c r="I240" s="197">
        <v>0</v>
      </c>
      <c r="J240" s="197">
        <v>0</v>
      </c>
      <c r="K240" s="197">
        <v>12.40434</v>
      </c>
      <c r="L240" s="197">
        <v>3.46582</v>
      </c>
      <c r="M240" s="197">
        <v>0.05814</v>
      </c>
      <c r="N240" s="197">
        <v>0.12162</v>
      </c>
      <c r="O240" s="197">
        <v>1.90422</v>
      </c>
      <c r="P240" s="197">
        <v>175.3785478</v>
      </c>
      <c r="Q240" s="197">
        <v>174.3194114</v>
      </c>
      <c r="R240" s="197">
        <v>20.65464</v>
      </c>
      <c r="S240" s="197">
        <v>2.79062</v>
      </c>
      <c r="T240" s="197">
        <v>0.66192</v>
      </c>
      <c r="U240" s="197">
        <v>3.87622</v>
      </c>
      <c r="V240" s="197">
        <v>106.35836239531899</v>
      </c>
      <c r="W240" s="197">
        <v>61.64632585408263</v>
      </c>
      <c r="X240" s="197">
        <v>104.77489822535931</v>
      </c>
      <c r="Y240" s="197">
        <v>42.06214708059473</v>
      </c>
      <c r="Z240" s="197">
        <v>1.37517</v>
      </c>
      <c r="AA240" s="197">
        <v>1.774720801</v>
      </c>
      <c r="AB240" s="197">
        <v>11.45371237</v>
      </c>
      <c r="AC240" s="197">
        <v>-13.96153628</v>
      </c>
      <c r="AD240" s="198"/>
      <c r="AE240" s="197">
        <v>155.796</v>
      </c>
      <c r="AF240" s="198"/>
      <c r="AG240" s="197" t="s">
        <v>33</v>
      </c>
      <c r="AH240" s="195"/>
      <c r="AI240" s="196" t="s">
        <v>824</v>
      </c>
      <c r="AJ240" s="196" t="s">
        <v>805</v>
      </c>
      <c r="AK240" s="196" t="s">
        <v>806</v>
      </c>
      <c r="AL240" s="196" t="s">
        <v>610</v>
      </c>
    </row>
    <row r="241" spans="1:38" ht="12.75">
      <c r="A241" s="213"/>
      <c r="B241" s="51" t="s">
        <v>223</v>
      </c>
      <c r="C241" s="197">
        <v>179.8304224</v>
      </c>
      <c r="D241" s="197">
        <v>115.4938499</v>
      </c>
      <c r="E241" s="197" t="s">
        <v>33</v>
      </c>
      <c r="F241" s="197">
        <v>28.28623</v>
      </c>
      <c r="G241" s="197">
        <v>3.14431</v>
      </c>
      <c r="H241" s="197">
        <v>0.20299</v>
      </c>
      <c r="I241" s="197">
        <v>0</v>
      </c>
      <c r="J241" s="197">
        <v>0</v>
      </c>
      <c r="K241" s="197">
        <v>13.38877</v>
      </c>
      <c r="L241" s="197">
        <v>3.11135</v>
      </c>
      <c r="M241" s="197">
        <v>0.03253</v>
      </c>
      <c r="N241" s="197">
        <v>0.06589</v>
      </c>
      <c r="O241" s="197">
        <v>4.89334</v>
      </c>
      <c r="P241" s="197">
        <v>149.3062528</v>
      </c>
      <c r="Q241" s="197">
        <v>163.8344588</v>
      </c>
      <c r="R241" s="197">
        <v>13.73389</v>
      </c>
      <c r="S241" s="197">
        <v>2.64455</v>
      </c>
      <c r="T241" s="197">
        <v>0.59716</v>
      </c>
      <c r="U241" s="197">
        <v>3.49697</v>
      </c>
      <c r="V241" s="197">
        <v>92.17217919632725</v>
      </c>
      <c r="W241" s="197">
        <v>47.47039267768951</v>
      </c>
      <c r="X241" s="197">
        <v>81.09557185530693</v>
      </c>
      <c r="Y241" s="197">
        <v>32.0151161450081</v>
      </c>
      <c r="Z241" s="197">
        <v>1.14578</v>
      </c>
      <c r="AA241" s="197">
        <v>1.018824664</v>
      </c>
      <c r="AB241" s="197">
        <v>17.11887486</v>
      </c>
      <c r="AC241" s="197">
        <v>-15.28988752</v>
      </c>
      <c r="AD241" s="198"/>
      <c r="AE241" s="197">
        <v>137.799</v>
      </c>
      <c r="AF241" s="198"/>
      <c r="AG241" s="197" t="s">
        <v>33</v>
      </c>
      <c r="AH241" s="195"/>
      <c r="AI241" s="196" t="s">
        <v>825</v>
      </c>
      <c r="AJ241" s="196" t="s">
        <v>817</v>
      </c>
      <c r="AK241" s="196" t="s">
        <v>818</v>
      </c>
      <c r="AL241" s="196" t="s">
        <v>563</v>
      </c>
    </row>
    <row r="242" spans="1:38" ht="12.75">
      <c r="A242" s="213"/>
      <c r="B242" s="51" t="s">
        <v>224</v>
      </c>
      <c r="C242" s="197">
        <v>98.28833697</v>
      </c>
      <c r="D242" s="197">
        <v>30.21350642</v>
      </c>
      <c r="E242" s="197" t="s">
        <v>33</v>
      </c>
      <c r="F242" s="197">
        <v>30.76248</v>
      </c>
      <c r="G242" s="197">
        <v>11.68205</v>
      </c>
      <c r="H242" s="197">
        <v>0</v>
      </c>
      <c r="I242" s="197">
        <v>0.35247</v>
      </c>
      <c r="J242" s="197">
        <v>0</v>
      </c>
      <c r="K242" s="197">
        <v>9.08905</v>
      </c>
      <c r="L242" s="197">
        <v>6.29066</v>
      </c>
      <c r="M242" s="197">
        <v>0.10418</v>
      </c>
      <c r="N242" s="197">
        <v>0.31405</v>
      </c>
      <c r="O242" s="197">
        <v>8.88576</v>
      </c>
      <c r="P242" s="197">
        <v>94.83956212</v>
      </c>
      <c r="Q242" s="197">
        <v>60.30610988</v>
      </c>
      <c r="R242" s="197">
        <v>30.03911</v>
      </c>
      <c r="S242" s="197">
        <v>4.20826</v>
      </c>
      <c r="T242" s="197">
        <v>0.31714</v>
      </c>
      <c r="U242" s="197">
        <v>1.8572</v>
      </c>
      <c r="V242" s="197">
        <v>94.25702958030016</v>
      </c>
      <c r="W242" s="197">
        <v>38.26647809287308</v>
      </c>
      <c r="X242" s="197">
        <v>118.67455685391458</v>
      </c>
      <c r="Y242" s="197">
        <v>28.40240277990238</v>
      </c>
      <c r="Z242" s="197">
        <v>1.10017</v>
      </c>
      <c r="AA242" s="197">
        <v>4.874801191</v>
      </c>
      <c r="AB242" s="197">
        <v>149.7076805</v>
      </c>
      <c r="AC242" s="197">
        <v>-21.93481143</v>
      </c>
      <c r="AD242" s="198"/>
      <c r="AE242" s="197">
        <v>73.214</v>
      </c>
      <c r="AF242" s="198"/>
      <c r="AG242" s="197">
        <v>281.99999999544997</v>
      </c>
      <c r="AH242" s="195"/>
      <c r="AI242" s="196" t="s">
        <v>826</v>
      </c>
      <c r="AJ242" s="196" t="s">
        <v>820</v>
      </c>
      <c r="AK242" s="196" t="s">
        <v>821</v>
      </c>
      <c r="AL242" s="196" t="s">
        <v>555</v>
      </c>
    </row>
    <row r="243" spans="1:38" ht="12.75">
      <c r="A243" s="213"/>
      <c r="B243" s="51" t="s">
        <v>225</v>
      </c>
      <c r="C243" s="197">
        <v>209.0070838</v>
      </c>
      <c r="D243" s="197">
        <v>95.4880104</v>
      </c>
      <c r="E243" s="197" t="s">
        <v>33</v>
      </c>
      <c r="F243" s="197">
        <v>40.31075550649033</v>
      </c>
      <c r="G243" s="197">
        <v>1.78156</v>
      </c>
      <c r="H243" s="197">
        <v>5.870373859899424</v>
      </c>
      <c r="I243" s="197">
        <v>0.35247</v>
      </c>
      <c r="J243" s="197">
        <v>12.904490929</v>
      </c>
      <c r="K243" s="197">
        <v>15.91755</v>
      </c>
      <c r="L243" s="197">
        <v>5.82415</v>
      </c>
      <c r="M243" s="197">
        <v>0.04314</v>
      </c>
      <c r="N243" s="197">
        <v>0.19642</v>
      </c>
      <c r="O243" s="197">
        <v>0.23078</v>
      </c>
      <c r="P243" s="197">
        <v>163.9288824</v>
      </c>
      <c r="Q243" s="197">
        <v>160.9333461</v>
      </c>
      <c r="R243" s="197">
        <v>19.993</v>
      </c>
      <c r="S243" s="197">
        <v>2.96312</v>
      </c>
      <c r="T243" s="197">
        <v>0.58101</v>
      </c>
      <c r="U243" s="197">
        <v>3.40241</v>
      </c>
      <c r="V243" s="197">
        <v>94.90000272579456</v>
      </c>
      <c r="W243" s="197">
        <v>56.011850231253725</v>
      </c>
      <c r="X243" s="197">
        <v>78.24791333699974</v>
      </c>
      <c r="Y243" s="197">
        <v>39.15985547333381</v>
      </c>
      <c r="Z243" s="197">
        <v>1.26491</v>
      </c>
      <c r="AA243" s="197">
        <v>3.145486857</v>
      </c>
      <c r="AB243" s="197">
        <v>17.12662588</v>
      </c>
      <c r="AC243" s="197">
        <v>-27.37424835</v>
      </c>
      <c r="AD243" s="198"/>
      <c r="AE243" s="197">
        <v>128.919</v>
      </c>
      <c r="AF243" s="198"/>
      <c r="AG243" s="197" t="s">
        <v>33</v>
      </c>
      <c r="AH243" s="195"/>
      <c r="AI243" s="196" t="s">
        <v>827</v>
      </c>
      <c r="AJ243" s="196" t="s">
        <v>817</v>
      </c>
      <c r="AK243" s="196" t="s">
        <v>818</v>
      </c>
      <c r="AL243" s="196" t="s">
        <v>610</v>
      </c>
    </row>
    <row r="244" spans="1:38" ht="12.75">
      <c r="A244" s="213"/>
      <c r="B244" s="51" t="s">
        <v>226</v>
      </c>
      <c r="C244" s="197">
        <v>113.2133358</v>
      </c>
      <c r="D244" s="197">
        <v>82.49906612</v>
      </c>
      <c r="E244" s="197" t="s">
        <v>33</v>
      </c>
      <c r="F244" s="197">
        <v>7.61466</v>
      </c>
      <c r="G244" s="197">
        <v>2.60119</v>
      </c>
      <c r="H244" s="197">
        <v>0.5974</v>
      </c>
      <c r="I244" s="197">
        <v>2.79465</v>
      </c>
      <c r="J244" s="197">
        <v>0.03584580813366667</v>
      </c>
      <c r="K244" s="197">
        <v>5.78939</v>
      </c>
      <c r="L244" s="197">
        <v>3.20774</v>
      </c>
      <c r="M244" s="197">
        <v>0.04729</v>
      </c>
      <c r="N244" s="197">
        <v>0.12967</v>
      </c>
      <c r="O244" s="197">
        <v>0.1744</v>
      </c>
      <c r="P244" s="197">
        <v>146.3098995</v>
      </c>
      <c r="Q244" s="197">
        <v>191.0147479</v>
      </c>
      <c r="R244" s="197">
        <v>19.89797</v>
      </c>
      <c r="S244" s="197">
        <v>4.60025</v>
      </c>
      <c r="T244" s="197">
        <v>0.52876</v>
      </c>
      <c r="U244" s="197">
        <v>3.09645</v>
      </c>
      <c r="V244" s="197">
        <v>207.3595408929144</v>
      </c>
      <c r="W244" s="197">
        <v>49.19925156491123</v>
      </c>
      <c r="X244" s="197">
        <v>287.0357812043794</v>
      </c>
      <c r="Y244" s="197">
        <v>33.76266487096504</v>
      </c>
      <c r="Z244" s="197">
        <v>2.11703</v>
      </c>
      <c r="AA244" s="197">
        <v>1.929841782</v>
      </c>
      <c r="AB244" s="197">
        <v>13.11319908</v>
      </c>
      <c r="AC244" s="197">
        <v>-16.02650168</v>
      </c>
      <c r="AD244" s="198"/>
      <c r="AE244" s="197">
        <v>120.896</v>
      </c>
      <c r="AF244" s="198"/>
      <c r="AG244" s="197" t="s">
        <v>33</v>
      </c>
      <c r="AH244" s="195"/>
      <c r="AI244" s="196" t="s">
        <v>828</v>
      </c>
      <c r="AJ244" s="196" t="s">
        <v>805</v>
      </c>
      <c r="AK244" s="196" t="s">
        <v>806</v>
      </c>
      <c r="AL244" s="196" t="s">
        <v>563</v>
      </c>
    </row>
    <row r="245" spans="1:38" ht="12.75">
      <c r="A245" s="213"/>
      <c r="B245" s="51" t="s">
        <v>227</v>
      </c>
      <c r="C245" s="197">
        <v>151.4263873</v>
      </c>
      <c r="D245" s="197">
        <v>113.3706748</v>
      </c>
      <c r="E245" s="197" t="s">
        <v>33</v>
      </c>
      <c r="F245" s="197">
        <v>23.7784</v>
      </c>
      <c r="G245" s="197">
        <v>26.08396</v>
      </c>
      <c r="H245" s="197">
        <v>0</v>
      </c>
      <c r="I245" s="197">
        <v>1.61897</v>
      </c>
      <c r="J245" s="197">
        <v>84.59130021556682</v>
      </c>
      <c r="K245" s="197">
        <v>15.704</v>
      </c>
      <c r="L245" s="197">
        <v>5.15262</v>
      </c>
      <c r="M245" s="197">
        <v>0.07461</v>
      </c>
      <c r="N245" s="197">
        <v>0.28735</v>
      </c>
      <c r="O245" s="197">
        <v>10.14679</v>
      </c>
      <c r="P245" s="197">
        <v>107.0195672</v>
      </c>
      <c r="Q245" s="197">
        <v>82.18369416</v>
      </c>
      <c r="R245" s="197">
        <v>16.79027</v>
      </c>
      <c r="S245" s="197">
        <v>2.19718</v>
      </c>
      <c r="T245" s="197">
        <v>0.34851</v>
      </c>
      <c r="U245" s="197">
        <v>2.0409</v>
      </c>
      <c r="V245" s="197">
        <v>38.787803702346324</v>
      </c>
      <c r="W245" s="197">
        <v>52.08584564552242</v>
      </c>
      <c r="X245" s="197">
        <v>53.72100282251168</v>
      </c>
      <c r="Y245" s="197">
        <v>37.2084142641354</v>
      </c>
      <c r="Z245" s="197">
        <v>0.78624</v>
      </c>
      <c r="AA245" s="197">
        <v>4.189528338</v>
      </c>
      <c r="AB245" s="197">
        <v>141.3533736</v>
      </c>
      <c r="AC245" s="197">
        <v>-16.74036811</v>
      </c>
      <c r="AD245" s="198"/>
      <c r="AE245" s="197">
        <v>83.519</v>
      </c>
      <c r="AF245" s="198"/>
      <c r="AG245" s="197" t="s">
        <v>33</v>
      </c>
      <c r="AH245" s="195"/>
      <c r="AI245" s="196" t="s">
        <v>829</v>
      </c>
      <c r="AJ245" s="196" t="s">
        <v>820</v>
      </c>
      <c r="AK245" s="196" t="s">
        <v>821</v>
      </c>
      <c r="AL245" s="196" t="s">
        <v>555</v>
      </c>
    </row>
    <row r="246" spans="1:38" ht="12.75">
      <c r="A246" s="213"/>
      <c r="B246" s="51" t="s">
        <v>228</v>
      </c>
      <c r="C246" s="197">
        <v>140.2512397</v>
      </c>
      <c r="D246" s="197">
        <v>33.71903807</v>
      </c>
      <c r="E246" s="197" t="s">
        <v>33</v>
      </c>
      <c r="F246" s="197">
        <v>7.8929</v>
      </c>
      <c r="G246" s="197">
        <v>0.38198</v>
      </c>
      <c r="H246" s="197">
        <v>0.0084</v>
      </c>
      <c r="I246" s="197">
        <v>0.97737</v>
      </c>
      <c r="J246" s="197">
        <v>0</v>
      </c>
      <c r="K246" s="197">
        <v>7.81293</v>
      </c>
      <c r="L246" s="197">
        <v>2.68769</v>
      </c>
      <c r="M246" s="197">
        <v>0.05298</v>
      </c>
      <c r="N246" s="197">
        <v>0.13208</v>
      </c>
      <c r="O246" s="197">
        <v>1.97524</v>
      </c>
      <c r="P246" s="197">
        <v>79.34577196</v>
      </c>
      <c r="Q246" s="197">
        <v>40.60341951</v>
      </c>
      <c r="R246" s="197">
        <v>18.02259</v>
      </c>
      <c r="S246" s="197">
        <v>2.5954</v>
      </c>
      <c r="T246" s="197">
        <v>0.23445</v>
      </c>
      <c r="U246" s="197">
        <v>1.37296</v>
      </c>
      <c r="V246" s="197">
        <v>68.06620230057406</v>
      </c>
      <c r="W246" s="197">
        <v>23.882186064145078</v>
      </c>
      <c r="X246" s="197">
        <v>88.53305523739323</v>
      </c>
      <c r="Y246" s="197">
        <v>17.422012661278753</v>
      </c>
      <c r="Z246" s="197">
        <v>0.76512</v>
      </c>
      <c r="AA246" s="197">
        <v>2.236475267</v>
      </c>
      <c r="AB246" s="197">
        <v>12.45251205</v>
      </c>
      <c r="AC246" s="197">
        <v>-22.58735644</v>
      </c>
      <c r="AD246" s="198"/>
      <c r="AE246" s="197">
        <v>55.51</v>
      </c>
      <c r="AF246" s="198"/>
      <c r="AG246" s="197" t="s">
        <v>33</v>
      </c>
      <c r="AH246" s="195"/>
      <c r="AI246" s="196" t="s">
        <v>830</v>
      </c>
      <c r="AJ246" s="196" t="s">
        <v>802</v>
      </c>
      <c r="AK246" s="196" t="s">
        <v>803</v>
      </c>
      <c r="AL246" s="196" t="s">
        <v>555</v>
      </c>
    </row>
    <row r="247" spans="1:38" ht="12.75">
      <c r="A247" s="213"/>
      <c r="B247" s="51" t="s">
        <v>229</v>
      </c>
      <c r="C247" s="197">
        <v>105.5507463</v>
      </c>
      <c r="D247" s="197">
        <v>36.58179511</v>
      </c>
      <c r="E247" s="197" t="s">
        <v>33</v>
      </c>
      <c r="F247" s="197">
        <v>7.1327</v>
      </c>
      <c r="G247" s="197">
        <v>0.4952</v>
      </c>
      <c r="H247" s="197">
        <v>0.74722</v>
      </c>
      <c r="I247" s="197">
        <v>1.22031</v>
      </c>
      <c r="J247" s="197">
        <v>0</v>
      </c>
      <c r="K247" s="197">
        <v>9.63595</v>
      </c>
      <c r="L247" s="197">
        <v>2.43402</v>
      </c>
      <c r="M247" s="197">
        <v>0.02258</v>
      </c>
      <c r="N247" s="197">
        <v>0.05919</v>
      </c>
      <c r="O247" s="197">
        <v>0.22101</v>
      </c>
      <c r="P247" s="197">
        <v>114.5414903</v>
      </c>
      <c r="Q247" s="197">
        <v>83.74546733</v>
      </c>
      <c r="R247" s="197">
        <v>14.91989</v>
      </c>
      <c r="S247" s="197">
        <v>2.02744</v>
      </c>
      <c r="T247" s="197">
        <v>0.38715</v>
      </c>
      <c r="U247" s="197">
        <v>2.26718</v>
      </c>
      <c r="V247" s="197">
        <v>45.6361442542579</v>
      </c>
      <c r="W247" s="197">
        <v>35.44556875184123</v>
      </c>
      <c r="X247" s="197">
        <v>32.01307548516482</v>
      </c>
      <c r="Y247" s="197">
        <v>23.976118252526078</v>
      </c>
      <c r="Z247" s="197">
        <v>0.68364</v>
      </c>
      <c r="AA247" s="197">
        <v>1.082585592</v>
      </c>
      <c r="AB247" s="197">
        <v>8.309090797</v>
      </c>
      <c r="AC247" s="197">
        <v>-7.231700328</v>
      </c>
      <c r="AD247" s="198"/>
      <c r="AE247" s="197">
        <v>90.81</v>
      </c>
      <c r="AF247" s="198"/>
      <c r="AG247" s="197">
        <v>1214.0000000333332</v>
      </c>
      <c r="AH247" s="195"/>
      <c r="AI247" s="196" t="s">
        <v>831</v>
      </c>
      <c r="AJ247" s="196" t="s">
        <v>812</v>
      </c>
      <c r="AK247" s="196" t="s">
        <v>813</v>
      </c>
      <c r="AL247" s="196" t="s">
        <v>610</v>
      </c>
    </row>
    <row r="248" spans="1:38" ht="12.75">
      <c r="A248" s="213"/>
      <c r="B248" s="51" t="s">
        <v>230</v>
      </c>
      <c r="C248" s="197">
        <v>166.6814337</v>
      </c>
      <c r="D248" s="197">
        <v>55.63544652</v>
      </c>
      <c r="E248" s="197" t="s">
        <v>33</v>
      </c>
      <c r="F248" s="197">
        <v>6.599530000166666</v>
      </c>
      <c r="G248" s="197">
        <v>0.33381</v>
      </c>
      <c r="H248" s="197">
        <v>0.09459</v>
      </c>
      <c r="I248" s="197">
        <v>0.11749</v>
      </c>
      <c r="J248" s="197">
        <v>0</v>
      </c>
      <c r="K248" s="197">
        <v>14.67269</v>
      </c>
      <c r="L248" s="197">
        <v>0.20639</v>
      </c>
      <c r="M248" s="197">
        <v>0.00107</v>
      </c>
      <c r="N248" s="197">
        <v>0.00396</v>
      </c>
      <c r="O248" s="197">
        <v>0.24241</v>
      </c>
      <c r="P248" s="197">
        <v>76.48909819</v>
      </c>
      <c r="Q248" s="197">
        <v>84.21903581</v>
      </c>
      <c r="R248" s="197">
        <v>0.76048</v>
      </c>
      <c r="S248" s="197">
        <v>0.11963</v>
      </c>
      <c r="T248" s="197">
        <v>0.29827</v>
      </c>
      <c r="U248" s="197">
        <v>1.7467</v>
      </c>
      <c r="V248" s="197">
        <v>23.877732918990475</v>
      </c>
      <c r="W248" s="197">
        <v>18.336894592928246</v>
      </c>
      <c r="X248" s="197">
        <v>23.589759546348535</v>
      </c>
      <c r="Y248" s="197">
        <v>11.897736375877354</v>
      </c>
      <c r="Z248" s="197">
        <v>0.35296</v>
      </c>
      <c r="AA248" s="197">
        <v>0.098967484</v>
      </c>
      <c r="AB248" s="197">
        <v>0.88079719</v>
      </c>
      <c r="AC248" s="197">
        <v>-1.154343315</v>
      </c>
      <c r="AD248" s="198"/>
      <c r="AE248" s="197">
        <v>78.768</v>
      </c>
      <c r="AF248" s="198"/>
      <c r="AG248" s="197" t="s">
        <v>33</v>
      </c>
      <c r="AH248" s="195"/>
      <c r="AI248" s="196" t="s">
        <v>832</v>
      </c>
      <c r="AJ248" s="196" t="s">
        <v>805</v>
      </c>
      <c r="AK248" s="196" t="s">
        <v>806</v>
      </c>
      <c r="AL248" s="196" t="s">
        <v>566</v>
      </c>
    </row>
    <row r="249" spans="1:38" ht="12.75">
      <c r="A249" s="213"/>
      <c r="B249" s="51" t="s">
        <v>231</v>
      </c>
      <c r="C249" s="197">
        <v>155.4021929</v>
      </c>
      <c r="D249" s="197">
        <v>81.54769475</v>
      </c>
      <c r="E249" s="197" t="s">
        <v>33</v>
      </c>
      <c r="F249" s="197">
        <v>7.50292</v>
      </c>
      <c r="G249" s="197">
        <v>0.59669</v>
      </c>
      <c r="H249" s="197">
        <v>0.01362</v>
      </c>
      <c r="I249" s="197">
        <v>0</v>
      </c>
      <c r="J249" s="197">
        <v>0</v>
      </c>
      <c r="K249" s="197">
        <v>8.0343</v>
      </c>
      <c r="L249" s="197">
        <v>1.07564</v>
      </c>
      <c r="M249" s="197">
        <v>0.0093</v>
      </c>
      <c r="N249" s="197">
        <v>0.02221</v>
      </c>
      <c r="O249" s="197">
        <v>6.77906</v>
      </c>
      <c r="P249" s="197">
        <v>106.8402624</v>
      </c>
      <c r="Q249" s="197">
        <v>139.5251449</v>
      </c>
      <c r="R249" s="197">
        <v>4.88661</v>
      </c>
      <c r="S249" s="197">
        <v>0.78668</v>
      </c>
      <c r="T249" s="197">
        <v>0.40419</v>
      </c>
      <c r="U249" s="197">
        <v>2.36697</v>
      </c>
      <c r="V249" s="197">
        <v>138.80758767329672</v>
      </c>
      <c r="W249" s="197">
        <v>31.478853823775825</v>
      </c>
      <c r="X249" s="197">
        <v>155.92086437478474</v>
      </c>
      <c r="Y249" s="197">
        <v>20.809727602434037</v>
      </c>
      <c r="Z249" s="197">
        <v>1.41723</v>
      </c>
      <c r="AA249" s="197">
        <v>0.459217367</v>
      </c>
      <c r="AB249" s="197">
        <v>7.475054258</v>
      </c>
      <c r="AC249" s="197">
        <v>-6.865045286</v>
      </c>
      <c r="AD249" s="198"/>
      <c r="AE249" s="197">
        <v>94.45</v>
      </c>
      <c r="AF249" s="198"/>
      <c r="AG249" s="197" t="s">
        <v>33</v>
      </c>
      <c r="AH249" s="195"/>
      <c r="AI249" s="196" t="s">
        <v>833</v>
      </c>
      <c r="AJ249" s="196" t="s">
        <v>817</v>
      </c>
      <c r="AK249" s="196" t="s">
        <v>818</v>
      </c>
      <c r="AL249" s="196" t="s">
        <v>610</v>
      </c>
    </row>
    <row r="250" spans="1:38" ht="12.75">
      <c r="A250" s="213"/>
      <c r="B250" s="51" t="s">
        <v>232</v>
      </c>
      <c r="C250" s="197">
        <v>314.1798503</v>
      </c>
      <c r="D250" s="197">
        <v>111.8894183</v>
      </c>
      <c r="E250" s="197" t="s">
        <v>33</v>
      </c>
      <c r="F250" s="197">
        <v>33.419631598209335</v>
      </c>
      <c r="G250" s="197">
        <v>4.81357</v>
      </c>
      <c r="H250" s="197">
        <v>0.91196</v>
      </c>
      <c r="I250" s="197">
        <v>0.00051</v>
      </c>
      <c r="J250" s="197">
        <v>0.3584580813366667</v>
      </c>
      <c r="K250" s="197">
        <v>26.98588</v>
      </c>
      <c r="L250" s="197">
        <v>8.83563</v>
      </c>
      <c r="M250" s="197">
        <v>0.09891</v>
      </c>
      <c r="N250" s="197">
        <v>0.45552</v>
      </c>
      <c r="O250" s="197">
        <v>7.93281</v>
      </c>
      <c r="P250" s="197">
        <v>184.5959771</v>
      </c>
      <c r="Q250" s="197">
        <v>169.5116565</v>
      </c>
      <c r="R250" s="197">
        <v>35.54468</v>
      </c>
      <c r="S250" s="197">
        <v>4.81018</v>
      </c>
      <c r="T250" s="197">
        <v>0.65604</v>
      </c>
      <c r="U250" s="197">
        <v>3.84178</v>
      </c>
      <c r="V250" s="197">
        <v>213.16605974115018</v>
      </c>
      <c r="W250" s="197">
        <v>76.15210210406475</v>
      </c>
      <c r="X250" s="197">
        <v>333.3910890786984</v>
      </c>
      <c r="Y250" s="197">
        <v>55.52769805273448</v>
      </c>
      <c r="Z250" s="197">
        <v>2.41789</v>
      </c>
      <c r="AA250" s="197">
        <v>6.456285854</v>
      </c>
      <c r="AB250" s="197">
        <v>235.3986141</v>
      </c>
      <c r="AC250" s="197">
        <v>-38.9621987</v>
      </c>
      <c r="AD250" s="198"/>
      <c r="AE250" s="197">
        <v>156.954</v>
      </c>
      <c r="AF250" s="198"/>
      <c r="AG250" s="197" t="s">
        <v>33</v>
      </c>
      <c r="AH250" s="195"/>
      <c r="AI250" s="196" t="s">
        <v>834</v>
      </c>
      <c r="AJ250" s="196" t="s">
        <v>820</v>
      </c>
      <c r="AK250" s="196" t="s">
        <v>821</v>
      </c>
      <c r="AL250" s="196" t="s">
        <v>555</v>
      </c>
    </row>
    <row r="251" spans="1:38" ht="12.75">
      <c r="A251" s="213"/>
      <c r="B251" s="51" t="s">
        <v>233</v>
      </c>
      <c r="C251" s="197">
        <v>218.1113916</v>
      </c>
      <c r="D251" s="197">
        <v>77.54533423</v>
      </c>
      <c r="E251" s="197" t="s">
        <v>33</v>
      </c>
      <c r="F251" s="197">
        <v>11.80484</v>
      </c>
      <c r="G251" s="197">
        <v>0.92254</v>
      </c>
      <c r="H251" s="197">
        <v>0.92932</v>
      </c>
      <c r="I251" s="197">
        <v>46.64378</v>
      </c>
      <c r="J251" s="197">
        <v>0</v>
      </c>
      <c r="K251" s="197">
        <v>10.72195</v>
      </c>
      <c r="L251" s="197">
        <v>0.21091</v>
      </c>
      <c r="M251" s="197">
        <v>0.00184</v>
      </c>
      <c r="N251" s="197">
        <v>0.00414</v>
      </c>
      <c r="O251" s="197">
        <v>3.30936</v>
      </c>
      <c r="P251" s="197">
        <v>129.867741</v>
      </c>
      <c r="Q251" s="197">
        <v>160.9475662</v>
      </c>
      <c r="R251" s="197">
        <v>1.65495</v>
      </c>
      <c r="S251" s="197">
        <v>0.24573</v>
      </c>
      <c r="T251" s="197">
        <v>0.48266</v>
      </c>
      <c r="U251" s="197">
        <v>2.8265</v>
      </c>
      <c r="V251" s="197">
        <v>40.60603177350977</v>
      </c>
      <c r="W251" s="197">
        <v>34.35267996034824</v>
      </c>
      <c r="X251" s="197">
        <v>34.97659492935477</v>
      </c>
      <c r="Y251" s="197">
        <v>22.37406731013754</v>
      </c>
      <c r="Z251" s="197">
        <v>0.61253</v>
      </c>
      <c r="AA251" s="197">
        <v>0.01993865</v>
      </c>
      <c r="AB251" s="197">
        <v>1.345072894</v>
      </c>
      <c r="AC251" s="197">
        <v>-1.263107521</v>
      </c>
      <c r="AD251" s="198"/>
      <c r="AE251" s="197">
        <v>117.069</v>
      </c>
      <c r="AF251" s="198"/>
      <c r="AG251" s="197" t="s">
        <v>33</v>
      </c>
      <c r="AH251" s="195"/>
      <c r="AI251" s="196" t="s">
        <v>835</v>
      </c>
      <c r="AJ251" s="196" t="s">
        <v>802</v>
      </c>
      <c r="AK251" s="196" t="s">
        <v>803</v>
      </c>
      <c r="AL251" s="196" t="s">
        <v>566</v>
      </c>
    </row>
    <row r="252" spans="1:38" ht="12.75">
      <c r="A252" s="213"/>
      <c r="B252" s="51" t="s">
        <v>234</v>
      </c>
      <c r="C252" s="197">
        <v>206.6635718</v>
      </c>
      <c r="D252" s="197">
        <v>240.7340345</v>
      </c>
      <c r="E252" s="197" t="s">
        <v>33</v>
      </c>
      <c r="F252" s="197">
        <v>39.293392015528</v>
      </c>
      <c r="G252" s="197">
        <v>12.05201</v>
      </c>
      <c r="H252" s="197">
        <v>0.54591</v>
      </c>
      <c r="I252" s="197">
        <v>0.58745</v>
      </c>
      <c r="J252" s="197">
        <v>7.0418294121751766</v>
      </c>
      <c r="K252" s="197">
        <v>21.31629</v>
      </c>
      <c r="L252" s="197">
        <v>14.82081</v>
      </c>
      <c r="M252" s="197">
        <v>0.19337</v>
      </c>
      <c r="N252" s="197">
        <v>0.67598</v>
      </c>
      <c r="O252" s="197">
        <v>0.57906</v>
      </c>
      <c r="P252" s="197">
        <v>207.5151925</v>
      </c>
      <c r="Q252" s="197">
        <v>114.9163825</v>
      </c>
      <c r="R252" s="197">
        <v>43.69541</v>
      </c>
      <c r="S252" s="197">
        <v>6.52723</v>
      </c>
      <c r="T252" s="197">
        <v>0.58449</v>
      </c>
      <c r="U252" s="197">
        <v>3.42283</v>
      </c>
      <c r="V252" s="197">
        <v>124.82913556349314</v>
      </c>
      <c r="W252" s="197">
        <v>101.68406570198623</v>
      </c>
      <c r="X252" s="197">
        <v>147.82864111755148</v>
      </c>
      <c r="Y252" s="197">
        <v>73.66851540604492</v>
      </c>
      <c r="Z252" s="197">
        <v>1.94031</v>
      </c>
      <c r="AA252" s="197">
        <v>10.81841713</v>
      </c>
      <c r="AB252" s="197">
        <v>338.1714805</v>
      </c>
      <c r="AC252" s="197">
        <v>-69.12642267</v>
      </c>
      <c r="AD252" s="198"/>
      <c r="AE252" s="197">
        <v>135.345</v>
      </c>
      <c r="AF252" s="198"/>
      <c r="AG252" s="197">
        <v>635.1969999892001</v>
      </c>
      <c r="AH252" s="195"/>
      <c r="AI252" s="196" t="s">
        <v>836</v>
      </c>
      <c r="AJ252" s="196" t="s">
        <v>812</v>
      </c>
      <c r="AK252" s="196" t="s">
        <v>813</v>
      </c>
      <c r="AL252" s="196" t="s">
        <v>558</v>
      </c>
    </row>
    <row r="253" spans="1:38" ht="12.75">
      <c r="A253" s="213"/>
      <c r="B253" s="51" t="s">
        <v>235</v>
      </c>
      <c r="C253" s="197">
        <v>266.7191959</v>
      </c>
      <c r="D253" s="197">
        <v>107.2174425</v>
      </c>
      <c r="E253" s="197" t="s">
        <v>33</v>
      </c>
      <c r="F253" s="197">
        <v>15.18846</v>
      </c>
      <c r="G253" s="197">
        <v>1.62</v>
      </c>
      <c r="H253" s="197">
        <v>0.58266</v>
      </c>
      <c r="I253" s="197">
        <v>0.48927</v>
      </c>
      <c r="J253" s="197">
        <v>0</v>
      </c>
      <c r="K253" s="197">
        <v>25.24359</v>
      </c>
      <c r="L253" s="197">
        <v>0.30837</v>
      </c>
      <c r="M253" s="197">
        <v>0.00101</v>
      </c>
      <c r="N253" s="197">
        <v>0.0027</v>
      </c>
      <c r="O253" s="197">
        <v>5.13002</v>
      </c>
      <c r="P253" s="197">
        <v>170.9542008</v>
      </c>
      <c r="Q253" s="197">
        <v>198.5008524</v>
      </c>
      <c r="R253" s="197">
        <v>0.80891</v>
      </c>
      <c r="S253" s="197">
        <v>0.70168</v>
      </c>
      <c r="T253" s="197">
        <v>0.76907</v>
      </c>
      <c r="U253" s="197">
        <v>4.50369</v>
      </c>
      <c r="V253" s="197">
        <v>61.71576957922128</v>
      </c>
      <c r="W253" s="197">
        <v>38.61043213558087</v>
      </c>
      <c r="X253" s="197">
        <v>77.16832624620956</v>
      </c>
      <c r="Y253" s="197">
        <v>25.118460772093847</v>
      </c>
      <c r="Z253" s="197">
        <v>0.82989</v>
      </c>
      <c r="AA253" s="197">
        <v>0.113532525</v>
      </c>
      <c r="AB253" s="197">
        <v>2.335927352</v>
      </c>
      <c r="AC253" s="197">
        <v>-2.182927881</v>
      </c>
      <c r="AD253" s="198"/>
      <c r="AE253" s="197">
        <v>184.371</v>
      </c>
      <c r="AF253" s="198"/>
      <c r="AG253" s="197" t="s">
        <v>33</v>
      </c>
      <c r="AH253" s="195"/>
      <c r="AI253" s="196" t="s">
        <v>837</v>
      </c>
      <c r="AJ253" s="196" t="s">
        <v>838</v>
      </c>
      <c r="AK253" s="196" t="s">
        <v>235</v>
      </c>
      <c r="AL253" s="196" t="s">
        <v>566</v>
      </c>
    </row>
    <row r="254" spans="1:38" ht="12.75">
      <c r="A254" s="213"/>
      <c r="B254" s="51" t="s">
        <v>236</v>
      </c>
      <c r="C254" s="197">
        <v>101.1259176</v>
      </c>
      <c r="D254" s="197">
        <v>25.90200465</v>
      </c>
      <c r="E254" s="197" t="s">
        <v>33</v>
      </c>
      <c r="F254" s="197">
        <v>7.9293</v>
      </c>
      <c r="G254" s="197">
        <v>0.29016</v>
      </c>
      <c r="H254" s="197">
        <v>0.0625</v>
      </c>
      <c r="I254" s="197">
        <v>0.23907</v>
      </c>
      <c r="J254" s="197">
        <v>0</v>
      </c>
      <c r="K254" s="197">
        <v>7.74522</v>
      </c>
      <c r="L254" s="197">
        <v>4.5409</v>
      </c>
      <c r="M254" s="197">
        <v>0.03307</v>
      </c>
      <c r="N254" s="197">
        <v>0.15462</v>
      </c>
      <c r="O254" s="197">
        <v>0</v>
      </c>
      <c r="P254" s="197">
        <v>80.40996047</v>
      </c>
      <c r="Q254" s="197">
        <v>64.51037726</v>
      </c>
      <c r="R254" s="197">
        <v>19.63375</v>
      </c>
      <c r="S254" s="197">
        <v>2.59232</v>
      </c>
      <c r="T254" s="197">
        <v>0.24616</v>
      </c>
      <c r="U254" s="197">
        <v>1.44154</v>
      </c>
      <c r="V254" s="197">
        <v>7.849234390870858</v>
      </c>
      <c r="W254" s="197">
        <v>34.980736898218666</v>
      </c>
      <c r="X254" s="197">
        <v>7.207684775273599</v>
      </c>
      <c r="Y254" s="197">
        <v>25.4077606209524</v>
      </c>
      <c r="Z254" s="197">
        <v>0.37482</v>
      </c>
      <c r="AA254" s="197">
        <v>2.645977943</v>
      </c>
      <c r="AB254" s="197">
        <v>14.41173464</v>
      </c>
      <c r="AC254" s="197">
        <v>-13.75776931</v>
      </c>
      <c r="AD254" s="198"/>
      <c r="AE254" s="197">
        <v>59.418</v>
      </c>
      <c r="AF254" s="198"/>
      <c r="AG254" s="197" t="s">
        <v>33</v>
      </c>
      <c r="AH254" s="195"/>
      <c r="AI254" s="196" t="s">
        <v>839</v>
      </c>
      <c r="AJ254" s="196" t="s">
        <v>805</v>
      </c>
      <c r="AK254" s="196" t="s">
        <v>806</v>
      </c>
      <c r="AL254" s="196" t="s">
        <v>555</v>
      </c>
    </row>
    <row r="255" spans="1:38" ht="12.75">
      <c r="A255" s="213"/>
      <c r="B255" s="51" t="s">
        <v>237</v>
      </c>
      <c r="C255" s="197">
        <v>153.1465032</v>
      </c>
      <c r="D255" s="197">
        <v>49.47887837</v>
      </c>
      <c r="E255" s="197" t="s">
        <v>33</v>
      </c>
      <c r="F255" s="197">
        <v>39.98448</v>
      </c>
      <c r="G255" s="197">
        <v>17.48146</v>
      </c>
      <c r="H255" s="197">
        <v>0.03638</v>
      </c>
      <c r="I255" s="197">
        <v>0.94044</v>
      </c>
      <c r="J255" s="197">
        <v>0</v>
      </c>
      <c r="K255" s="197">
        <v>16.81604</v>
      </c>
      <c r="L255" s="197">
        <v>6.1969</v>
      </c>
      <c r="M255" s="197">
        <v>0.07597</v>
      </c>
      <c r="N255" s="197">
        <v>0.19877</v>
      </c>
      <c r="O255" s="197">
        <v>14.47327</v>
      </c>
      <c r="P255" s="197">
        <v>145.4256606</v>
      </c>
      <c r="Q255" s="197">
        <v>116.0953859</v>
      </c>
      <c r="R255" s="197">
        <v>31.59004</v>
      </c>
      <c r="S255" s="197">
        <v>4.89345</v>
      </c>
      <c r="T255" s="197">
        <v>0.538</v>
      </c>
      <c r="U255" s="197">
        <v>3.15057</v>
      </c>
      <c r="V255" s="197">
        <v>178.15836440821886</v>
      </c>
      <c r="W255" s="197">
        <v>36.64971177511611</v>
      </c>
      <c r="X255" s="197">
        <v>231.0447008775084</v>
      </c>
      <c r="Y255" s="197">
        <v>25.76431119867346</v>
      </c>
      <c r="Z255" s="197">
        <v>1.71875</v>
      </c>
      <c r="AA255" s="197">
        <v>3.180299122</v>
      </c>
      <c r="AB255" s="197">
        <v>28.92914786</v>
      </c>
      <c r="AC255" s="197">
        <v>-25.0434682</v>
      </c>
      <c r="AD255" s="198"/>
      <c r="AE255" s="197">
        <v>121.024</v>
      </c>
      <c r="AF255" s="198"/>
      <c r="AG255" s="197" t="s">
        <v>33</v>
      </c>
      <c r="AH255" s="195"/>
      <c r="AI255" s="196" t="s">
        <v>840</v>
      </c>
      <c r="AJ255" s="196" t="s">
        <v>808</v>
      </c>
      <c r="AK255" s="196" t="s">
        <v>809</v>
      </c>
      <c r="AL255" s="196" t="s">
        <v>555</v>
      </c>
    </row>
    <row r="256" spans="1:38" ht="12.75">
      <c r="A256" s="213"/>
      <c r="B256" s="51" t="s">
        <v>238</v>
      </c>
      <c r="C256" s="197">
        <v>134.7078569</v>
      </c>
      <c r="D256" s="197">
        <v>28.71324853</v>
      </c>
      <c r="E256" s="197" t="s">
        <v>33</v>
      </c>
      <c r="F256" s="197">
        <v>27.16697708158067</v>
      </c>
      <c r="G256" s="197">
        <v>3.15143</v>
      </c>
      <c r="H256" s="197">
        <v>0.04179</v>
      </c>
      <c r="I256" s="197">
        <v>1.87985</v>
      </c>
      <c r="J256" s="197">
        <v>0</v>
      </c>
      <c r="K256" s="197">
        <v>16.03214</v>
      </c>
      <c r="L256" s="197">
        <v>8.66152</v>
      </c>
      <c r="M256" s="197">
        <v>0.12137</v>
      </c>
      <c r="N256" s="197">
        <v>0.45361</v>
      </c>
      <c r="O256" s="197">
        <v>5.22085</v>
      </c>
      <c r="P256" s="197">
        <v>125.7223842</v>
      </c>
      <c r="Q256" s="197">
        <v>44.82625562</v>
      </c>
      <c r="R256" s="197">
        <v>39.15084</v>
      </c>
      <c r="S256" s="197">
        <v>5.2371</v>
      </c>
      <c r="T256" s="197">
        <v>0.38296</v>
      </c>
      <c r="U256" s="197">
        <v>2.24261</v>
      </c>
      <c r="V256" s="197">
        <v>76.3265496345009</v>
      </c>
      <c r="W256" s="197">
        <v>74.82108947799199</v>
      </c>
      <c r="X256" s="197">
        <v>120.32956122447996</v>
      </c>
      <c r="Y256" s="197">
        <v>54.685823117925</v>
      </c>
      <c r="Z256" s="197">
        <v>1.30194</v>
      </c>
      <c r="AA256" s="197">
        <v>6.789831932</v>
      </c>
      <c r="AB256" s="197">
        <v>28.03053948</v>
      </c>
      <c r="AC256" s="197">
        <v>-35.16761859</v>
      </c>
      <c r="AD256" s="198"/>
      <c r="AE256" s="197">
        <v>86.837</v>
      </c>
      <c r="AF256" s="198"/>
      <c r="AG256" s="197">
        <v>140.9999999833333</v>
      </c>
      <c r="AH256" s="195"/>
      <c r="AI256" s="196" t="s">
        <v>841</v>
      </c>
      <c r="AJ256" s="196" t="s">
        <v>802</v>
      </c>
      <c r="AK256" s="196" t="s">
        <v>803</v>
      </c>
      <c r="AL256" s="196" t="s">
        <v>555</v>
      </c>
    </row>
    <row r="257" spans="1:38" ht="12.75">
      <c r="A257" s="213"/>
      <c r="B257" s="51" t="s">
        <v>239</v>
      </c>
      <c r="C257" s="197">
        <v>146.0966545</v>
      </c>
      <c r="D257" s="197">
        <v>71.89874466</v>
      </c>
      <c r="E257" s="197" t="s">
        <v>33</v>
      </c>
      <c r="F257" s="197">
        <v>20.31348</v>
      </c>
      <c r="G257" s="197">
        <v>1.49694</v>
      </c>
      <c r="H257" s="197">
        <v>0.05858</v>
      </c>
      <c r="I257" s="197">
        <v>29.37317</v>
      </c>
      <c r="J257" s="197">
        <v>0</v>
      </c>
      <c r="K257" s="197">
        <v>17.96194</v>
      </c>
      <c r="L257" s="197">
        <v>5.21125</v>
      </c>
      <c r="M257" s="197">
        <v>0.03188</v>
      </c>
      <c r="N257" s="197">
        <v>0.16108</v>
      </c>
      <c r="O257" s="197">
        <v>2.12708</v>
      </c>
      <c r="P257" s="197">
        <v>134.2922544</v>
      </c>
      <c r="Q257" s="197">
        <v>161.0901829</v>
      </c>
      <c r="R257" s="197">
        <v>19.56842</v>
      </c>
      <c r="S257" s="197">
        <v>2.97159</v>
      </c>
      <c r="T257" s="197">
        <v>0.47633</v>
      </c>
      <c r="U257" s="197">
        <v>2.78942</v>
      </c>
      <c r="V257" s="197">
        <v>91.50661932058671</v>
      </c>
      <c r="W257" s="197">
        <v>49.06097724580441</v>
      </c>
      <c r="X257" s="197">
        <v>87.42958186641928</v>
      </c>
      <c r="Y257" s="197">
        <v>33.70047354445728</v>
      </c>
      <c r="Z257" s="197">
        <v>1.17335</v>
      </c>
      <c r="AA257" s="197">
        <v>2.599613867</v>
      </c>
      <c r="AB257" s="197">
        <v>16.65050098</v>
      </c>
      <c r="AC257" s="197">
        <v>-18.98746033</v>
      </c>
      <c r="AD257" s="198"/>
      <c r="AE257" s="197">
        <v>116.908</v>
      </c>
      <c r="AF257" s="198"/>
      <c r="AG257" s="197" t="s">
        <v>33</v>
      </c>
      <c r="AH257" s="195"/>
      <c r="AI257" s="196" t="s">
        <v>842</v>
      </c>
      <c r="AJ257" s="196" t="s">
        <v>817</v>
      </c>
      <c r="AK257" s="196" t="s">
        <v>818</v>
      </c>
      <c r="AL257" s="196" t="s">
        <v>610</v>
      </c>
    </row>
    <row r="258" spans="1:38" ht="12.75">
      <c r="A258" s="213"/>
      <c r="B258" s="51" t="s">
        <v>240</v>
      </c>
      <c r="C258" s="197">
        <v>150.6206098</v>
      </c>
      <c r="D258" s="197">
        <v>44.74776661</v>
      </c>
      <c r="E258" s="197" t="s">
        <v>33</v>
      </c>
      <c r="F258" s="197">
        <v>325.74477444206195</v>
      </c>
      <c r="G258" s="197">
        <v>11.51767</v>
      </c>
      <c r="H258" s="197">
        <v>0.08452</v>
      </c>
      <c r="I258" s="197">
        <v>0.11749</v>
      </c>
      <c r="J258" s="197">
        <v>0</v>
      </c>
      <c r="K258" s="197">
        <v>11.32876</v>
      </c>
      <c r="L258" s="197">
        <v>11.11155</v>
      </c>
      <c r="M258" s="197">
        <v>0.11882</v>
      </c>
      <c r="N258" s="197">
        <v>0.43944</v>
      </c>
      <c r="O258" s="197">
        <v>1.2444</v>
      </c>
      <c r="P258" s="197">
        <v>152.7110752</v>
      </c>
      <c r="Q258" s="197">
        <v>84.69779442</v>
      </c>
      <c r="R258" s="197">
        <v>34.22335</v>
      </c>
      <c r="S258" s="197">
        <v>4.85554</v>
      </c>
      <c r="T258" s="197">
        <v>0.41454</v>
      </c>
      <c r="U258" s="197">
        <v>2.42754</v>
      </c>
      <c r="V258" s="197">
        <v>54.38422240954926</v>
      </c>
      <c r="W258" s="197">
        <v>81.78338971092342</v>
      </c>
      <c r="X258" s="197">
        <v>39.835112767970315</v>
      </c>
      <c r="Y258" s="197">
        <v>59.6327798487617</v>
      </c>
      <c r="Z258" s="197">
        <v>1.18903</v>
      </c>
      <c r="AA258" s="197">
        <v>6.708173567</v>
      </c>
      <c r="AB258" s="197">
        <v>37.3655498</v>
      </c>
      <c r="AC258" s="197">
        <v>-56.94860812</v>
      </c>
      <c r="AD258" s="198"/>
      <c r="AE258" s="197">
        <v>98.382</v>
      </c>
      <c r="AF258" s="198"/>
      <c r="AG258" s="197" t="s">
        <v>33</v>
      </c>
      <c r="AH258" s="195"/>
      <c r="AI258" s="196" t="s">
        <v>843</v>
      </c>
      <c r="AJ258" s="196" t="s">
        <v>812</v>
      </c>
      <c r="AK258" s="196" t="s">
        <v>813</v>
      </c>
      <c r="AL258" s="196" t="s">
        <v>555</v>
      </c>
    </row>
    <row r="259" spans="1:38" ht="12.75">
      <c r="A259" s="213"/>
      <c r="B259" s="51" t="s">
        <v>241</v>
      </c>
      <c r="C259" s="197">
        <v>249.7656587</v>
      </c>
      <c r="D259" s="197">
        <v>129.8124273</v>
      </c>
      <c r="E259" s="197" t="s">
        <v>33</v>
      </c>
      <c r="F259" s="197">
        <v>101.17741</v>
      </c>
      <c r="G259" s="197">
        <v>2.89766</v>
      </c>
      <c r="H259" s="197">
        <v>0.10206</v>
      </c>
      <c r="I259" s="197">
        <v>0.97737</v>
      </c>
      <c r="J259" s="197">
        <v>0</v>
      </c>
      <c r="K259" s="197">
        <v>21.3814</v>
      </c>
      <c r="L259" s="197">
        <v>0.2835</v>
      </c>
      <c r="M259" s="197">
        <v>0.00344</v>
      </c>
      <c r="N259" s="197">
        <v>0.00188</v>
      </c>
      <c r="O259" s="197">
        <v>0.54989</v>
      </c>
      <c r="P259" s="197">
        <v>116.9953921</v>
      </c>
      <c r="Q259" s="197">
        <v>166.6800626</v>
      </c>
      <c r="R259" s="197">
        <v>0.5176</v>
      </c>
      <c r="S259" s="197">
        <v>1.28991</v>
      </c>
      <c r="T259" s="197">
        <v>0.47578</v>
      </c>
      <c r="U259" s="197">
        <v>2.78617</v>
      </c>
      <c r="V259" s="197">
        <v>33.85266663492558</v>
      </c>
      <c r="W259" s="197">
        <v>32.09371722964417</v>
      </c>
      <c r="X259" s="197">
        <v>24.933732728119278</v>
      </c>
      <c r="Y259" s="197">
        <v>20.84662830388104</v>
      </c>
      <c r="Z259" s="197">
        <v>0.55472</v>
      </c>
      <c r="AA259" s="197">
        <v>0.051672856</v>
      </c>
      <c r="AB259" s="197">
        <v>1.598474842</v>
      </c>
      <c r="AC259" s="197">
        <v>-1.992926903</v>
      </c>
      <c r="AD259" s="198"/>
      <c r="AE259" s="197">
        <v>121.55</v>
      </c>
      <c r="AF259" s="198"/>
      <c r="AG259" s="197" t="s">
        <v>33</v>
      </c>
      <c r="AH259" s="195"/>
      <c r="AI259" s="196" t="s">
        <v>844</v>
      </c>
      <c r="AJ259" s="196" t="s">
        <v>812</v>
      </c>
      <c r="AK259" s="196" t="s">
        <v>813</v>
      </c>
      <c r="AL259" s="196" t="s">
        <v>566</v>
      </c>
    </row>
    <row r="260" spans="1:38" ht="12.75">
      <c r="A260" s="213"/>
      <c r="B260" s="51" t="s">
        <v>242</v>
      </c>
      <c r="C260" s="197">
        <v>342.4578998</v>
      </c>
      <c r="D260" s="197">
        <v>135.3382979</v>
      </c>
      <c r="E260" s="197" t="s">
        <v>33</v>
      </c>
      <c r="F260" s="197">
        <v>21.25706</v>
      </c>
      <c r="G260" s="197">
        <v>7.70539</v>
      </c>
      <c r="H260" s="197">
        <v>0.61531</v>
      </c>
      <c r="I260" s="197">
        <v>0.00102</v>
      </c>
      <c r="J260" s="197">
        <v>0</v>
      </c>
      <c r="K260" s="197">
        <v>30.57462</v>
      </c>
      <c r="L260" s="197">
        <v>2.68327</v>
      </c>
      <c r="M260" s="197">
        <v>0.03336</v>
      </c>
      <c r="N260" s="197">
        <v>0.14067</v>
      </c>
      <c r="O260" s="197">
        <v>9.79231</v>
      </c>
      <c r="P260" s="197">
        <v>163.7377071</v>
      </c>
      <c r="Q260" s="197">
        <v>209.1394077</v>
      </c>
      <c r="R260" s="197">
        <v>8.34219</v>
      </c>
      <c r="S260" s="197">
        <v>1.36017</v>
      </c>
      <c r="T260" s="197">
        <v>0.66485</v>
      </c>
      <c r="U260" s="197">
        <v>3.89339</v>
      </c>
      <c r="V260" s="197">
        <v>129.75957404643415</v>
      </c>
      <c r="W260" s="197">
        <v>55.50779413534301</v>
      </c>
      <c r="X260" s="197">
        <v>138.15241125576995</v>
      </c>
      <c r="Y260" s="197">
        <v>37.6507662427501</v>
      </c>
      <c r="Z260" s="197">
        <v>1.52699</v>
      </c>
      <c r="AA260" s="197">
        <v>2.237502241</v>
      </c>
      <c r="AB260" s="197">
        <v>77.30475995</v>
      </c>
      <c r="AC260" s="197">
        <v>-13.0742295</v>
      </c>
      <c r="AD260" s="198"/>
      <c r="AE260" s="197">
        <v>156.061</v>
      </c>
      <c r="AF260" s="198"/>
      <c r="AG260" s="197">
        <v>378.4289920143333</v>
      </c>
      <c r="AH260" s="195"/>
      <c r="AI260" s="196" t="s">
        <v>845</v>
      </c>
      <c r="AJ260" s="196" t="s">
        <v>846</v>
      </c>
      <c r="AK260" s="196" t="s">
        <v>242</v>
      </c>
      <c r="AL260" s="196" t="s">
        <v>566</v>
      </c>
    </row>
    <row r="261" spans="1:38" ht="12.75">
      <c r="A261" s="213"/>
      <c r="B261" s="51" t="s">
        <v>243</v>
      </c>
      <c r="C261" s="197">
        <v>72.95848442</v>
      </c>
      <c r="D261" s="197">
        <v>41.31242798</v>
      </c>
      <c r="E261" s="197" t="s">
        <v>33</v>
      </c>
      <c r="F261" s="197">
        <v>6.60891</v>
      </c>
      <c r="G261" s="197">
        <v>1.47383</v>
      </c>
      <c r="H261" s="197">
        <v>0.05896</v>
      </c>
      <c r="I261" s="197">
        <v>0.47099</v>
      </c>
      <c r="J261" s="197">
        <v>0</v>
      </c>
      <c r="K261" s="197">
        <v>8.31036</v>
      </c>
      <c r="L261" s="197">
        <v>2.24727</v>
      </c>
      <c r="M261" s="197">
        <v>0.01867</v>
      </c>
      <c r="N261" s="197">
        <v>0.06149</v>
      </c>
      <c r="O261" s="197">
        <v>0</v>
      </c>
      <c r="P261" s="197">
        <v>88.97801627</v>
      </c>
      <c r="Q261" s="197">
        <v>151.8425213</v>
      </c>
      <c r="R261" s="197">
        <v>7.79887</v>
      </c>
      <c r="S261" s="197">
        <v>1.09239</v>
      </c>
      <c r="T261" s="197">
        <v>0.37671</v>
      </c>
      <c r="U261" s="197">
        <v>2.20602</v>
      </c>
      <c r="V261" s="197">
        <v>27.401164433566972</v>
      </c>
      <c r="W261" s="197">
        <v>28.38743627301273</v>
      </c>
      <c r="X261" s="197">
        <v>24.385304001712104</v>
      </c>
      <c r="Y261" s="197">
        <v>18.713236528094114</v>
      </c>
      <c r="Z261" s="197">
        <v>0.49166</v>
      </c>
      <c r="AA261" s="197">
        <v>0.967067911</v>
      </c>
      <c r="AB261" s="197">
        <v>9.221094452</v>
      </c>
      <c r="AC261" s="197">
        <v>-6.183936886</v>
      </c>
      <c r="AD261" s="198"/>
      <c r="AE261" s="197">
        <v>78.489</v>
      </c>
      <c r="AF261" s="198"/>
      <c r="AG261" s="197" t="s">
        <v>33</v>
      </c>
      <c r="AH261" s="195"/>
      <c r="AI261" s="196" t="s">
        <v>847</v>
      </c>
      <c r="AJ261" s="196" t="s">
        <v>805</v>
      </c>
      <c r="AK261" s="196" t="s">
        <v>806</v>
      </c>
      <c r="AL261" s="196" t="s">
        <v>579</v>
      </c>
    </row>
    <row r="262" spans="1:38" ht="12.75">
      <c r="A262" s="213"/>
      <c r="B262" s="51" t="s">
        <v>491</v>
      </c>
      <c r="C262" s="197">
        <v>134.9020604</v>
      </c>
      <c r="D262" s="197">
        <v>67.02482945</v>
      </c>
      <c r="E262" s="197" t="s">
        <v>33</v>
      </c>
      <c r="F262" s="197">
        <v>21.30119</v>
      </c>
      <c r="G262" s="197">
        <v>65.99374</v>
      </c>
      <c r="H262" s="197">
        <v>0.0347</v>
      </c>
      <c r="I262" s="197">
        <v>0.23576</v>
      </c>
      <c r="J262" s="197">
        <v>0</v>
      </c>
      <c r="K262" s="197">
        <v>16.67541</v>
      </c>
      <c r="L262" s="197">
        <v>2.98604</v>
      </c>
      <c r="M262" s="197">
        <v>0.02365</v>
      </c>
      <c r="N262" s="197">
        <v>0.0777</v>
      </c>
      <c r="O262" s="197">
        <v>7.15742</v>
      </c>
      <c r="P262" s="197">
        <v>125.3159592</v>
      </c>
      <c r="Q262" s="197">
        <v>167.3849912</v>
      </c>
      <c r="R262" s="197">
        <v>14.74758</v>
      </c>
      <c r="S262" s="197">
        <v>4.97594</v>
      </c>
      <c r="T262" s="197">
        <v>0.51151</v>
      </c>
      <c r="U262" s="197">
        <v>2.99545</v>
      </c>
      <c r="V262" s="197">
        <v>97.71154212183207</v>
      </c>
      <c r="W262" s="197">
        <v>34.01237009853885</v>
      </c>
      <c r="X262" s="197">
        <v>129.5603563496574</v>
      </c>
      <c r="Y262" s="197">
        <v>23.286158474832725</v>
      </c>
      <c r="Z262" s="197">
        <v>1.07864</v>
      </c>
      <c r="AA262" s="197">
        <v>1.121611414</v>
      </c>
      <c r="AB262" s="197">
        <v>13.15049755</v>
      </c>
      <c r="AC262" s="197">
        <v>-12.49591738</v>
      </c>
      <c r="AD262" s="198"/>
      <c r="AE262" s="197">
        <v>112.637</v>
      </c>
      <c r="AF262" s="198"/>
      <c r="AG262" s="197" t="s">
        <v>33</v>
      </c>
      <c r="AH262" s="195"/>
      <c r="AI262" s="196" t="s">
        <v>848</v>
      </c>
      <c r="AJ262" s="196" t="s">
        <v>808</v>
      </c>
      <c r="AK262" s="196" t="s">
        <v>809</v>
      </c>
      <c r="AL262" s="196" t="s">
        <v>566</v>
      </c>
    </row>
    <row r="263" spans="1:38" ht="12.75">
      <c r="A263" s="213"/>
      <c r="B263" s="51" t="s">
        <v>244</v>
      </c>
      <c r="C263" s="197">
        <v>230.1664912</v>
      </c>
      <c r="D263" s="197">
        <v>98.66633102</v>
      </c>
      <c r="E263" s="197" t="s">
        <v>33</v>
      </c>
      <c r="F263" s="197">
        <v>59.068749145403</v>
      </c>
      <c r="G263" s="197">
        <v>130.79254841</v>
      </c>
      <c r="H263" s="197">
        <v>33.60671457233334</v>
      </c>
      <c r="I263" s="197">
        <v>9.52146</v>
      </c>
      <c r="J263" s="197">
        <v>112.6394220636862</v>
      </c>
      <c r="K263" s="197">
        <v>30.79077</v>
      </c>
      <c r="L263" s="197">
        <v>9.54933</v>
      </c>
      <c r="M263" s="197">
        <v>0.11106</v>
      </c>
      <c r="N263" s="197">
        <v>0.43171</v>
      </c>
      <c r="O263" s="197">
        <v>2.12013</v>
      </c>
      <c r="P263" s="197">
        <v>167.3683432</v>
      </c>
      <c r="Q263" s="197">
        <v>128.4327732</v>
      </c>
      <c r="R263" s="197">
        <v>57.57302</v>
      </c>
      <c r="S263" s="197">
        <v>8.23665</v>
      </c>
      <c r="T263" s="197">
        <v>0.60546</v>
      </c>
      <c r="U263" s="197">
        <v>3.54557</v>
      </c>
      <c r="V263" s="197">
        <v>263.9123266956715</v>
      </c>
      <c r="W263" s="197">
        <v>50.09728490470057</v>
      </c>
      <c r="X263" s="197">
        <v>324.320590779317</v>
      </c>
      <c r="Y263" s="197">
        <v>36.582461140363876</v>
      </c>
      <c r="Z263" s="197">
        <v>2.54699</v>
      </c>
      <c r="AA263" s="197">
        <v>6.18807299</v>
      </c>
      <c r="AB263" s="197">
        <v>215.3907692</v>
      </c>
      <c r="AC263" s="197">
        <v>-33.04644816</v>
      </c>
      <c r="AD263" s="198"/>
      <c r="AE263" s="197">
        <v>130.108</v>
      </c>
      <c r="AF263" s="198"/>
      <c r="AG263" s="197" t="s">
        <v>33</v>
      </c>
      <c r="AH263" s="195"/>
      <c r="AI263" s="196" t="s">
        <v>849</v>
      </c>
      <c r="AJ263" s="196" t="s">
        <v>820</v>
      </c>
      <c r="AK263" s="196" t="s">
        <v>821</v>
      </c>
      <c r="AL263" s="196" t="s">
        <v>555</v>
      </c>
    </row>
    <row r="264" spans="1:38" ht="12.75">
      <c r="A264" s="213"/>
      <c r="B264" s="51" t="s">
        <v>245</v>
      </c>
      <c r="C264" s="197">
        <v>135.3464815</v>
      </c>
      <c r="D264" s="197">
        <v>53.63681813</v>
      </c>
      <c r="E264" s="197" t="s">
        <v>33</v>
      </c>
      <c r="F264" s="197">
        <v>32.93859</v>
      </c>
      <c r="G264" s="197">
        <v>86.36276</v>
      </c>
      <c r="H264" s="197">
        <v>1.13585</v>
      </c>
      <c r="I264" s="197">
        <v>11.16395</v>
      </c>
      <c r="J264" s="197">
        <v>0</v>
      </c>
      <c r="K264" s="197">
        <v>13.72733</v>
      </c>
      <c r="L264" s="197">
        <v>11.29605</v>
      </c>
      <c r="M264" s="197">
        <v>0.12356</v>
      </c>
      <c r="N264" s="197">
        <v>0.40207</v>
      </c>
      <c r="O264" s="197">
        <v>2.92167</v>
      </c>
      <c r="P264" s="197">
        <v>153.6449006</v>
      </c>
      <c r="Q264" s="197">
        <v>86.86454532</v>
      </c>
      <c r="R264" s="197">
        <v>49.38878</v>
      </c>
      <c r="S264" s="197">
        <v>6.58885</v>
      </c>
      <c r="T264" s="197">
        <v>0.48247</v>
      </c>
      <c r="U264" s="197">
        <v>2.82537</v>
      </c>
      <c r="V264" s="197">
        <v>125.66926180713152</v>
      </c>
      <c r="W264" s="197">
        <v>82.3732067868585</v>
      </c>
      <c r="X264" s="197">
        <v>122.609390230707</v>
      </c>
      <c r="Y264" s="197">
        <v>59.773126699664914</v>
      </c>
      <c r="Z264" s="197">
        <v>1.72646</v>
      </c>
      <c r="AA264" s="197">
        <v>6.2195166</v>
      </c>
      <c r="AB264" s="197">
        <v>31.2235214</v>
      </c>
      <c r="AC264" s="197">
        <v>-43.52951687</v>
      </c>
      <c r="AD264" s="198"/>
      <c r="AE264" s="197">
        <v>110.71</v>
      </c>
      <c r="AF264" s="198"/>
      <c r="AG264" s="197" t="s">
        <v>33</v>
      </c>
      <c r="AH264" s="195"/>
      <c r="AI264" s="196" t="s">
        <v>850</v>
      </c>
      <c r="AJ264" s="196" t="s">
        <v>812</v>
      </c>
      <c r="AK264" s="196" t="s">
        <v>813</v>
      </c>
      <c r="AL264" s="196" t="s">
        <v>555</v>
      </c>
    </row>
    <row r="265" spans="1:38" ht="12.75">
      <c r="A265" s="213"/>
      <c r="B265" s="51" t="s">
        <v>246</v>
      </c>
      <c r="C265" s="197">
        <v>194.6458008</v>
      </c>
      <c r="D265" s="197">
        <v>62.87683479</v>
      </c>
      <c r="E265" s="197" t="s">
        <v>33</v>
      </c>
      <c r="F265" s="197">
        <v>6.13657</v>
      </c>
      <c r="G265" s="197">
        <v>0.46578</v>
      </c>
      <c r="H265" s="197">
        <v>4.164288559030776</v>
      </c>
      <c r="I265" s="197">
        <v>0.11905</v>
      </c>
      <c r="J265" s="197">
        <v>0</v>
      </c>
      <c r="K265" s="197">
        <v>9.49532</v>
      </c>
      <c r="L265" s="197">
        <v>0.2883</v>
      </c>
      <c r="M265" s="197">
        <v>0.00136</v>
      </c>
      <c r="N265" s="197">
        <v>0.00185</v>
      </c>
      <c r="O265" s="197">
        <v>0</v>
      </c>
      <c r="P265" s="197">
        <v>188.6368857</v>
      </c>
      <c r="Q265" s="197">
        <v>210.3515666</v>
      </c>
      <c r="R265" s="197">
        <v>0.27645</v>
      </c>
      <c r="S265" s="197">
        <v>0.04105</v>
      </c>
      <c r="T265" s="197">
        <v>0.63542</v>
      </c>
      <c r="U265" s="197">
        <v>3.72102</v>
      </c>
      <c r="V265" s="197">
        <v>33.73383817592391</v>
      </c>
      <c r="W265" s="197">
        <v>43.380660725277295</v>
      </c>
      <c r="X265" s="197">
        <v>23.80447814963489</v>
      </c>
      <c r="Y265" s="197">
        <v>28.164789905624605</v>
      </c>
      <c r="Z265" s="197">
        <v>0.6486</v>
      </c>
      <c r="AA265" s="197">
        <v>0.010500675</v>
      </c>
      <c r="AB265" s="197">
        <v>2.500997655</v>
      </c>
      <c r="AC265" s="197">
        <v>-1.373844505</v>
      </c>
      <c r="AD265" s="198"/>
      <c r="AE265" s="197">
        <v>160.257</v>
      </c>
      <c r="AF265" s="198"/>
      <c r="AG265" s="197" t="s">
        <v>33</v>
      </c>
      <c r="AH265" s="195"/>
      <c r="AI265" s="196" t="s">
        <v>851</v>
      </c>
      <c r="AJ265" s="196" t="s">
        <v>852</v>
      </c>
      <c r="AK265" s="196" t="s">
        <v>246</v>
      </c>
      <c r="AL265" s="196" t="s">
        <v>579</v>
      </c>
    </row>
    <row r="266" spans="1:38" ht="12.75">
      <c r="A266" s="213"/>
      <c r="B266" s="51" t="s">
        <v>247</v>
      </c>
      <c r="C266" s="197">
        <v>124.5488202</v>
      </c>
      <c r="D266" s="197">
        <v>91.12639933</v>
      </c>
      <c r="E266" s="197" t="s">
        <v>33</v>
      </c>
      <c r="F266" s="197">
        <v>11.29348</v>
      </c>
      <c r="G266" s="197">
        <v>1.62533</v>
      </c>
      <c r="H266" s="197">
        <v>0.56531</v>
      </c>
      <c r="I266" s="197">
        <v>1.05508</v>
      </c>
      <c r="J266" s="197">
        <v>0</v>
      </c>
      <c r="K266" s="197">
        <v>5.23988</v>
      </c>
      <c r="L266" s="197">
        <v>1.89129</v>
      </c>
      <c r="M266" s="197">
        <v>0.01517</v>
      </c>
      <c r="N266" s="197">
        <v>0.0499</v>
      </c>
      <c r="O266" s="197">
        <v>10.21787</v>
      </c>
      <c r="P266" s="197">
        <v>144.5966136</v>
      </c>
      <c r="Q266" s="197">
        <v>210.8665472</v>
      </c>
      <c r="R266" s="197">
        <v>8.61466</v>
      </c>
      <c r="S266" s="197">
        <v>1.2651</v>
      </c>
      <c r="T266" s="197">
        <v>0.5522</v>
      </c>
      <c r="U266" s="197">
        <v>3.23368</v>
      </c>
      <c r="V266" s="197">
        <v>196.5166171636243</v>
      </c>
      <c r="W266" s="197">
        <v>43.43835027687919</v>
      </c>
      <c r="X266" s="197">
        <v>258.28763737345196</v>
      </c>
      <c r="Y266" s="197">
        <v>29.34241070485177</v>
      </c>
      <c r="Z266" s="197">
        <v>1.96271</v>
      </c>
      <c r="AA266" s="197">
        <v>0.773318865</v>
      </c>
      <c r="AB266" s="197">
        <v>10.89698502</v>
      </c>
      <c r="AC266" s="197">
        <v>-11.39216583</v>
      </c>
      <c r="AD266" s="198"/>
      <c r="AE266" s="197">
        <v>129.005</v>
      </c>
      <c r="AF266" s="198"/>
      <c r="AG266" s="197" t="s">
        <v>33</v>
      </c>
      <c r="AH266" s="195"/>
      <c r="AI266" s="196" t="s">
        <v>853</v>
      </c>
      <c r="AJ266" s="196" t="s">
        <v>817</v>
      </c>
      <c r="AK266" s="196" t="s">
        <v>818</v>
      </c>
      <c r="AL266" s="196" t="s">
        <v>610</v>
      </c>
    </row>
    <row r="267" spans="1:38" ht="12.75">
      <c r="A267" s="213"/>
      <c r="B267" s="51" t="s">
        <v>248</v>
      </c>
      <c r="C267" s="197">
        <v>167.9528164</v>
      </c>
      <c r="D267" s="197">
        <v>314.2963802</v>
      </c>
      <c r="E267" s="197" t="s">
        <v>33</v>
      </c>
      <c r="F267" s="197">
        <v>114.63107552649967</v>
      </c>
      <c r="G267" s="197">
        <v>5.15253</v>
      </c>
      <c r="H267" s="197">
        <v>0.60114</v>
      </c>
      <c r="I267" s="197">
        <v>4.70119</v>
      </c>
      <c r="J267" s="197">
        <v>5.627728200439342</v>
      </c>
      <c r="K267" s="197">
        <v>20.00632</v>
      </c>
      <c r="L267" s="197">
        <v>5.7024</v>
      </c>
      <c r="M267" s="197">
        <v>0.08054</v>
      </c>
      <c r="N267" s="197">
        <v>0.30642</v>
      </c>
      <c r="O267" s="197">
        <v>2.10483</v>
      </c>
      <c r="P267" s="197">
        <v>120.3908544</v>
      </c>
      <c r="Q267" s="197">
        <v>109.7346484</v>
      </c>
      <c r="R267" s="197">
        <v>28.27208</v>
      </c>
      <c r="S267" s="197">
        <v>3.91492</v>
      </c>
      <c r="T267" s="197">
        <v>0.42032</v>
      </c>
      <c r="U267" s="197">
        <v>2.46143</v>
      </c>
      <c r="V267" s="197">
        <v>85.51160272534489</v>
      </c>
      <c r="W267" s="197">
        <v>53.125253457622904</v>
      </c>
      <c r="X267" s="197">
        <v>98.86446366026557</v>
      </c>
      <c r="Y267" s="197">
        <v>37.512300449723675</v>
      </c>
      <c r="Z267" s="197">
        <v>1.18649</v>
      </c>
      <c r="AA267" s="197">
        <v>4.77022392</v>
      </c>
      <c r="AB267" s="197">
        <v>20.67807274</v>
      </c>
      <c r="AC267" s="197">
        <v>-41.96218278</v>
      </c>
      <c r="AD267" s="198"/>
      <c r="AE267" s="197">
        <v>98.193</v>
      </c>
      <c r="AF267" s="198"/>
      <c r="AG267" s="197" t="s">
        <v>33</v>
      </c>
      <c r="AH267" s="195"/>
      <c r="AI267" s="196" t="s">
        <v>854</v>
      </c>
      <c r="AJ267" s="196" t="s">
        <v>802</v>
      </c>
      <c r="AK267" s="196" t="s">
        <v>803</v>
      </c>
      <c r="AL267" s="196" t="s">
        <v>558</v>
      </c>
    </row>
    <row r="268" spans="1:38" ht="12.75">
      <c r="A268" s="213"/>
      <c r="B268" s="51" t="s">
        <v>249</v>
      </c>
      <c r="C268" s="197">
        <v>169.9297342</v>
      </c>
      <c r="D268" s="197">
        <v>71.63362494</v>
      </c>
      <c r="E268" s="197" t="s">
        <v>33</v>
      </c>
      <c r="F268" s="197">
        <v>6.898376802923333</v>
      </c>
      <c r="G268" s="197">
        <v>0.78204</v>
      </c>
      <c r="H268" s="197">
        <v>1.9784187089133367</v>
      </c>
      <c r="I268" s="197">
        <v>0</v>
      </c>
      <c r="J268" s="197">
        <v>0</v>
      </c>
      <c r="K268" s="197">
        <v>14.67009</v>
      </c>
      <c r="L268" s="197">
        <v>0.26992</v>
      </c>
      <c r="M268" s="197">
        <v>0.00231</v>
      </c>
      <c r="N268" s="197">
        <v>0.00509</v>
      </c>
      <c r="O268" s="197">
        <v>1.15013</v>
      </c>
      <c r="P268" s="197">
        <v>76.04933132</v>
      </c>
      <c r="Q268" s="197">
        <v>88.8540214</v>
      </c>
      <c r="R268" s="197">
        <v>2.30285</v>
      </c>
      <c r="S268" s="197">
        <v>0.61701</v>
      </c>
      <c r="T268" s="197">
        <v>0.32291</v>
      </c>
      <c r="U268" s="197">
        <v>1.89099</v>
      </c>
      <c r="V268" s="197">
        <v>50.776820240608814</v>
      </c>
      <c r="W268" s="197">
        <v>18.61679622442462</v>
      </c>
      <c r="X268" s="197">
        <v>43.832034998294894</v>
      </c>
      <c r="Y268" s="197">
        <v>12.152803449374936</v>
      </c>
      <c r="Z268" s="197">
        <v>0.57355</v>
      </c>
      <c r="AA268" s="197">
        <v>0.021193099</v>
      </c>
      <c r="AB268" s="197">
        <v>1.23080564</v>
      </c>
      <c r="AC268" s="197">
        <v>-1.272066157</v>
      </c>
      <c r="AD268" s="198"/>
      <c r="AE268" s="197">
        <v>79.715</v>
      </c>
      <c r="AF268" s="198"/>
      <c r="AG268" s="197" t="s">
        <v>33</v>
      </c>
      <c r="AH268" s="195"/>
      <c r="AI268" s="196" t="s">
        <v>855</v>
      </c>
      <c r="AJ268" s="196" t="s">
        <v>817</v>
      </c>
      <c r="AK268" s="196" t="s">
        <v>818</v>
      </c>
      <c r="AL268" s="196" t="s">
        <v>566</v>
      </c>
    </row>
    <row r="269" spans="1:38" ht="12.75">
      <c r="A269" s="213"/>
      <c r="B269" s="51" t="s">
        <v>250</v>
      </c>
      <c r="C269" s="197">
        <v>156.3557968</v>
      </c>
      <c r="D269" s="197">
        <v>37.87269409</v>
      </c>
      <c r="E269" s="197" t="s">
        <v>33</v>
      </c>
      <c r="F269" s="197">
        <v>13.690678044063333</v>
      </c>
      <c r="G269" s="197">
        <v>6.71306</v>
      </c>
      <c r="H269" s="197">
        <v>0.2839299986078275</v>
      </c>
      <c r="I269" s="197">
        <v>0.4708</v>
      </c>
      <c r="J269" s="197">
        <v>0</v>
      </c>
      <c r="K269" s="197">
        <v>9.41198</v>
      </c>
      <c r="L269" s="197">
        <v>8.4409</v>
      </c>
      <c r="M269" s="197">
        <v>0.1168</v>
      </c>
      <c r="N269" s="197">
        <v>0.35901</v>
      </c>
      <c r="O269" s="197">
        <v>4.49279</v>
      </c>
      <c r="P269" s="197">
        <v>163.2449748</v>
      </c>
      <c r="Q269" s="197">
        <v>92.52919264</v>
      </c>
      <c r="R269" s="197">
        <v>28.64</v>
      </c>
      <c r="S269" s="197">
        <v>3.99226</v>
      </c>
      <c r="T269" s="197">
        <v>0.49187</v>
      </c>
      <c r="U269" s="197">
        <v>2.88039</v>
      </c>
      <c r="V269" s="197">
        <v>91.66946965300065</v>
      </c>
      <c r="W269" s="197">
        <v>88.88650449291109</v>
      </c>
      <c r="X269" s="197">
        <v>97.26621742297436</v>
      </c>
      <c r="Y269" s="197">
        <v>64.3779092447215</v>
      </c>
      <c r="Z269" s="197">
        <v>1.50866</v>
      </c>
      <c r="AA269" s="197">
        <v>5.854032917</v>
      </c>
      <c r="AB269" s="197">
        <v>32.09331335</v>
      </c>
      <c r="AC269" s="197">
        <v>-54.60749542</v>
      </c>
      <c r="AD269" s="198"/>
      <c r="AE269" s="197">
        <v>115.141</v>
      </c>
      <c r="AF269" s="198"/>
      <c r="AG269" s="197">
        <v>3.5790000000333335</v>
      </c>
      <c r="AH269" s="195"/>
      <c r="AI269" s="196" t="s">
        <v>856</v>
      </c>
      <c r="AJ269" s="196" t="s">
        <v>802</v>
      </c>
      <c r="AK269" s="196" t="s">
        <v>803</v>
      </c>
      <c r="AL269" s="196" t="s">
        <v>555</v>
      </c>
    </row>
    <row r="270" spans="1:38" ht="12.75">
      <c r="A270" s="213"/>
      <c r="B270" s="51" t="s">
        <v>251</v>
      </c>
      <c r="C270" s="197">
        <v>128.204476</v>
      </c>
      <c r="D270" s="197">
        <v>78.24869461</v>
      </c>
      <c r="E270" s="197" t="s">
        <v>33</v>
      </c>
      <c r="F270" s="197">
        <v>45.41899525087434</v>
      </c>
      <c r="G270" s="197">
        <v>2.80316</v>
      </c>
      <c r="H270" s="197">
        <v>58.895839130000006</v>
      </c>
      <c r="I270" s="197">
        <v>0.48868</v>
      </c>
      <c r="J270" s="197">
        <v>0</v>
      </c>
      <c r="K270" s="197">
        <v>9.77398</v>
      </c>
      <c r="L270" s="197">
        <v>3.38398</v>
      </c>
      <c r="M270" s="197">
        <v>0.06714</v>
      </c>
      <c r="N270" s="197">
        <v>0.13043</v>
      </c>
      <c r="O270" s="197">
        <v>1.41037</v>
      </c>
      <c r="P270" s="197">
        <v>168.5113116</v>
      </c>
      <c r="Q270" s="197">
        <v>178.1515591</v>
      </c>
      <c r="R270" s="197">
        <v>24.17183</v>
      </c>
      <c r="S270" s="197">
        <v>3.32534</v>
      </c>
      <c r="T270" s="197">
        <v>0.59267</v>
      </c>
      <c r="U270" s="197">
        <v>3.4707</v>
      </c>
      <c r="V270" s="197">
        <v>41.354387466918205</v>
      </c>
      <c r="W270" s="197">
        <v>67.29783898738623</v>
      </c>
      <c r="X270" s="197">
        <v>40.73660743534265</v>
      </c>
      <c r="Y270" s="197">
        <v>46.49620080548408</v>
      </c>
      <c r="Z270" s="197">
        <v>0.92628</v>
      </c>
      <c r="AA270" s="197">
        <v>2.14643748</v>
      </c>
      <c r="AB270" s="197">
        <v>13.79349814</v>
      </c>
      <c r="AC270" s="197">
        <v>-12.56454302</v>
      </c>
      <c r="AD270" s="198"/>
      <c r="AE270" s="197">
        <v>138.539</v>
      </c>
      <c r="AF270" s="198"/>
      <c r="AG270" s="197" t="s">
        <v>33</v>
      </c>
      <c r="AH270" s="195"/>
      <c r="AI270" s="196" t="s">
        <v>857</v>
      </c>
      <c r="AJ270" s="196" t="s">
        <v>805</v>
      </c>
      <c r="AK270" s="196" t="s">
        <v>806</v>
      </c>
      <c r="AL270" s="196" t="s">
        <v>558</v>
      </c>
    </row>
    <row r="271" spans="1:38" ht="12.75">
      <c r="A271" s="213"/>
      <c r="B271" s="51" t="s">
        <v>252</v>
      </c>
      <c r="C271" s="197">
        <v>98.7972619</v>
      </c>
      <c r="D271" s="197">
        <v>54.52457953</v>
      </c>
      <c r="E271" s="197" t="s">
        <v>33</v>
      </c>
      <c r="F271" s="197">
        <v>11.14613</v>
      </c>
      <c r="G271" s="197">
        <v>7.32747</v>
      </c>
      <c r="H271" s="197">
        <v>0</v>
      </c>
      <c r="I271" s="197">
        <v>0</v>
      </c>
      <c r="J271" s="197">
        <v>0</v>
      </c>
      <c r="K271" s="197">
        <v>4.02106</v>
      </c>
      <c r="L271" s="197">
        <v>1.33065</v>
      </c>
      <c r="M271" s="197">
        <v>0.01079</v>
      </c>
      <c r="N271" s="197">
        <v>0.01354</v>
      </c>
      <c r="O271" s="197">
        <v>3.5963</v>
      </c>
      <c r="P271" s="197">
        <v>95.81564884</v>
      </c>
      <c r="Q271" s="197">
        <v>136.0408442</v>
      </c>
      <c r="R271" s="197">
        <v>5.94499</v>
      </c>
      <c r="S271" s="197">
        <v>1.23029</v>
      </c>
      <c r="T271" s="197">
        <v>0.32139</v>
      </c>
      <c r="U271" s="197">
        <v>1.88208</v>
      </c>
      <c r="V271" s="197">
        <v>126.8543770442842</v>
      </c>
      <c r="W271" s="197">
        <v>25.87143388541787</v>
      </c>
      <c r="X271" s="197">
        <v>135.59264497768137</v>
      </c>
      <c r="Y271" s="197">
        <v>16.89728918605358</v>
      </c>
      <c r="Z271" s="197">
        <v>1.27526</v>
      </c>
      <c r="AA271" s="197">
        <v>0.247614818</v>
      </c>
      <c r="AB271" s="197">
        <v>7.448757127</v>
      </c>
      <c r="AC271" s="197">
        <v>-6.403556042</v>
      </c>
      <c r="AD271" s="198"/>
      <c r="AE271" s="197">
        <v>82.848</v>
      </c>
      <c r="AF271" s="198"/>
      <c r="AG271" s="197" t="s">
        <v>33</v>
      </c>
      <c r="AH271" s="195"/>
      <c r="AI271" s="196" t="s">
        <v>858</v>
      </c>
      <c r="AJ271" s="196" t="s">
        <v>817</v>
      </c>
      <c r="AK271" s="196" t="s">
        <v>818</v>
      </c>
      <c r="AL271" s="196" t="s">
        <v>563</v>
      </c>
    </row>
    <row r="272" spans="1:38" ht="12.75">
      <c r="A272" s="213"/>
      <c r="B272" s="51" t="s">
        <v>253</v>
      </c>
      <c r="C272" s="197">
        <v>458.9253567</v>
      </c>
      <c r="D272" s="197">
        <v>319.4733718</v>
      </c>
      <c r="E272" s="197" t="s">
        <v>33</v>
      </c>
      <c r="F272" s="197">
        <v>1726.5603060331337</v>
      </c>
      <c r="G272" s="197">
        <v>66.96112117333334</v>
      </c>
      <c r="H272" s="197">
        <v>0.07631</v>
      </c>
      <c r="I272" s="197">
        <v>5.115950007666666</v>
      </c>
      <c r="J272" s="197">
        <v>2.1661427319939652</v>
      </c>
      <c r="K272" s="197">
        <v>16.85771</v>
      </c>
      <c r="L272" s="197">
        <v>1.61186</v>
      </c>
      <c r="M272" s="197">
        <v>0.00936</v>
      </c>
      <c r="N272" s="197">
        <v>0.04116</v>
      </c>
      <c r="O272" s="197">
        <v>0.84227</v>
      </c>
      <c r="P272" s="197">
        <v>163.3069128</v>
      </c>
      <c r="Q272" s="197">
        <v>185.229537</v>
      </c>
      <c r="R272" s="197">
        <v>6.23264</v>
      </c>
      <c r="S272" s="197">
        <v>1.13953</v>
      </c>
      <c r="T272" s="197">
        <v>0.59627</v>
      </c>
      <c r="U272" s="197">
        <v>3.49175</v>
      </c>
      <c r="V272" s="197">
        <v>128.1053032612162</v>
      </c>
      <c r="W272" s="197">
        <v>39.06105207809027</v>
      </c>
      <c r="X272" s="197">
        <v>181.34893649356874</v>
      </c>
      <c r="Y272" s="197">
        <v>25.990654224214722</v>
      </c>
      <c r="Z272" s="197">
        <v>1.36072</v>
      </c>
      <c r="AA272" s="197">
        <v>0.616776725</v>
      </c>
      <c r="AB272" s="197">
        <v>9.123333754</v>
      </c>
      <c r="AC272" s="197">
        <v>-9.017026135</v>
      </c>
      <c r="AD272" s="198"/>
      <c r="AE272" s="197">
        <v>143.128</v>
      </c>
      <c r="AF272" s="198"/>
      <c r="AG272" s="197">
        <v>6274.999998261178</v>
      </c>
      <c r="AH272" s="195"/>
      <c r="AI272" s="196" t="s">
        <v>859</v>
      </c>
      <c r="AJ272" s="196" t="s">
        <v>860</v>
      </c>
      <c r="AK272" s="196" t="s">
        <v>253</v>
      </c>
      <c r="AL272" s="196" t="s">
        <v>566</v>
      </c>
    </row>
    <row r="273" spans="1:38" ht="12.75">
      <c r="A273" s="213"/>
      <c r="B273" s="51" t="s">
        <v>254</v>
      </c>
      <c r="C273" s="197">
        <v>114.6427214</v>
      </c>
      <c r="D273" s="197">
        <v>41.73633483</v>
      </c>
      <c r="E273" s="197" t="s">
        <v>33</v>
      </c>
      <c r="F273" s="197">
        <v>52.44214011588333</v>
      </c>
      <c r="G273" s="197">
        <v>4.66936</v>
      </c>
      <c r="H273" s="197">
        <v>0.01493</v>
      </c>
      <c r="I273" s="197">
        <v>0.23884</v>
      </c>
      <c r="J273" s="197">
        <v>0</v>
      </c>
      <c r="K273" s="197">
        <v>10.34172</v>
      </c>
      <c r="L273" s="197">
        <v>6.38659</v>
      </c>
      <c r="M273" s="197">
        <v>0.06134</v>
      </c>
      <c r="N273" s="197">
        <v>0.30249</v>
      </c>
      <c r="O273" s="197">
        <v>1.90141</v>
      </c>
      <c r="P273" s="197">
        <v>92.50552133</v>
      </c>
      <c r="Q273" s="197">
        <v>90.2011475</v>
      </c>
      <c r="R273" s="197">
        <v>30.22851</v>
      </c>
      <c r="S273" s="197">
        <v>4.10404</v>
      </c>
      <c r="T273" s="197">
        <v>0.30633</v>
      </c>
      <c r="U273" s="197">
        <v>1.79386</v>
      </c>
      <c r="V273" s="197">
        <v>121.510236309875</v>
      </c>
      <c r="W273" s="197">
        <v>57.29432913606152</v>
      </c>
      <c r="X273" s="197">
        <v>155.10444570941735</v>
      </c>
      <c r="Y273" s="197">
        <v>42.05326945266687</v>
      </c>
      <c r="Z273" s="197">
        <v>1.46704</v>
      </c>
      <c r="AA273" s="197">
        <v>4.625426388</v>
      </c>
      <c r="AB273" s="197">
        <v>20.23694487</v>
      </c>
      <c r="AC273" s="197">
        <v>-31.85946986</v>
      </c>
      <c r="AD273" s="198"/>
      <c r="AE273" s="197">
        <v>68.946</v>
      </c>
      <c r="AF273" s="198"/>
      <c r="AG273" s="197" t="s">
        <v>33</v>
      </c>
      <c r="AH273" s="195"/>
      <c r="AI273" s="196" t="s">
        <v>861</v>
      </c>
      <c r="AJ273" s="196" t="s">
        <v>805</v>
      </c>
      <c r="AK273" s="196" t="s">
        <v>806</v>
      </c>
      <c r="AL273" s="196" t="s">
        <v>555</v>
      </c>
    </row>
    <row r="274" spans="1:38" ht="12.75">
      <c r="A274" s="213"/>
      <c r="B274" s="51" t="s">
        <v>255</v>
      </c>
      <c r="C274" s="197">
        <v>152.1760385</v>
      </c>
      <c r="D274" s="197">
        <v>46.55800215</v>
      </c>
      <c r="E274" s="197" t="s">
        <v>33</v>
      </c>
      <c r="F274" s="197">
        <v>2.55659</v>
      </c>
      <c r="G274" s="197">
        <v>0.19873</v>
      </c>
      <c r="H274" s="197">
        <v>1.25078</v>
      </c>
      <c r="I274" s="197">
        <v>3.64221</v>
      </c>
      <c r="J274" s="197">
        <v>0</v>
      </c>
      <c r="K274" s="197">
        <v>7.39624</v>
      </c>
      <c r="L274" s="197">
        <v>0.09271</v>
      </c>
      <c r="M274" s="197">
        <v>0.00059</v>
      </c>
      <c r="N274" s="197">
        <v>0.00055</v>
      </c>
      <c r="O274" s="197">
        <v>1.62978</v>
      </c>
      <c r="P274" s="197">
        <v>84.31852589</v>
      </c>
      <c r="Q274" s="197">
        <v>112.6579352</v>
      </c>
      <c r="R274" s="197">
        <v>0.3969</v>
      </c>
      <c r="S274" s="197">
        <v>0.05322</v>
      </c>
      <c r="T274" s="197">
        <v>0.34286</v>
      </c>
      <c r="U274" s="197">
        <v>2.00779</v>
      </c>
      <c r="V274" s="197">
        <v>37.60161933363611</v>
      </c>
      <c r="W274" s="197">
        <v>16.838225331072838</v>
      </c>
      <c r="X274" s="197">
        <v>24.680524910680568</v>
      </c>
      <c r="Y274" s="197">
        <v>10.927846272587434</v>
      </c>
      <c r="Z274" s="197">
        <v>0.45014</v>
      </c>
      <c r="AA274" s="197">
        <v>0.02098745</v>
      </c>
      <c r="AB274" s="197">
        <v>1.955237134</v>
      </c>
      <c r="AC274" s="197">
        <v>-1.601157529</v>
      </c>
      <c r="AD274" s="198"/>
      <c r="AE274" s="197">
        <v>79.726</v>
      </c>
      <c r="AF274" s="198"/>
      <c r="AG274" s="197" t="s">
        <v>33</v>
      </c>
      <c r="AH274" s="195"/>
      <c r="AI274" s="196" t="s">
        <v>862</v>
      </c>
      <c r="AJ274" s="196" t="s">
        <v>817</v>
      </c>
      <c r="AK274" s="196" t="s">
        <v>818</v>
      </c>
      <c r="AL274" s="196" t="s">
        <v>563</v>
      </c>
    </row>
    <row r="275" spans="1:38" ht="12.75">
      <c r="A275" s="213"/>
      <c r="B275" s="51" t="s">
        <v>256</v>
      </c>
      <c r="C275" s="197">
        <v>215.6223301</v>
      </c>
      <c r="D275" s="197">
        <v>58.77624995</v>
      </c>
      <c r="E275" s="197" t="s">
        <v>33</v>
      </c>
      <c r="F275" s="197">
        <v>35.30468</v>
      </c>
      <c r="G275" s="197">
        <v>4.90353</v>
      </c>
      <c r="H275" s="197">
        <v>0.18844</v>
      </c>
      <c r="I275" s="197">
        <v>0.58745</v>
      </c>
      <c r="J275" s="197">
        <v>0</v>
      </c>
      <c r="K275" s="197">
        <v>21.38921</v>
      </c>
      <c r="L275" s="197">
        <v>3.89884</v>
      </c>
      <c r="M275" s="197">
        <v>0.04279</v>
      </c>
      <c r="N275" s="197">
        <v>0.15046</v>
      </c>
      <c r="O275" s="197">
        <v>1.16666</v>
      </c>
      <c r="P275" s="197">
        <v>134.2962447</v>
      </c>
      <c r="Q275" s="197">
        <v>127.8844597</v>
      </c>
      <c r="R275" s="197">
        <v>14.97745</v>
      </c>
      <c r="S275" s="197">
        <v>2.12469</v>
      </c>
      <c r="T275" s="197">
        <v>0.48136</v>
      </c>
      <c r="U275" s="197">
        <v>2.81889</v>
      </c>
      <c r="V275" s="197">
        <v>46.97435206087889</v>
      </c>
      <c r="W275" s="197">
        <v>58.65251210151378</v>
      </c>
      <c r="X275" s="197">
        <v>37.26768006623984</v>
      </c>
      <c r="Y275" s="197">
        <v>40.123571104193324</v>
      </c>
      <c r="Z275" s="197">
        <v>0.89817</v>
      </c>
      <c r="AA275" s="197">
        <v>2.305140145</v>
      </c>
      <c r="AB275" s="197">
        <v>14.06922541</v>
      </c>
      <c r="AC275" s="197">
        <v>-18.57671037</v>
      </c>
      <c r="AD275" s="198"/>
      <c r="AE275" s="197">
        <v>112.342</v>
      </c>
      <c r="AF275" s="198"/>
      <c r="AG275" s="197" t="s">
        <v>33</v>
      </c>
      <c r="AH275" s="195"/>
      <c r="AI275" s="196" t="s">
        <v>863</v>
      </c>
      <c r="AJ275" s="196" t="s">
        <v>802</v>
      </c>
      <c r="AK275" s="196" t="s">
        <v>803</v>
      </c>
      <c r="AL275" s="196" t="s">
        <v>610</v>
      </c>
    </row>
    <row r="276" spans="1:38" ht="12.75">
      <c r="A276" s="213"/>
      <c r="B276" s="56" t="s">
        <v>257</v>
      </c>
      <c r="C276" s="197">
        <v>191.3072691</v>
      </c>
      <c r="D276" s="197">
        <v>103.7527081</v>
      </c>
      <c r="E276" s="197" t="s">
        <v>33</v>
      </c>
      <c r="F276" s="197">
        <v>38.04488</v>
      </c>
      <c r="G276" s="197">
        <v>2.84887</v>
      </c>
      <c r="H276" s="197">
        <v>0.43583</v>
      </c>
      <c r="I276" s="197">
        <v>1.10333</v>
      </c>
      <c r="J276" s="197">
        <v>0</v>
      </c>
      <c r="K276" s="197">
        <v>11.48762</v>
      </c>
      <c r="L276" s="197">
        <v>1.41298</v>
      </c>
      <c r="M276" s="197">
        <v>0.01268</v>
      </c>
      <c r="N276" s="197">
        <v>0.02922</v>
      </c>
      <c r="O276" s="197">
        <v>3.7042</v>
      </c>
      <c r="P276" s="197">
        <v>106.9307038</v>
      </c>
      <c r="Q276" s="197">
        <v>149.2887056</v>
      </c>
      <c r="R276" s="197">
        <v>7.82128</v>
      </c>
      <c r="S276" s="197">
        <v>1.22862</v>
      </c>
      <c r="T276" s="197">
        <v>0.43277</v>
      </c>
      <c r="U276" s="197">
        <v>2.53432</v>
      </c>
      <c r="V276" s="197">
        <v>114.21553522488362</v>
      </c>
      <c r="W276" s="197">
        <v>38.22847477101605</v>
      </c>
      <c r="X276" s="197">
        <v>106.75107665185719</v>
      </c>
      <c r="Y276" s="197">
        <v>25.692283572547026</v>
      </c>
      <c r="Z276" s="197">
        <v>1.2402</v>
      </c>
      <c r="AA276" s="197">
        <v>0.569416467</v>
      </c>
      <c r="AB276" s="197">
        <v>5.090770387</v>
      </c>
      <c r="AC276" s="197">
        <v>-9.642567036</v>
      </c>
      <c r="AD276" s="198"/>
      <c r="AE276" s="197">
        <v>97.553</v>
      </c>
      <c r="AF276" s="198"/>
      <c r="AG276" s="197" t="s">
        <v>33</v>
      </c>
      <c r="AH276" s="195"/>
      <c r="AI276" s="196" t="s">
        <v>864</v>
      </c>
      <c r="AJ276" s="196" t="s">
        <v>817</v>
      </c>
      <c r="AK276" s="196" t="s">
        <v>818</v>
      </c>
      <c r="AL276" s="196" t="s">
        <v>566</v>
      </c>
    </row>
    <row r="277" spans="1:38" ht="12.75">
      <c r="A277" s="213"/>
      <c r="B277" s="58" t="s">
        <v>258</v>
      </c>
      <c r="C277" s="52">
        <v>8285.73888772</v>
      </c>
      <c r="D277" s="52">
        <v>4305.292954539998</v>
      </c>
      <c r="E277" s="52">
        <v>0</v>
      </c>
      <c r="F277" s="52">
        <v>3313.0093905207964</v>
      </c>
      <c r="G277" s="52">
        <v>697.3441830233335</v>
      </c>
      <c r="H277" s="52">
        <v>119.09995482878472</v>
      </c>
      <c r="I277" s="52">
        <v>144.44924000766667</v>
      </c>
      <c r="J277" s="52">
        <v>273.3294531994281</v>
      </c>
      <c r="K277" s="52">
        <v>702.0468999999999</v>
      </c>
      <c r="L277" s="52">
        <v>201.58286000000004</v>
      </c>
      <c r="M277" s="52">
        <v>2.3754500000000003</v>
      </c>
      <c r="N277" s="52">
        <v>8.194170000000002</v>
      </c>
      <c r="O277" s="52">
        <v>160.08096000000006</v>
      </c>
      <c r="P277" s="52">
        <v>6399.006187509998</v>
      </c>
      <c r="Q277" s="52">
        <v>6344.79157917</v>
      </c>
      <c r="R277" s="52">
        <v>883.3598299999996</v>
      </c>
      <c r="S277" s="52">
        <v>133.52629</v>
      </c>
      <c r="T277" s="52">
        <v>23.025640000000003</v>
      </c>
      <c r="U277" s="52">
        <v>134.83912</v>
      </c>
      <c r="V277" s="52">
        <v>4422.559377872277</v>
      </c>
      <c r="W277" s="52">
        <v>2309.8040626409834</v>
      </c>
      <c r="X277" s="52">
        <v>5014.952868604554</v>
      </c>
      <c r="Y277" s="52">
        <v>1608.7543767617497</v>
      </c>
      <c r="Z277" s="52">
        <v>56.22336000000001</v>
      </c>
      <c r="AA277" s="52">
        <v>126.96293306300001</v>
      </c>
      <c r="AB277" s="52">
        <v>1733.6126588380005</v>
      </c>
      <c r="AC277" s="52">
        <v>-959.6705498189999</v>
      </c>
      <c r="AD277" s="52">
        <v>0</v>
      </c>
      <c r="AE277" s="52">
        <v>5388.14</v>
      </c>
      <c r="AF277" s="52">
        <v>0</v>
      </c>
      <c r="AG277" s="52">
        <v>12336.284190410375</v>
      </c>
      <c r="AH277" s="52">
        <v>0</v>
      </c>
      <c r="AI277" s="52">
        <v>0</v>
      </c>
      <c r="AJ277" s="52">
        <v>0</v>
      </c>
      <c r="AK277" s="52">
        <v>0</v>
      </c>
      <c r="AL277" s="52">
        <v>0</v>
      </c>
    </row>
    <row r="278" spans="1:38" ht="12.75">
      <c r="A278" s="213"/>
      <c r="B278" s="57" t="s">
        <v>259</v>
      </c>
      <c r="C278" s="197">
        <v>244.9115703</v>
      </c>
      <c r="D278" s="197">
        <v>68.2834954</v>
      </c>
      <c r="E278" s="197" t="s">
        <v>33</v>
      </c>
      <c r="F278" s="197">
        <v>11.005859999998334</v>
      </c>
      <c r="G278" s="197">
        <v>0.09274</v>
      </c>
      <c r="H278" s="197">
        <v>0.16456</v>
      </c>
      <c r="I278" s="197">
        <v>11.38392</v>
      </c>
      <c r="J278" s="197">
        <v>0</v>
      </c>
      <c r="K278" s="197">
        <v>22.79814</v>
      </c>
      <c r="L278" s="197">
        <v>0.15569</v>
      </c>
      <c r="M278" s="197">
        <v>0</v>
      </c>
      <c r="N278" s="197">
        <v>0.00155</v>
      </c>
      <c r="O278" s="197">
        <v>1.02758</v>
      </c>
      <c r="P278" s="197">
        <v>158.8875065</v>
      </c>
      <c r="Q278" s="197">
        <v>165.8974187</v>
      </c>
      <c r="R278" s="197">
        <v>0.08609</v>
      </c>
      <c r="S278" s="197">
        <v>0.03694</v>
      </c>
      <c r="T278" s="197">
        <v>0.65997</v>
      </c>
      <c r="U278" s="197">
        <v>3.86479</v>
      </c>
      <c r="V278" s="197">
        <v>55.87670408893101</v>
      </c>
      <c r="W278" s="197">
        <v>52.30107761210032</v>
      </c>
      <c r="X278" s="197">
        <v>51.557721854564825</v>
      </c>
      <c r="Y278" s="197">
        <v>37.03327582664372</v>
      </c>
      <c r="Z278" s="197">
        <v>0.8681</v>
      </c>
      <c r="AA278" s="197">
        <v>0.039984813</v>
      </c>
      <c r="AB278" s="197">
        <v>1.846119526</v>
      </c>
      <c r="AC278" s="197">
        <v>-1.382696354</v>
      </c>
      <c r="AD278" s="198"/>
      <c r="AE278" s="197">
        <v>163.944</v>
      </c>
      <c r="AF278" s="198"/>
      <c r="AG278" s="197">
        <v>2837.74299985</v>
      </c>
      <c r="AH278" s="195"/>
      <c r="AI278" s="196" t="s">
        <v>865</v>
      </c>
      <c r="AJ278" s="196" t="s">
        <v>866</v>
      </c>
      <c r="AK278" s="196" t="s">
        <v>867</v>
      </c>
      <c r="AL278" s="196" t="s">
        <v>563</v>
      </c>
    </row>
    <row r="279" spans="1:38" ht="12.75">
      <c r="A279" s="213"/>
      <c r="B279" s="51" t="s">
        <v>260</v>
      </c>
      <c r="C279" s="197">
        <v>271.242028</v>
      </c>
      <c r="D279" s="197">
        <v>191.424797</v>
      </c>
      <c r="E279" s="197" t="s">
        <v>33</v>
      </c>
      <c r="F279" s="197">
        <v>3.34702</v>
      </c>
      <c r="G279" s="197">
        <v>0.05331</v>
      </c>
      <c r="H279" s="197">
        <v>0.60636</v>
      </c>
      <c r="I279" s="197">
        <v>0.11749</v>
      </c>
      <c r="J279" s="197">
        <v>0</v>
      </c>
      <c r="K279" s="197">
        <v>8.17233</v>
      </c>
      <c r="L279" s="197">
        <v>0.51455</v>
      </c>
      <c r="M279" s="197">
        <v>0.0019</v>
      </c>
      <c r="N279" s="197">
        <v>0.00297</v>
      </c>
      <c r="O279" s="197">
        <v>8.59193</v>
      </c>
      <c r="P279" s="197">
        <v>358.0438695</v>
      </c>
      <c r="Q279" s="197">
        <v>495.2627915</v>
      </c>
      <c r="R279" s="197">
        <v>1.17981</v>
      </c>
      <c r="S279" s="197">
        <v>0.21399</v>
      </c>
      <c r="T279" s="197">
        <v>1.4153</v>
      </c>
      <c r="U279" s="197">
        <v>8.28803</v>
      </c>
      <c r="V279" s="197">
        <v>174.4561557891384</v>
      </c>
      <c r="W279" s="197">
        <v>131.5289607211169</v>
      </c>
      <c r="X279" s="197">
        <v>122.62881752734924</v>
      </c>
      <c r="Y279" s="197">
        <v>92.94074489969849</v>
      </c>
      <c r="Z279" s="197">
        <v>2.44134</v>
      </c>
      <c r="AA279" s="197">
        <v>0.04000957</v>
      </c>
      <c r="AB279" s="197">
        <v>7.550479765</v>
      </c>
      <c r="AC279" s="197">
        <v>-3.838901791</v>
      </c>
      <c r="AD279" s="198"/>
      <c r="AE279" s="197">
        <v>314.564</v>
      </c>
      <c r="AF279" s="198"/>
      <c r="AG279" s="197" t="s">
        <v>33</v>
      </c>
      <c r="AH279" s="195"/>
      <c r="AI279" s="196" t="s">
        <v>868</v>
      </c>
      <c r="AJ279" s="196" t="s">
        <v>869</v>
      </c>
      <c r="AK279" s="196" t="s">
        <v>870</v>
      </c>
      <c r="AL279" s="196" t="s">
        <v>563</v>
      </c>
    </row>
    <row r="280" spans="1:38" ht="12.75">
      <c r="A280" s="213"/>
      <c r="B280" s="51" t="s">
        <v>261</v>
      </c>
      <c r="C280" s="197">
        <v>219.4900017</v>
      </c>
      <c r="D280" s="197">
        <v>217.1700776</v>
      </c>
      <c r="E280" s="197" t="s">
        <v>33</v>
      </c>
      <c r="F280" s="197">
        <v>89.89641894980667</v>
      </c>
      <c r="G280" s="197">
        <v>8.43625</v>
      </c>
      <c r="H280" s="197">
        <v>0.10224</v>
      </c>
      <c r="I280" s="197">
        <v>2.81978</v>
      </c>
      <c r="J280" s="197">
        <v>0</v>
      </c>
      <c r="K280" s="197">
        <v>15.45138</v>
      </c>
      <c r="L280" s="197">
        <v>0.31159</v>
      </c>
      <c r="M280" s="197">
        <v>0.00142</v>
      </c>
      <c r="N280" s="197">
        <v>0.00193</v>
      </c>
      <c r="O280" s="197">
        <v>1.23009</v>
      </c>
      <c r="P280" s="197">
        <v>214.1208256</v>
      </c>
      <c r="Q280" s="197">
        <v>301.0769653</v>
      </c>
      <c r="R280" s="197">
        <v>5.16138</v>
      </c>
      <c r="S280" s="197">
        <v>8.94088</v>
      </c>
      <c r="T280" s="197">
        <v>1.00155</v>
      </c>
      <c r="U280" s="197">
        <v>5.86512</v>
      </c>
      <c r="V280" s="197">
        <v>93.57709170380996</v>
      </c>
      <c r="W280" s="197">
        <v>95.67105471927559</v>
      </c>
      <c r="X280" s="197">
        <v>73.05599376111299</v>
      </c>
      <c r="Y280" s="197">
        <v>67.64921195659659</v>
      </c>
      <c r="Z280" s="197">
        <v>1.50529</v>
      </c>
      <c r="AA280" s="197">
        <v>0.078325709</v>
      </c>
      <c r="AB280" s="197">
        <v>5.517487485</v>
      </c>
      <c r="AC280" s="197">
        <v>-2.46407428</v>
      </c>
      <c r="AD280" s="198"/>
      <c r="AE280" s="197">
        <v>218.307</v>
      </c>
      <c r="AF280" s="198"/>
      <c r="AG280" s="197" t="s">
        <v>33</v>
      </c>
      <c r="AH280" s="195"/>
      <c r="AI280" s="196" t="s">
        <v>871</v>
      </c>
      <c r="AJ280" s="196" t="s">
        <v>866</v>
      </c>
      <c r="AK280" s="196" t="s">
        <v>867</v>
      </c>
      <c r="AL280" s="196" t="s">
        <v>563</v>
      </c>
    </row>
    <row r="281" spans="1:38" ht="12.75">
      <c r="A281" s="213"/>
      <c r="B281" s="51" t="s">
        <v>262</v>
      </c>
      <c r="C281" s="197">
        <v>366.8222871</v>
      </c>
      <c r="D281" s="197">
        <v>169.1108139</v>
      </c>
      <c r="E281" s="197" t="s">
        <v>33</v>
      </c>
      <c r="F281" s="197">
        <v>7.967710000000333</v>
      </c>
      <c r="G281" s="197">
        <v>0.04725</v>
      </c>
      <c r="H281" s="197">
        <v>0.728</v>
      </c>
      <c r="I281" s="197">
        <v>0.48868</v>
      </c>
      <c r="J281" s="197">
        <v>0</v>
      </c>
      <c r="K281" s="197">
        <v>20.26154</v>
      </c>
      <c r="L281" s="197">
        <v>0.14591</v>
      </c>
      <c r="M281" s="197">
        <v>0</v>
      </c>
      <c r="N281" s="197">
        <v>0.00028</v>
      </c>
      <c r="O281" s="197">
        <v>6.93601</v>
      </c>
      <c r="P281" s="197">
        <v>233.9788025</v>
      </c>
      <c r="Q281" s="197">
        <v>362.6552089</v>
      </c>
      <c r="R281" s="197">
        <v>0</v>
      </c>
      <c r="S281" s="197">
        <v>0</v>
      </c>
      <c r="T281" s="197">
        <v>1.03824</v>
      </c>
      <c r="U281" s="197">
        <v>6.08001</v>
      </c>
      <c r="V281" s="197">
        <v>76.761387624017</v>
      </c>
      <c r="W281" s="197">
        <v>78.52803007686683</v>
      </c>
      <c r="X281" s="197">
        <v>56.66594186685418</v>
      </c>
      <c r="Y281" s="197">
        <v>55.487658688075534</v>
      </c>
      <c r="Z281" s="197">
        <v>1.23435</v>
      </c>
      <c r="AA281" s="197">
        <v>0.027178312</v>
      </c>
      <c r="AB281" s="197">
        <v>3.589268578</v>
      </c>
      <c r="AC281" s="197">
        <v>-2.369039748</v>
      </c>
      <c r="AD281" s="198"/>
      <c r="AE281" s="197">
        <v>263.464</v>
      </c>
      <c r="AF281" s="198"/>
      <c r="AG281" s="197">
        <v>5.000000001333333</v>
      </c>
      <c r="AH281" s="195"/>
      <c r="AI281" s="196" t="s">
        <v>872</v>
      </c>
      <c r="AJ281" s="196" t="s">
        <v>869</v>
      </c>
      <c r="AK281" s="196" t="s">
        <v>870</v>
      </c>
      <c r="AL281" s="196" t="s">
        <v>563</v>
      </c>
    </row>
    <row r="282" spans="1:38" ht="12.75">
      <c r="A282" s="213"/>
      <c r="B282" s="51" t="s">
        <v>263</v>
      </c>
      <c r="C282" s="197">
        <v>253.653987</v>
      </c>
      <c r="D282" s="197">
        <v>134.6014286</v>
      </c>
      <c r="E282" s="197" t="s">
        <v>33</v>
      </c>
      <c r="F282" s="197">
        <v>9.494280000000334</v>
      </c>
      <c r="G282" s="197">
        <v>0.87546</v>
      </c>
      <c r="H282" s="197">
        <v>1.64575</v>
      </c>
      <c r="I282" s="197">
        <v>0.16289</v>
      </c>
      <c r="J282" s="197">
        <v>0</v>
      </c>
      <c r="K282" s="197">
        <v>10.04223</v>
      </c>
      <c r="L282" s="197">
        <v>1.26693</v>
      </c>
      <c r="M282" s="197">
        <v>0.01772</v>
      </c>
      <c r="N282" s="197">
        <v>0.0168</v>
      </c>
      <c r="O282" s="197">
        <v>1.41554</v>
      </c>
      <c r="P282" s="197">
        <v>313.2695742</v>
      </c>
      <c r="Q282" s="197">
        <v>493.2922719</v>
      </c>
      <c r="R282" s="197">
        <v>5.62554</v>
      </c>
      <c r="S282" s="197">
        <v>1.83751</v>
      </c>
      <c r="T282" s="197">
        <v>1.33081</v>
      </c>
      <c r="U282" s="197">
        <v>7.79326</v>
      </c>
      <c r="V282" s="197">
        <v>118.14413580484324</v>
      </c>
      <c r="W282" s="197">
        <v>163.32389871171975</v>
      </c>
      <c r="X282" s="197">
        <v>81.60266044022649</v>
      </c>
      <c r="Y282" s="197">
        <v>115.31345007612964</v>
      </c>
      <c r="Z282" s="197">
        <v>2.23438</v>
      </c>
      <c r="AA282" s="197">
        <v>0.381991808</v>
      </c>
      <c r="AB282" s="197">
        <v>12.19465449</v>
      </c>
      <c r="AC282" s="197">
        <v>-6.603868968</v>
      </c>
      <c r="AD282" s="198"/>
      <c r="AE282" s="197">
        <v>295.532</v>
      </c>
      <c r="AF282" s="198"/>
      <c r="AG282" s="197" t="s">
        <v>33</v>
      </c>
      <c r="AH282" s="195"/>
      <c r="AI282" s="196" t="s">
        <v>873</v>
      </c>
      <c r="AJ282" s="196" t="s">
        <v>874</v>
      </c>
      <c r="AK282" s="196" t="s">
        <v>875</v>
      </c>
      <c r="AL282" s="196" t="s">
        <v>563</v>
      </c>
    </row>
    <row r="283" spans="1:38" ht="12.75">
      <c r="A283" s="213"/>
      <c r="B283" s="51" t="s">
        <v>264</v>
      </c>
      <c r="C283" s="197">
        <v>748.6089234</v>
      </c>
      <c r="D283" s="197">
        <v>236.1404978</v>
      </c>
      <c r="E283" s="197" t="s">
        <v>33</v>
      </c>
      <c r="F283" s="197">
        <v>5.423775375158334</v>
      </c>
      <c r="G283" s="197">
        <v>0.00021</v>
      </c>
      <c r="H283" s="197">
        <v>1.73102</v>
      </c>
      <c r="I283" s="197">
        <v>0</v>
      </c>
      <c r="J283" s="197">
        <v>0</v>
      </c>
      <c r="K283" s="197">
        <v>5.80241</v>
      </c>
      <c r="L283" s="197">
        <v>0.05044</v>
      </c>
      <c r="M283" s="197">
        <v>0.00012</v>
      </c>
      <c r="N283" s="197">
        <v>8E-05</v>
      </c>
      <c r="O283" s="197">
        <v>6.42963</v>
      </c>
      <c r="P283" s="197">
        <v>182.2418606</v>
      </c>
      <c r="Q283" s="197">
        <v>143.8764022</v>
      </c>
      <c r="R283" s="197">
        <v>0</v>
      </c>
      <c r="S283" s="197">
        <v>0</v>
      </c>
      <c r="T283" s="197">
        <v>0.86006</v>
      </c>
      <c r="U283" s="197">
        <v>5.03656</v>
      </c>
      <c r="V283" s="197">
        <v>58.367000035902514</v>
      </c>
      <c r="W283" s="197">
        <v>68.27725449568526</v>
      </c>
      <c r="X283" s="197">
        <v>54.720892073578874</v>
      </c>
      <c r="Y283" s="197">
        <v>48.044155442153546</v>
      </c>
      <c r="Z283" s="197">
        <v>0.97814</v>
      </c>
      <c r="AA283" s="197">
        <v>0.007193664</v>
      </c>
      <c r="AB283" s="197">
        <v>1.813919122</v>
      </c>
      <c r="AC283" s="197">
        <v>-0.883482935</v>
      </c>
      <c r="AD283" s="198"/>
      <c r="AE283" s="197">
        <v>198.02</v>
      </c>
      <c r="AF283" s="198"/>
      <c r="AG283" s="197" t="s">
        <v>33</v>
      </c>
      <c r="AH283" s="195"/>
      <c r="AI283" s="196" t="s">
        <v>876</v>
      </c>
      <c r="AJ283" s="196" t="s">
        <v>877</v>
      </c>
      <c r="AK283" s="196" t="s">
        <v>878</v>
      </c>
      <c r="AL283" s="196" t="s">
        <v>563</v>
      </c>
    </row>
    <row r="284" spans="1:38" ht="12.75">
      <c r="A284" s="213"/>
      <c r="B284" s="51" t="s">
        <v>492</v>
      </c>
      <c r="C284" s="197">
        <v>1282.452611</v>
      </c>
      <c r="D284" s="197">
        <v>234.0610523</v>
      </c>
      <c r="E284" s="197" t="s">
        <v>33</v>
      </c>
      <c r="F284" s="197">
        <v>1.8137099998766666</v>
      </c>
      <c r="G284" s="197">
        <v>0.00392</v>
      </c>
      <c r="H284" s="197">
        <v>0.43471</v>
      </c>
      <c r="I284" s="197">
        <v>0.35247</v>
      </c>
      <c r="J284" s="197">
        <v>0</v>
      </c>
      <c r="K284" s="197">
        <v>3.67729</v>
      </c>
      <c r="L284" s="197">
        <v>0.00019</v>
      </c>
      <c r="M284" s="197">
        <v>0</v>
      </c>
      <c r="N284" s="197">
        <v>0</v>
      </c>
      <c r="O284" s="197">
        <v>0</v>
      </c>
      <c r="P284" s="197">
        <v>11.55474521</v>
      </c>
      <c r="Q284" s="197">
        <v>8.973573705</v>
      </c>
      <c r="R284" s="197">
        <v>0</v>
      </c>
      <c r="S284" s="197">
        <v>0</v>
      </c>
      <c r="T284" s="197">
        <v>0.03093</v>
      </c>
      <c r="U284" s="197">
        <v>0.18111</v>
      </c>
      <c r="V284" s="197">
        <v>16.322329338322415</v>
      </c>
      <c r="W284" s="197">
        <v>9.565772767348895</v>
      </c>
      <c r="X284" s="197">
        <v>13.180159634149481</v>
      </c>
      <c r="Y284" s="197">
        <v>6.548352174913958</v>
      </c>
      <c r="Z284" s="197">
        <v>0.1815</v>
      </c>
      <c r="AA284" s="197">
        <v>0.000650269</v>
      </c>
      <c r="AB284" s="197">
        <v>0.164901738</v>
      </c>
      <c r="AC284" s="197">
        <v>-0.08031663</v>
      </c>
      <c r="AD284" s="198"/>
      <c r="AE284" s="197">
        <v>7.185</v>
      </c>
      <c r="AF284" s="198"/>
      <c r="AG284" s="197">
        <v>25.699999999299997</v>
      </c>
      <c r="AH284" s="195"/>
      <c r="AI284" s="196" t="s">
        <v>879</v>
      </c>
      <c r="AJ284" s="196" t="s">
        <v>877</v>
      </c>
      <c r="AK284" s="196" t="s">
        <v>878</v>
      </c>
      <c r="AL284" s="196" t="s">
        <v>563</v>
      </c>
    </row>
    <row r="285" spans="1:38" ht="12.75">
      <c r="A285" s="213"/>
      <c r="B285" s="51" t="s">
        <v>265</v>
      </c>
      <c r="C285" s="197">
        <v>387.5610467</v>
      </c>
      <c r="D285" s="197">
        <v>180.3583216</v>
      </c>
      <c r="E285" s="197" t="s">
        <v>33</v>
      </c>
      <c r="F285" s="197">
        <v>4.86393</v>
      </c>
      <c r="G285" s="197">
        <v>0.21623</v>
      </c>
      <c r="H285" s="197">
        <v>0.52763</v>
      </c>
      <c r="I285" s="197">
        <v>6.34527</v>
      </c>
      <c r="J285" s="197">
        <v>0</v>
      </c>
      <c r="K285" s="197">
        <v>7.80252</v>
      </c>
      <c r="L285" s="197">
        <v>0.58401</v>
      </c>
      <c r="M285" s="197">
        <v>0.00041</v>
      </c>
      <c r="N285" s="197">
        <v>0.00261</v>
      </c>
      <c r="O285" s="197">
        <v>1.30872</v>
      </c>
      <c r="P285" s="197">
        <v>335.785029</v>
      </c>
      <c r="Q285" s="197">
        <v>467.4852991</v>
      </c>
      <c r="R285" s="197">
        <v>2.87301</v>
      </c>
      <c r="S285" s="197">
        <v>0.6764</v>
      </c>
      <c r="T285" s="197">
        <v>1.45357</v>
      </c>
      <c r="U285" s="197">
        <v>8.51216</v>
      </c>
      <c r="V285" s="197">
        <v>100.66058204543184</v>
      </c>
      <c r="W285" s="197">
        <v>144.7564550020036</v>
      </c>
      <c r="X285" s="197">
        <v>79.91637930922478</v>
      </c>
      <c r="Y285" s="197">
        <v>102.17536696673137</v>
      </c>
      <c r="Z285" s="197">
        <v>1.97084</v>
      </c>
      <c r="AA285" s="197">
        <v>0.068142075</v>
      </c>
      <c r="AB285" s="197">
        <v>7.841607469</v>
      </c>
      <c r="AC285" s="197">
        <v>-4.620045073</v>
      </c>
      <c r="AD285" s="198"/>
      <c r="AE285" s="197">
        <v>330.587</v>
      </c>
      <c r="AF285" s="198"/>
      <c r="AG285" s="197" t="s">
        <v>33</v>
      </c>
      <c r="AH285" s="195"/>
      <c r="AI285" s="196" t="s">
        <v>880</v>
      </c>
      <c r="AJ285" s="196" t="s">
        <v>874</v>
      </c>
      <c r="AK285" s="196" t="s">
        <v>875</v>
      </c>
      <c r="AL285" s="196" t="s">
        <v>563</v>
      </c>
    </row>
    <row r="286" spans="1:38" ht="12.75">
      <c r="A286" s="213"/>
      <c r="B286" s="51" t="s">
        <v>266</v>
      </c>
      <c r="C286" s="197">
        <v>397.9120863</v>
      </c>
      <c r="D286" s="197">
        <v>195.6385566</v>
      </c>
      <c r="E286" s="197" t="s">
        <v>33</v>
      </c>
      <c r="F286" s="197">
        <v>10.77795</v>
      </c>
      <c r="G286" s="197">
        <v>0.03679</v>
      </c>
      <c r="H286" s="197">
        <v>0.8698</v>
      </c>
      <c r="I286" s="197">
        <v>0.58745</v>
      </c>
      <c r="J286" s="197">
        <v>0</v>
      </c>
      <c r="K286" s="197">
        <v>26.78274</v>
      </c>
      <c r="L286" s="197">
        <v>0.22375</v>
      </c>
      <c r="M286" s="197">
        <v>0</v>
      </c>
      <c r="N286" s="197">
        <v>0.00047</v>
      </c>
      <c r="O286" s="197">
        <v>24.077</v>
      </c>
      <c r="P286" s="197">
        <v>274.7500592</v>
      </c>
      <c r="Q286" s="197">
        <v>356.2247269</v>
      </c>
      <c r="R286" s="197">
        <v>0</v>
      </c>
      <c r="S286" s="197">
        <v>0</v>
      </c>
      <c r="T286" s="197">
        <v>1.20913</v>
      </c>
      <c r="U286" s="197">
        <v>7.08073</v>
      </c>
      <c r="V286" s="197">
        <v>106.28103075157188</v>
      </c>
      <c r="W286" s="197">
        <v>102.58185906125489</v>
      </c>
      <c r="X286" s="197">
        <v>81.2723587470151</v>
      </c>
      <c r="Y286" s="197">
        <v>72.38993427433213</v>
      </c>
      <c r="Z286" s="197">
        <v>1.68822</v>
      </c>
      <c r="AA286" s="197">
        <v>0.047593458</v>
      </c>
      <c r="AB286" s="197">
        <v>4.65635152</v>
      </c>
      <c r="AC286" s="197">
        <v>-3.612903923</v>
      </c>
      <c r="AD286" s="198"/>
      <c r="AE286" s="197">
        <v>300.948</v>
      </c>
      <c r="AF286" s="198"/>
      <c r="AG286" s="197" t="s">
        <v>33</v>
      </c>
      <c r="AH286" s="195"/>
      <c r="AI286" s="196" t="s">
        <v>881</v>
      </c>
      <c r="AJ286" s="196" t="s">
        <v>869</v>
      </c>
      <c r="AK286" s="196" t="s">
        <v>870</v>
      </c>
      <c r="AL286" s="196" t="s">
        <v>563</v>
      </c>
    </row>
    <row r="287" spans="1:38" ht="12.75">
      <c r="A287" s="213"/>
      <c r="B287" s="51" t="s">
        <v>267</v>
      </c>
      <c r="C287" s="197">
        <v>289.5304177</v>
      </c>
      <c r="D287" s="197">
        <v>175.6146768</v>
      </c>
      <c r="E287" s="197" t="s">
        <v>33</v>
      </c>
      <c r="F287" s="197">
        <v>15.71303339488</v>
      </c>
      <c r="G287" s="197">
        <v>0.18257</v>
      </c>
      <c r="H287" s="197">
        <v>0.98286</v>
      </c>
      <c r="I287" s="197">
        <v>1.2924</v>
      </c>
      <c r="J287" s="197">
        <v>0</v>
      </c>
      <c r="K287" s="197">
        <v>17.68067</v>
      </c>
      <c r="L287" s="197">
        <v>0.66942</v>
      </c>
      <c r="M287" s="197">
        <v>0.00148</v>
      </c>
      <c r="N287" s="197">
        <v>0.00739</v>
      </c>
      <c r="O287" s="197">
        <v>0.14648</v>
      </c>
      <c r="P287" s="197">
        <v>302.9273955</v>
      </c>
      <c r="Q287" s="197">
        <v>398.8110769</v>
      </c>
      <c r="R287" s="197">
        <v>1.55184</v>
      </c>
      <c r="S287" s="197">
        <v>0.47243</v>
      </c>
      <c r="T287" s="197">
        <v>1.2283</v>
      </c>
      <c r="U287" s="197">
        <v>7.19299</v>
      </c>
      <c r="V287" s="197">
        <v>147.6315495718751</v>
      </c>
      <c r="W287" s="197">
        <v>95.60464552684972</v>
      </c>
      <c r="X287" s="197">
        <v>149.36716768439456</v>
      </c>
      <c r="Y287" s="197">
        <v>67.7016095746468</v>
      </c>
      <c r="Z287" s="197">
        <v>1.97633</v>
      </c>
      <c r="AA287" s="197">
        <v>0.114809695</v>
      </c>
      <c r="AB287" s="197">
        <v>6.907131342</v>
      </c>
      <c r="AC287" s="197">
        <v>-3.75833425</v>
      </c>
      <c r="AD287" s="198"/>
      <c r="AE287" s="197">
        <v>273.559</v>
      </c>
      <c r="AF287" s="198"/>
      <c r="AG287" s="197">
        <v>946.9810001666666</v>
      </c>
      <c r="AH287" s="195"/>
      <c r="AI287" s="196" t="s">
        <v>882</v>
      </c>
      <c r="AJ287" s="196" t="s">
        <v>866</v>
      </c>
      <c r="AK287" s="196" t="s">
        <v>867</v>
      </c>
      <c r="AL287" s="196" t="s">
        <v>563</v>
      </c>
    </row>
    <row r="288" spans="1:38" ht="12.75">
      <c r="A288" s="213"/>
      <c r="B288" s="51" t="s">
        <v>268</v>
      </c>
      <c r="C288" s="197">
        <v>210.1765579</v>
      </c>
      <c r="D288" s="197">
        <v>222.6659818</v>
      </c>
      <c r="E288" s="197" t="s">
        <v>33</v>
      </c>
      <c r="F288" s="197">
        <v>41.86501274112367</v>
      </c>
      <c r="G288" s="197">
        <v>2.39004</v>
      </c>
      <c r="H288" s="197">
        <v>0.54106</v>
      </c>
      <c r="I288" s="197">
        <v>10.94484</v>
      </c>
      <c r="J288" s="197">
        <v>0</v>
      </c>
      <c r="K288" s="197">
        <v>8.59423</v>
      </c>
      <c r="L288" s="197">
        <v>0.14416</v>
      </c>
      <c r="M288" s="197">
        <v>0</v>
      </c>
      <c r="N288" s="197">
        <v>0.00041</v>
      </c>
      <c r="O288" s="197">
        <v>0.75557</v>
      </c>
      <c r="P288" s="197">
        <v>197.5769255</v>
      </c>
      <c r="Q288" s="197">
        <v>289.7116079</v>
      </c>
      <c r="R288" s="197">
        <v>1.12245</v>
      </c>
      <c r="S288" s="197">
        <v>4.77773</v>
      </c>
      <c r="T288" s="197">
        <v>0.861</v>
      </c>
      <c r="U288" s="197">
        <v>5.04204</v>
      </c>
      <c r="V288" s="197">
        <v>91.12268112329456</v>
      </c>
      <c r="W288" s="197">
        <v>80.633603990315</v>
      </c>
      <c r="X288" s="197">
        <v>80.90554084512756</v>
      </c>
      <c r="Y288" s="197">
        <v>56.97386918461532</v>
      </c>
      <c r="Z288" s="197">
        <v>1.40652</v>
      </c>
      <c r="AA288" s="197">
        <v>0.051153191</v>
      </c>
      <c r="AB288" s="197">
        <v>4.015628563</v>
      </c>
      <c r="AC288" s="197">
        <v>-1.812134522</v>
      </c>
      <c r="AD288" s="198"/>
      <c r="AE288" s="197">
        <v>214.403</v>
      </c>
      <c r="AF288" s="198"/>
      <c r="AG288" s="197" t="s">
        <v>33</v>
      </c>
      <c r="AH288" s="195"/>
      <c r="AI288" s="196" t="s">
        <v>883</v>
      </c>
      <c r="AJ288" s="196" t="s">
        <v>866</v>
      </c>
      <c r="AK288" s="196" t="s">
        <v>867</v>
      </c>
      <c r="AL288" s="196" t="s">
        <v>563</v>
      </c>
    </row>
    <row r="289" spans="1:38" ht="12.75">
      <c r="A289" s="213"/>
      <c r="B289" s="51" t="s">
        <v>269</v>
      </c>
      <c r="C289" s="197">
        <v>212.4233448</v>
      </c>
      <c r="D289" s="197">
        <v>76.49479388</v>
      </c>
      <c r="E289" s="197" t="s">
        <v>33</v>
      </c>
      <c r="F289" s="197">
        <v>1.42255</v>
      </c>
      <c r="G289" s="197">
        <v>0</v>
      </c>
      <c r="H289" s="197">
        <v>0.70785</v>
      </c>
      <c r="I289" s="197">
        <v>0</v>
      </c>
      <c r="J289" s="197">
        <v>0</v>
      </c>
      <c r="K289" s="197">
        <v>5.4951</v>
      </c>
      <c r="L289" s="197">
        <v>0.05296</v>
      </c>
      <c r="M289" s="197">
        <v>0</v>
      </c>
      <c r="N289" s="197">
        <v>7E-05</v>
      </c>
      <c r="O289" s="197">
        <v>1.31338</v>
      </c>
      <c r="P289" s="197">
        <v>173.9216746</v>
      </c>
      <c r="Q289" s="197">
        <v>197.701206</v>
      </c>
      <c r="R289" s="197">
        <v>0</v>
      </c>
      <c r="S289" s="197">
        <v>0</v>
      </c>
      <c r="T289" s="197">
        <v>0.85283</v>
      </c>
      <c r="U289" s="197">
        <v>4.9942</v>
      </c>
      <c r="V289" s="197">
        <v>53.3891053212936</v>
      </c>
      <c r="W289" s="197">
        <v>55.3124008563171</v>
      </c>
      <c r="X289" s="197">
        <v>55.799834592786056</v>
      </c>
      <c r="Y289" s="197">
        <v>39.34463243198427</v>
      </c>
      <c r="Z289" s="197">
        <v>0.85572</v>
      </c>
      <c r="AA289" s="197">
        <v>0.005852418</v>
      </c>
      <c r="AB289" s="197">
        <v>1.484115645</v>
      </c>
      <c r="AC289" s="197">
        <v>-0.722849674</v>
      </c>
      <c r="AD289" s="198"/>
      <c r="AE289" s="197">
        <v>202.824</v>
      </c>
      <c r="AF289" s="198"/>
      <c r="AG289" s="197" t="s">
        <v>33</v>
      </c>
      <c r="AH289" s="195"/>
      <c r="AI289" s="196" t="s">
        <v>884</v>
      </c>
      <c r="AJ289" s="196" t="s">
        <v>885</v>
      </c>
      <c r="AK289" s="196" t="s">
        <v>886</v>
      </c>
      <c r="AL289" s="196" t="s">
        <v>563</v>
      </c>
    </row>
    <row r="290" spans="1:38" ht="12.75">
      <c r="A290" s="213"/>
      <c r="B290" s="51" t="s">
        <v>270</v>
      </c>
      <c r="C290" s="197">
        <v>357.5142884</v>
      </c>
      <c r="D290" s="197">
        <v>183.8427823</v>
      </c>
      <c r="E290" s="197" t="s">
        <v>33</v>
      </c>
      <c r="F290" s="197">
        <v>14.880947830013335</v>
      </c>
      <c r="G290" s="197">
        <v>0.04797</v>
      </c>
      <c r="H290" s="197">
        <v>1.69221</v>
      </c>
      <c r="I290" s="197">
        <v>0</v>
      </c>
      <c r="J290" s="197">
        <v>0</v>
      </c>
      <c r="K290" s="197">
        <v>9.46667</v>
      </c>
      <c r="L290" s="197">
        <v>0.03324</v>
      </c>
      <c r="M290" s="197">
        <v>0</v>
      </c>
      <c r="N290" s="197">
        <v>9E-05</v>
      </c>
      <c r="O290" s="197">
        <v>3.30933</v>
      </c>
      <c r="P290" s="197">
        <v>148.8607252</v>
      </c>
      <c r="Q290" s="197">
        <v>227.6316216</v>
      </c>
      <c r="R290" s="197">
        <v>0</v>
      </c>
      <c r="S290" s="197">
        <v>0</v>
      </c>
      <c r="T290" s="197">
        <v>0.70856</v>
      </c>
      <c r="U290" s="197">
        <v>4.14937</v>
      </c>
      <c r="V290" s="197">
        <v>68.89813980525471</v>
      </c>
      <c r="W290" s="197">
        <v>47.034217755378414</v>
      </c>
      <c r="X290" s="197">
        <v>55.21060333296879</v>
      </c>
      <c r="Y290" s="197">
        <v>33.476398724171005</v>
      </c>
      <c r="Z290" s="197">
        <v>0.87445</v>
      </c>
      <c r="AA290" s="197">
        <v>0.007270912</v>
      </c>
      <c r="AB290" s="197">
        <v>1.438878445</v>
      </c>
      <c r="AC290" s="197">
        <v>-0.734932969</v>
      </c>
      <c r="AD290" s="198"/>
      <c r="AE290" s="197">
        <v>165.242</v>
      </c>
      <c r="AF290" s="198"/>
      <c r="AG290" s="197" t="s">
        <v>33</v>
      </c>
      <c r="AH290" s="195"/>
      <c r="AI290" s="196" t="s">
        <v>887</v>
      </c>
      <c r="AJ290" s="196" t="s">
        <v>877</v>
      </c>
      <c r="AK290" s="196" t="s">
        <v>878</v>
      </c>
      <c r="AL290" s="196" t="s">
        <v>563</v>
      </c>
    </row>
    <row r="291" spans="1:38" ht="12.75">
      <c r="A291" s="213"/>
      <c r="B291" s="51" t="s">
        <v>271</v>
      </c>
      <c r="C291" s="197">
        <v>234.6293253</v>
      </c>
      <c r="D291" s="197">
        <v>122.8565212</v>
      </c>
      <c r="E291" s="197" t="s">
        <v>33</v>
      </c>
      <c r="F291" s="197">
        <v>3.54869</v>
      </c>
      <c r="G291" s="197">
        <v>0.00392</v>
      </c>
      <c r="H291" s="197">
        <v>0.30635</v>
      </c>
      <c r="I291" s="197">
        <v>0.39788</v>
      </c>
      <c r="J291" s="197">
        <v>0</v>
      </c>
      <c r="K291" s="197">
        <v>12.40434</v>
      </c>
      <c r="L291" s="197">
        <v>0.05202</v>
      </c>
      <c r="M291" s="197">
        <v>0</v>
      </c>
      <c r="N291" s="197">
        <v>0.00021</v>
      </c>
      <c r="O291" s="197">
        <v>1.51602</v>
      </c>
      <c r="P291" s="197">
        <v>224.7787094</v>
      </c>
      <c r="Q291" s="197">
        <v>332.3014567</v>
      </c>
      <c r="R291" s="197">
        <v>0</v>
      </c>
      <c r="S291" s="197">
        <v>0</v>
      </c>
      <c r="T291" s="197">
        <v>0.96081</v>
      </c>
      <c r="U291" s="197">
        <v>5.62653</v>
      </c>
      <c r="V291" s="197">
        <v>54.69760346153303</v>
      </c>
      <c r="W291" s="197">
        <v>83.10752783249056</v>
      </c>
      <c r="X291" s="197">
        <v>50.52388814293816</v>
      </c>
      <c r="Y291" s="197">
        <v>59.031791634186895</v>
      </c>
      <c r="Z291" s="197">
        <v>1.06608</v>
      </c>
      <c r="AA291" s="197">
        <v>0.009428896</v>
      </c>
      <c r="AB291" s="197">
        <v>2.391075206</v>
      </c>
      <c r="AC291" s="197">
        <v>-1.164591141</v>
      </c>
      <c r="AD291" s="198"/>
      <c r="AE291" s="197">
        <v>216.507</v>
      </c>
      <c r="AF291" s="198"/>
      <c r="AG291" s="197" t="s">
        <v>33</v>
      </c>
      <c r="AH291" s="195"/>
      <c r="AI291" s="196" t="s">
        <v>888</v>
      </c>
      <c r="AJ291" s="196" t="s">
        <v>885</v>
      </c>
      <c r="AK291" s="196" t="s">
        <v>886</v>
      </c>
      <c r="AL291" s="196" t="s">
        <v>563</v>
      </c>
    </row>
    <row r="292" spans="1:38" ht="12.75">
      <c r="A292" s="213"/>
      <c r="B292" s="51" t="s">
        <v>272</v>
      </c>
      <c r="C292" s="197">
        <v>153.1664132</v>
      </c>
      <c r="D292" s="197">
        <v>177.5043519</v>
      </c>
      <c r="E292" s="197" t="s">
        <v>33</v>
      </c>
      <c r="F292" s="197">
        <v>6.382984395596667</v>
      </c>
      <c r="G292" s="197">
        <v>0.14916</v>
      </c>
      <c r="H292" s="197">
        <v>0.16232</v>
      </c>
      <c r="I292" s="197">
        <v>0.48868</v>
      </c>
      <c r="J292" s="197">
        <v>0</v>
      </c>
      <c r="K292" s="197">
        <v>12.02671</v>
      </c>
      <c r="L292" s="197">
        <v>0.30228</v>
      </c>
      <c r="M292" s="197">
        <v>0.00581</v>
      </c>
      <c r="N292" s="197">
        <v>0.00091</v>
      </c>
      <c r="O292" s="197">
        <v>2.9314</v>
      </c>
      <c r="P292" s="197">
        <v>209.7555128</v>
      </c>
      <c r="Q292" s="197">
        <v>287.7978106</v>
      </c>
      <c r="R292" s="197">
        <v>0.75654</v>
      </c>
      <c r="S292" s="197">
        <v>0.02194</v>
      </c>
      <c r="T292" s="197">
        <v>0.868</v>
      </c>
      <c r="U292" s="197">
        <v>5.08304</v>
      </c>
      <c r="V292" s="197">
        <v>61.150305441267825</v>
      </c>
      <c r="W292" s="197">
        <v>78.44761356379053</v>
      </c>
      <c r="X292" s="197">
        <v>37.0238643887852</v>
      </c>
      <c r="Y292" s="197">
        <v>55.571746499051535</v>
      </c>
      <c r="Z292" s="197">
        <v>1.1049</v>
      </c>
      <c r="AA292" s="197">
        <v>0.056648864</v>
      </c>
      <c r="AB292" s="197">
        <v>4.688991147</v>
      </c>
      <c r="AC292" s="197">
        <v>-3.72935585</v>
      </c>
      <c r="AD292" s="198"/>
      <c r="AE292" s="197">
        <v>206.814</v>
      </c>
      <c r="AF292" s="198"/>
      <c r="AG292" s="197" t="s">
        <v>33</v>
      </c>
      <c r="AH292" s="195"/>
      <c r="AI292" s="196" t="s">
        <v>889</v>
      </c>
      <c r="AJ292" s="196" t="s">
        <v>869</v>
      </c>
      <c r="AK292" s="196" t="s">
        <v>870</v>
      </c>
      <c r="AL292" s="196" t="s">
        <v>563</v>
      </c>
    </row>
    <row r="293" spans="1:38" ht="12.75">
      <c r="A293" s="213"/>
      <c r="B293" s="51" t="s">
        <v>273</v>
      </c>
      <c r="C293" s="197">
        <v>200.8531467</v>
      </c>
      <c r="D293" s="197">
        <v>78.10178125</v>
      </c>
      <c r="E293" s="197" t="s">
        <v>33</v>
      </c>
      <c r="F293" s="197">
        <v>12.041000000165333</v>
      </c>
      <c r="G293" s="197">
        <v>0.15418</v>
      </c>
      <c r="H293" s="197">
        <v>0.90021</v>
      </c>
      <c r="I293" s="197">
        <v>1.14822</v>
      </c>
      <c r="J293" s="197">
        <v>0</v>
      </c>
      <c r="K293" s="197">
        <v>10.86779</v>
      </c>
      <c r="L293" s="197">
        <v>0.96567</v>
      </c>
      <c r="M293" s="197">
        <v>0.00421</v>
      </c>
      <c r="N293" s="197">
        <v>0.02076</v>
      </c>
      <c r="O293" s="197">
        <v>1.56879</v>
      </c>
      <c r="P293" s="197">
        <v>243.4984319</v>
      </c>
      <c r="Q293" s="197">
        <v>330.4922694</v>
      </c>
      <c r="R293" s="197">
        <v>2.86729</v>
      </c>
      <c r="S293" s="197">
        <v>2.96028</v>
      </c>
      <c r="T293" s="197">
        <v>0.97719</v>
      </c>
      <c r="U293" s="197">
        <v>5.72249</v>
      </c>
      <c r="V293" s="197">
        <v>104.92588162815562</v>
      </c>
      <c r="W293" s="197">
        <v>122.03528016524774</v>
      </c>
      <c r="X293" s="197">
        <v>132.93855788837902</v>
      </c>
      <c r="Y293" s="197">
        <v>86.1457174013481</v>
      </c>
      <c r="Z293" s="197">
        <v>1.87401</v>
      </c>
      <c r="AA293" s="197">
        <v>0.282581013</v>
      </c>
      <c r="AB293" s="197">
        <v>6.557340607</v>
      </c>
      <c r="AC293" s="197">
        <v>-5.133362803</v>
      </c>
      <c r="AD293" s="198"/>
      <c r="AE293" s="197">
        <v>224.248</v>
      </c>
      <c r="AF293" s="198"/>
      <c r="AG293" s="197" t="s">
        <v>33</v>
      </c>
      <c r="AH293" s="195"/>
      <c r="AI293" s="196" t="s">
        <v>890</v>
      </c>
      <c r="AJ293" s="196" t="s">
        <v>866</v>
      </c>
      <c r="AK293" s="196" t="s">
        <v>867</v>
      </c>
      <c r="AL293" s="196" t="s">
        <v>563</v>
      </c>
    </row>
    <row r="294" spans="1:38" ht="12.75">
      <c r="A294" s="213"/>
      <c r="B294" s="51" t="s">
        <v>274</v>
      </c>
      <c r="C294" s="197">
        <v>647.3644341</v>
      </c>
      <c r="D294" s="197">
        <v>369.5559791</v>
      </c>
      <c r="E294" s="197" t="s">
        <v>33</v>
      </c>
      <c r="F294" s="197">
        <v>116.25292525458335</v>
      </c>
      <c r="G294" s="197">
        <v>0.21611</v>
      </c>
      <c r="H294" s="197">
        <v>0.71662</v>
      </c>
      <c r="I294" s="197">
        <v>0.82832</v>
      </c>
      <c r="J294" s="197">
        <v>0</v>
      </c>
      <c r="K294" s="197">
        <v>20.2355</v>
      </c>
      <c r="L294" s="197">
        <v>1.17005</v>
      </c>
      <c r="M294" s="197">
        <v>0.00314</v>
      </c>
      <c r="N294" s="197">
        <v>0.00614</v>
      </c>
      <c r="O294" s="197">
        <v>13.91324</v>
      </c>
      <c r="P294" s="197">
        <v>243.6103069</v>
      </c>
      <c r="Q294" s="197">
        <v>386.3479796</v>
      </c>
      <c r="R294" s="197">
        <v>6.50428</v>
      </c>
      <c r="S294" s="197">
        <v>1.39908</v>
      </c>
      <c r="T294" s="197">
        <v>1.06921</v>
      </c>
      <c r="U294" s="197">
        <v>6.26135</v>
      </c>
      <c r="V294" s="197">
        <v>186.95098341545844</v>
      </c>
      <c r="W294" s="197">
        <v>123.04843604287417</v>
      </c>
      <c r="X294" s="197">
        <v>151.6521218449762</v>
      </c>
      <c r="Y294" s="197">
        <v>87.07002244792032</v>
      </c>
      <c r="Z294" s="197">
        <v>2.49776</v>
      </c>
      <c r="AA294" s="197">
        <v>0.15827845</v>
      </c>
      <c r="AB294" s="197">
        <v>10.40804222</v>
      </c>
      <c r="AC294" s="197">
        <v>-8.591430134</v>
      </c>
      <c r="AD294" s="198"/>
      <c r="AE294" s="197">
        <v>243.006</v>
      </c>
      <c r="AF294" s="198"/>
      <c r="AG294" s="197" t="s">
        <v>33</v>
      </c>
      <c r="AH294" s="195"/>
      <c r="AI294" s="196" t="s">
        <v>891</v>
      </c>
      <c r="AJ294" s="196" t="s">
        <v>869</v>
      </c>
      <c r="AK294" s="196" t="s">
        <v>870</v>
      </c>
      <c r="AL294" s="196" t="s">
        <v>563</v>
      </c>
    </row>
    <row r="295" spans="1:38" ht="12.75">
      <c r="A295" s="213"/>
      <c r="B295" s="51" t="s">
        <v>275</v>
      </c>
      <c r="C295" s="197">
        <v>499.8945986</v>
      </c>
      <c r="D295" s="197">
        <v>213.3779879</v>
      </c>
      <c r="E295" s="197" t="s">
        <v>33</v>
      </c>
      <c r="F295" s="197">
        <v>7.936084282485999</v>
      </c>
      <c r="G295" s="197">
        <v>1.97232</v>
      </c>
      <c r="H295" s="197">
        <v>0.42072</v>
      </c>
      <c r="I295" s="197">
        <v>0</v>
      </c>
      <c r="J295" s="197">
        <v>0</v>
      </c>
      <c r="K295" s="197">
        <v>13.8315</v>
      </c>
      <c r="L295" s="197">
        <v>0.28957</v>
      </c>
      <c r="M295" s="197">
        <v>0.00047</v>
      </c>
      <c r="N295" s="197">
        <v>0.00248</v>
      </c>
      <c r="O295" s="197">
        <v>0.93075</v>
      </c>
      <c r="P295" s="197">
        <v>207.4364502</v>
      </c>
      <c r="Q295" s="197">
        <v>278.4005385</v>
      </c>
      <c r="R295" s="197">
        <v>0</v>
      </c>
      <c r="S295" s="197">
        <v>0</v>
      </c>
      <c r="T295" s="197">
        <v>1.01393</v>
      </c>
      <c r="U295" s="197">
        <v>5.93762</v>
      </c>
      <c r="V295" s="197">
        <v>182.56138580335627</v>
      </c>
      <c r="W295" s="197">
        <v>88.78002792007076</v>
      </c>
      <c r="X295" s="197">
        <v>131.42199567018915</v>
      </c>
      <c r="Y295" s="197">
        <v>62.65996235475561</v>
      </c>
      <c r="Z295" s="197">
        <v>2.15774</v>
      </c>
      <c r="AA295" s="197">
        <v>0.067872258</v>
      </c>
      <c r="AB295" s="197">
        <v>4.079973184</v>
      </c>
      <c r="AC295" s="197">
        <v>-3.598961502</v>
      </c>
      <c r="AD295" s="198"/>
      <c r="AE295" s="197">
        <v>212.341</v>
      </c>
      <c r="AF295" s="198"/>
      <c r="AG295" s="197" t="s">
        <v>33</v>
      </c>
      <c r="AH295" s="195"/>
      <c r="AI295" s="196" t="s">
        <v>892</v>
      </c>
      <c r="AJ295" s="196" t="s">
        <v>869</v>
      </c>
      <c r="AK295" s="196" t="s">
        <v>870</v>
      </c>
      <c r="AL295" s="196" t="s">
        <v>563</v>
      </c>
    </row>
    <row r="296" spans="1:38" ht="12.75">
      <c r="A296" s="213"/>
      <c r="B296" s="51" t="s">
        <v>276</v>
      </c>
      <c r="C296" s="197">
        <v>450.9313008</v>
      </c>
      <c r="D296" s="197">
        <v>193.8918392</v>
      </c>
      <c r="E296" s="197" t="s">
        <v>33</v>
      </c>
      <c r="F296" s="197">
        <v>3.8563</v>
      </c>
      <c r="G296" s="197">
        <v>0.00131</v>
      </c>
      <c r="H296" s="197">
        <v>0.70375</v>
      </c>
      <c r="I296" s="197">
        <v>0.11749</v>
      </c>
      <c r="J296" s="197">
        <v>0</v>
      </c>
      <c r="K296" s="197">
        <v>5.99513</v>
      </c>
      <c r="L296" s="197">
        <v>0.00579</v>
      </c>
      <c r="M296" s="197">
        <v>0</v>
      </c>
      <c r="N296" s="197">
        <v>1E-05</v>
      </c>
      <c r="O296" s="197">
        <v>1.56581</v>
      </c>
      <c r="P296" s="197">
        <v>159.2082602</v>
      </c>
      <c r="Q296" s="197">
        <v>258.5237555</v>
      </c>
      <c r="R296" s="197">
        <v>0</v>
      </c>
      <c r="S296" s="197">
        <v>0</v>
      </c>
      <c r="T296" s="197">
        <v>0.70389</v>
      </c>
      <c r="U296" s="197">
        <v>4.12201</v>
      </c>
      <c r="V296" s="197">
        <v>44.312204866792804</v>
      </c>
      <c r="W296" s="197">
        <v>49.27305103396646</v>
      </c>
      <c r="X296" s="197">
        <v>45.92725977574102</v>
      </c>
      <c r="Y296" s="197">
        <v>34.76776306662904</v>
      </c>
      <c r="Z296" s="197">
        <v>0.72579</v>
      </c>
      <c r="AA296" s="197">
        <v>0.004551881</v>
      </c>
      <c r="AB296" s="197">
        <v>1.154312169</v>
      </c>
      <c r="AC296" s="197">
        <v>-0.562216413</v>
      </c>
      <c r="AD296" s="198"/>
      <c r="AE296" s="197">
        <v>175.797</v>
      </c>
      <c r="AF296" s="198"/>
      <c r="AG296" s="197" t="s">
        <v>33</v>
      </c>
      <c r="AH296" s="195"/>
      <c r="AI296" s="196" t="s">
        <v>893</v>
      </c>
      <c r="AJ296" s="196" t="s">
        <v>885</v>
      </c>
      <c r="AK296" s="196" t="s">
        <v>886</v>
      </c>
      <c r="AL296" s="196" t="s">
        <v>563</v>
      </c>
    </row>
    <row r="297" spans="1:38" ht="12.75">
      <c r="A297" s="213"/>
      <c r="B297" s="51" t="s">
        <v>277</v>
      </c>
      <c r="C297" s="197">
        <v>552.7232087</v>
      </c>
      <c r="D297" s="197">
        <v>253.1395436</v>
      </c>
      <c r="E297" s="197" t="s">
        <v>33</v>
      </c>
      <c r="F297" s="197">
        <v>2.219438956772333</v>
      </c>
      <c r="G297" s="197">
        <v>0.00131</v>
      </c>
      <c r="H297" s="197">
        <v>1.15843</v>
      </c>
      <c r="I297" s="197">
        <v>0.11749</v>
      </c>
      <c r="J297" s="197">
        <v>0</v>
      </c>
      <c r="K297" s="197">
        <v>2.8413</v>
      </c>
      <c r="L297" s="197">
        <v>0.00608</v>
      </c>
      <c r="M297" s="197">
        <v>0</v>
      </c>
      <c r="N297" s="197">
        <v>3E-05</v>
      </c>
      <c r="O297" s="197">
        <v>4.60389</v>
      </c>
      <c r="P297" s="197">
        <v>190.5803436</v>
      </c>
      <c r="Q297" s="197">
        <v>190.0140444</v>
      </c>
      <c r="R297" s="197">
        <v>0</v>
      </c>
      <c r="S297" s="197">
        <v>0</v>
      </c>
      <c r="T297" s="197">
        <v>0.68677</v>
      </c>
      <c r="U297" s="197">
        <v>4.02178</v>
      </c>
      <c r="V297" s="197">
        <v>70.7678766669466</v>
      </c>
      <c r="W297" s="197">
        <v>47.396894069908214</v>
      </c>
      <c r="X297" s="197">
        <v>58.70186212300012</v>
      </c>
      <c r="Y297" s="197">
        <v>33.57024674488119</v>
      </c>
      <c r="Z297" s="197">
        <v>0.89824</v>
      </c>
      <c r="AA297" s="197">
        <v>0.005528928</v>
      </c>
      <c r="AB297" s="197">
        <v>1.141665613</v>
      </c>
      <c r="AC297" s="197">
        <v>-0.57364355</v>
      </c>
      <c r="AD297" s="198"/>
      <c r="AE297" s="197">
        <v>158.919</v>
      </c>
      <c r="AF297" s="198"/>
      <c r="AG297" s="197" t="s">
        <v>33</v>
      </c>
      <c r="AH297" s="195"/>
      <c r="AI297" s="196" t="s">
        <v>894</v>
      </c>
      <c r="AJ297" s="196" t="s">
        <v>877</v>
      </c>
      <c r="AK297" s="196" t="s">
        <v>878</v>
      </c>
      <c r="AL297" s="196" t="s">
        <v>563</v>
      </c>
    </row>
    <row r="298" spans="1:38" ht="12.75">
      <c r="A298" s="213"/>
      <c r="B298" s="51" t="s">
        <v>278</v>
      </c>
      <c r="C298" s="197">
        <v>187.1448082</v>
      </c>
      <c r="D298" s="197">
        <v>66.76521365</v>
      </c>
      <c r="E298" s="197" t="s">
        <v>33</v>
      </c>
      <c r="F298" s="197">
        <v>3.882499073161</v>
      </c>
      <c r="G298" s="197">
        <v>0.05331</v>
      </c>
      <c r="H298" s="197">
        <v>0.64218</v>
      </c>
      <c r="I298" s="197">
        <v>0</v>
      </c>
      <c r="J298" s="197">
        <v>0</v>
      </c>
      <c r="K298" s="197">
        <v>6.27379</v>
      </c>
      <c r="L298" s="197">
        <v>0.32608</v>
      </c>
      <c r="M298" s="197">
        <v>0.00409</v>
      </c>
      <c r="N298" s="197">
        <v>0.00136</v>
      </c>
      <c r="O298" s="197">
        <v>1.0582</v>
      </c>
      <c r="P298" s="197">
        <v>151.620894</v>
      </c>
      <c r="Q298" s="197">
        <v>214.8183869</v>
      </c>
      <c r="R298" s="197">
        <v>2.09902</v>
      </c>
      <c r="S298" s="197">
        <v>1.21999</v>
      </c>
      <c r="T298" s="197">
        <v>0.61742</v>
      </c>
      <c r="U298" s="197">
        <v>3.61562</v>
      </c>
      <c r="V298" s="197">
        <v>88.45679973539667</v>
      </c>
      <c r="W298" s="197">
        <v>56.951120593169804</v>
      </c>
      <c r="X298" s="197">
        <v>56.193336674892016</v>
      </c>
      <c r="Y298" s="197">
        <v>40.22533273017785</v>
      </c>
      <c r="Z298" s="197">
        <v>1.17139</v>
      </c>
      <c r="AA298" s="197">
        <v>0.08336757</v>
      </c>
      <c r="AB298" s="197">
        <v>2.866073986</v>
      </c>
      <c r="AC298" s="197">
        <v>-2.115567341</v>
      </c>
      <c r="AD298" s="198"/>
      <c r="AE298" s="197">
        <v>147.273</v>
      </c>
      <c r="AF298" s="198"/>
      <c r="AG298" s="197" t="s">
        <v>33</v>
      </c>
      <c r="AH298" s="195"/>
      <c r="AI298" s="196" t="s">
        <v>895</v>
      </c>
      <c r="AJ298" s="196" t="s">
        <v>874</v>
      </c>
      <c r="AK298" s="196" t="s">
        <v>875</v>
      </c>
      <c r="AL298" s="196" t="s">
        <v>563</v>
      </c>
    </row>
    <row r="299" spans="1:38" ht="12.75">
      <c r="A299" s="213"/>
      <c r="B299" s="51" t="s">
        <v>279</v>
      </c>
      <c r="C299" s="197">
        <v>335.282639</v>
      </c>
      <c r="D299" s="197">
        <v>209.2323483</v>
      </c>
      <c r="E299" s="197" t="s">
        <v>33</v>
      </c>
      <c r="F299" s="197">
        <v>2.1920499999933334</v>
      </c>
      <c r="G299" s="197">
        <v>0</v>
      </c>
      <c r="H299" s="197">
        <v>0.00429</v>
      </c>
      <c r="I299" s="197">
        <v>0</v>
      </c>
      <c r="J299" s="197">
        <v>0</v>
      </c>
      <c r="K299" s="197">
        <v>3.94814</v>
      </c>
      <c r="L299" s="197">
        <v>0.02702</v>
      </c>
      <c r="M299" s="197">
        <v>0</v>
      </c>
      <c r="N299" s="197">
        <v>0.0001</v>
      </c>
      <c r="O299" s="197">
        <v>1.43607</v>
      </c>
      <c r="P299" s="197">
        <v>235.8464464</v>
      </c>
      <c r="Q299" s="197">
        <v>374.2800909</v>
      </c>
      <c r="R299" s="197">
        <v>0</v>
      </c>
      <c r="S299" s="197">
        <v>0</v>
      </c>
      <c r="T299" s="197">
        <v>1.04627</v>
      </c>
      <c r="U299" s="197">
        <v>6.127</v>
      </c>
      <c r="V299" s="197">
        <v>85.35472136699231</v>
      </c>
      <c r="W299" s="197">
        <v>77.06900154540185</v>
      </c>
      <c r="X299" s="197">
        <v>87.16242108138523</v>
      </c>
      <c r="Y299" s="197">
        <v>54.64438956970925</v>
      </c>
      <c r="Z299" s="197">
        <v>1.26358</v>
      </c>
      <c r="AA299" s="197">
        <v>0.012276094</v>
      </c>
      <c r="AB299" s="197">
        <v>2.300600805</v>
      </c>
      <c r="AC299" s="197">
        <v>-1.180822288</v>
      </c>
      <c r="AD299" s="198"/>
      <c r="AE299" s="197">
        <v>266.169</v>
      </c>
      <c r="AF299" s="198"/>
      <c r="AG299" s="197" t="s">
        <v>33</v>
      </c>
      <c r="AH299" s="195"/>
      <c r="AI299" s="196" t="s">
        <v>896</v>
      </c>
      <c r="AJ299" s="196" t="s">
        <v>885</v>
      </c>
      <c r="AK299" s="196" t="s">
        <v>886</v>
      </c>
      <c r="AL299" s="196" t="s">
        <v>563</v>
      </c>
    </row>
    <row r="300" spans="1:38" ht="12.75">
      <c r="A300" s="213"/>
      <c r="B300" s="51" t="s">
        <v>280</v>
      </c>
      <c r="C300" s="197">
        <v>185.3722623</v>
      </c>
      <c r="D300" s="197">
        <v>93.91418432</v>
      </c>
      <c r="E300" s="197" t="s">
        <v>33</v>
      </c>
      <c r="F300" s="197">
        <v>1.90973</v>
      </c>
      <c r="G300" s="197">
        <v>0.00131</v>
      </c>
      <c r="H300" s="197">
        <v>0.64349</v>
      </c>
      <c r="I300" s="197">
        <v>0.16289</v>
      </c>
      <c r="J300" s="197">
        <v>0</v>
      </c>
      <c r="K300" s="197">
        <v>4.50025</v>
      </c>
      <c r="L300" s="197">
        <v>0.09108</v>
      </c>
      <c r="M300" s="197">
        <v>0</v>
      </c>
      <c r="N300" s="197">
        <v>9E-05</v>
      </c>
      <c r="O300" s="197">
        <v>2.25081</v>
      </c>
      <c r="P300" s="197">
        <v>222.8797878</v>
      </c>
      <c r="Q300" s="197">
        <v>248.7679586</v>
      </c>
      <c r="R300" s="197">
        <v>0</v>
      </c>
      <c r="S300" s="197">
        <v>0</v>
      </c>
      <c r="T300" s="197">
        <v>1.13514</v>
      </c>
      <c r="U300" s="197">
        <v>6.64742</v>
      </c>
      <c r="V300" s="197">
        <v>71.56344012878377</v>
      </c>
      <c r="W300" s="197">
        <v>103.90174236727572</v>
      </c>
      <c r="X300" s="197">
        <v>68.71170863007306</v>
      </c>
      <c r="Y300" s="197">
        <v>73.86751474186376</v>
      </c>
      <c r="Z300" s="197">
        <v>1.37642</v>
      </c>
      <c r="AA300" s="197">
        <v>0.02182466</v>
      </c>
      <c r="AB300" s="197">
        <v>3.555169889</v>
      </c>
      <c r="AC300" s="197">
        <v>-1.797733095</v>
      </c>
      <c r="AD300" s="198"/>
      <c r="AE300" s="197">
        <v>248.922</v>
      </c>
      <c r="AF300" s="198"/>
      <c r="AG300" s="197">
        <v>111.88584661654134</v>
      </c>
      <c r="AH300" s="195"/>
      <c r="AI300" s="196" t="s">
        <v>897</v>
      </c>
      <c r="AJ300" s="196" t="s">
        <v>885</v>
      </c>
      <c r="AK300" s="196" t="s">
        <v>886</v>
      </c>
      <c r="AL300" s="196" t="s">
        <v>563</v>
      </c>
    </row>
    <row r="301" spans="1:38" ht="12.75">
      <c r="A301" s="213"/>
      <c r="B301" s="51" t="s">
        <v>281</v>
      </c>
      <c r="C301" s="197">
        <v>188.0794551</v>
      </c>
      <c r="D301" s="197">
        <v>128.979072</v>
      </c>
      <c r="E301" s="197" t="s">
        <v>33</v>
      </c>
      <c r="F301" s="197">
        <v>4.43565</v>
      </c>
      <c r="G301" s="197">
        <v>0.02859</v>
      </c>
      <c r="H301" s="197">
        <v>0.00765</v>
      </c>
      <c r="I301" s="197">
        <v>0.11749</v>
      </c>
      <c r="J301" s="197">
        <v>0</v>
      </c>
      <c r="K301" s="197">
        <v>13.22469</v>
      </c>
      <c r="L301" s="197">
        <v>0.19938</v>
      </c>
      <c r="M301" s="197">
        <v>0.0003</v>
      </c>
      <c r="N301" s="197">
        <v>0.00034</v>
      </c>
      <c r="O301" s="197">
        <v>1.28878</v>
      </c>
      <c r="P301" s="197">
        <v>167.9501391</v>
      </c>
      <c r="Q301" s="197">
        <v>256.6032414</v>
      </c>
      <c r="R301" s="197">
        <v>0</v>
      </c>
      <c r="S301" s="197">
        <v>0</v>
      </c>
      <c r="T301" s="197">
        <v>0.8253</v>
      </c>
      <c r="U301" s="197">
        <v>4.83301</v>
      </c>
      <c r="V301" s="197">
        <v>53.56736310791895</v>
      </c>
      <c r="W301" s="197">
        <v>68.95854525208155</v>
      </c>
      <c r="X301" s="197">
        <v>43.80520572726153</v>
      </c>
      <c r="Y301" s="197">
        <v>48.558686724723906</v>
      </c>
      <c r="Z301" s="197">
        <v>0.97789</v>
      </c>
      <c r="AA301" s="197">
        <v>0.01840861</v>
      </c>
      <c r="AB301" s="197">
        <v>3.419647818</v>
      </c>
      <c r="AC301" s="197">
        <v>-1.758523625</v>
      </c>
      <c r="AD301" s="198"/>
      <c r="AE301" s="197">
        <v>187.908</v>
      </c>
      <c r="AF301" s="198"/>
      <c r="AG301" s="197" t="s">
        <v>33</v>
      </c>
      <c r="AH301" s="195"/>
      <c r="AI301" s="196" t="s">
        <v>898</v>
      </c>
      <c r="AJ301" s="196" t="s">
        <v>874</v>
      </c>
      <c r="AK301" s="196" t="s">
        <v>875</v>
      </c>
      <c r="AL301" s="196" t="s">
        <v>563</v>
      </c>
    </row>
    <row r="302" spans="1:38" ht="12.75">
      <c r="A302" s="213"/>
      <c r="B302" s="51" t="s">
        <v>282</v>
      </c>
      <c r="C302" s="197">
        <v>443.2153526</v>
      </c>
      <c r="D302" s="197">
        <v>201.0238575</v>
      </c>
      <c r="E302" s="197" t="s">
        <v>33</v>
      </c>
      <c r="F302" s="197">
        <v>30.628264260433667</v>
      </c>
      <c r="G302" s="197">
        <v>0.03918</v>
      </c>
      <c r="H302" s="197">
        <v>0.61028</v>
      </c>
      <c r="I302" s="197">
        <v>3.66093</v>
      </c>
      <c r="J302" s="197">
        <v>0</v>
      </c>
      <c r="K302" s="197">
        <v>12.05275</v>
      </c>
      <c r="L302" s="197">
        <v>0.05275</v>
      </c>
      <c r="M302" s="197">
        <v>0</v>
      </c>
      <c r="N302" s="197">
        <v>0.00011</v>
      </c>
      <c r="O302" s="197">
        <v>2.12356</v>
      </c>
      <c r="P302" s="197">
        <v>186.8728218</v>
      </c>
      <c r="Q302" s="197">
        <v>235.5981811</v>
      </c>
      <c r="R302" s="197">
        <v>0</v>
      </c>
      <c r="S302" s="197">
        <v>0</v>
      </c>
      <c r="T302" s="197">
        <v>1.04392</v>
      </c>
      <c r="U302" s="197">
        <v>6.11321</v>
      </c>
      <c r="V302" s="197">
        <v>105.49251717529911</v>
      </c>
      <c r="W302" s="197">
        <v>84.08308900700334</v>
      </c>
      <c r="X302" s="197">
        <v>98.74612089283312</v>
      </c>
      <c r="Y302" s="197">
        <v>59.817645359939704</v>
      </c>
      <c r="Z302" s="197">
        <v>1.40179</v>
      </c>
      <c r="AA302" s="197">
        <v>0.020979213</v>
      </c>
      <c r="AB302" s="197">
        <v>2.140633221</v>
      </c>
      <c r="AC302" s="197">
        <v>-1.393759443</v>
      </c>
      <c r="AD302" s="198"/>
      <c r="AE302" s="197">
        <v>243.891</v>
      </c>
      <c r="AF302" s="198"/>
      <c r="AG302" s="197" t="s">
        <v>33</v>
      </c>
      <c r="AH302" s="195"/>
      <c r="AI302" s="196" t="s">
        <v>899</v>
      </c>
      <c r="AJ302" s="196" t="s">
        <v>885</v>
      </c>
      <c r="AK302" s="196" t="s">
        <v>886</v>
      </c>
      <c r="AL302" s="196" t="s">
        <v>563</v>
      </c>
    </row>
    <row r="303" spans="1:38" ht="12.75">
      <c r="A303" s="213"/>
      <c r="B303" s="51" t="s">
        <v>283</v>
      </c>
      <c r="C303" s="197">
        <v>146.6243986</v>
      </c>
      <c r="D303" s="197">
        <v>85.50073648</v>
      </c>
      <c r="E303" s="197" t="s">
        <v>33</v>
      </c>
      <c r="F303" s="197">
        <v>6.165260000299667</v>
      </c>
      <c r="G303" s="197">
        <v>0.08587</v>
      </c>
      <c r="H303" s="197">
        <v>0.45785</v>
      </c>
      <c r="I303" s="197">
        <v>0.23498</v>
      </c>
      <c r="J303" s="197">
        <v>0</v>
      </c>
      <c r="K303" s="197">
        <v>7.27124</v>
      </c>
      <c r="L303" s="197">
        <v>0.30326</v>
      </c>
      <c r="M303" s="197">
        <v>0</v>
      </c>
      <c r="N303" s="197">
        <v>0.00387</v>
      </c>
      <c r="O303" s="197">
        <v>0.52452</v>
      </c>
      <c r="P303" s="197">
        <v>213.6310153</v>
      </c>
      <c r="Q303" s="197">
        <v>352.0564826</v>
      </c>
      <c r="R303" s="197">
        <v>1.76228</v>
      </c>
      <c r="S303" s="197">
        <v>0.46927</v>
      </c>
      <c r="T303" s="197">
        <v>1.09633</v>
      </c>
      <c r="U303" s="197">
        <v>6.42018</v>
      </c>
      <c r="V303" s="197">
        <v>116.97588684326205</v>
      </c>
      <c r="W303" s="197">
        <v>102.45713895824021</v>
      </c>
      <c r="X303" s="197">
        <v>93.81471663780188</v>
      </c>
      <c r="Y303" s="197">
        <v>72.49346308160298</v>
      </c>
      <c r="Z303" s="197">
        <v>1.7578</v>
      </c>
      <c r="AA303" s="197">
        <v>0.055506194</v>
      </c>
      <c r="AB303" s="197">
        <v>3.518555386</v>
      </c>
      <c r="AC303" s="197">
        <v>-2.560909658</v>
      </c>
      <c r="AD303" s="198"/>
      <c r="AE303" s="197">
        <v>238.635</v>
      </c>
      <c r="AF303" s="198"/>
      <c r="AG303" s="197" t="s">
        <v>33</v>
      </c>
      <c r="AH303" s="195"/>
      <c r="AI303" s="196" t="s">
        <v>900</v>
      </c>
      <c r="AJ303" s="196" t="s">
        <v>866</v>
      </c>
      <c r="AK303" s="196" t="s">
        <v>867</v>
      </c>
      <c r="AL303" s="196" t="s">
        <v>563</v>
      </c>
    </row>
    <row r="304" spans="1:38" ht="12.75">
      <c r="A304" s="213"/>
      <c r="B304" s="51" t="s">
        <v>284</v>
      </c>
      <c r="C304" s="197">
        <v>208.5293628</v>
      </c>
      <c r="D304" s="197">
        <v>152.5459022</v>
      </c>
      <c r="E304" s="197" t="s">
        <v>33</v>
      </c>
      <c r="F304" s="197">
        <v>3.15932</v>
      </c>
      <c r="G304" s="197">
        <v>0.07468</v>
      </c>
      <c r="H304" s="197">
        <v>0.07426</v>
      </c>
      <c r="I304" s="197">
        <v>0</v>
      </c>
      <c r="J304" s="197">
        <v>0</v>
      </c>
      <c r="K304" s="197">
        <v>5.43259</v>
      </c>
      <c r="L304" s="197">
        <v>0.31296</v>
      </c>
      <c r="M304" s="197">
        <v>0.00249</v>
      </c>
      <c r="N304" s="197">
        <v>0.00098</v>
      </c>
      <c r="O304" s="197">
        <v>0.28501</v>
      </c>
      <c r="P304" s="197">
        <v>186.8536868</v>
      </c>
      <c r="Q304" s="197">
        <v>326.7824007</v>
      </c>
      <c r="R304" s="197">
        <v>0</v>
      </c>
      <c r="S304" s="197">
        <v>0</v>
      </c>
      <c r="T304" s="197">
        <v>0.79531</v>
      </c>
      <c r="U304" s="197">
        <v>4.6574</v>
      </c>
      <c r="V304" s="197">
        <v>86.18328878467383</v>
      </c>
      <c r="W304" s="197">
        <v>76.10368825323962</v>
      </c>
      <c r="X304" s="197">
        <v>59.755426739351414</v>
      </c>
      <c r="Y304" s="197">
        <v>53.585307456911096</v>
      </c>
      <c r="Z304" s="197">
        <v>1.29636</v>
      </c>
      <c r="AA304" s="197">
        <v>0.050455525</v>
      </c>
      <c r="AB304" s="197">
        <v>4.220032006</v>
      </c>
      <c r="AC304" s="197">
        <v>-3.374497927</v>
      </c>
      <c r="AD304" s="198"/>
      <c r="AE304" s="197">
        <v>172.335</v>
      </c>
      <c r="AF304" s="198"/>
      <c r="AG304" s="197" t="s">
        <v>33</v>
      </c>
      <c r="AH304" s="195"/>
      <c r="AI304" s="196" t="s">
        <v>901</v>
      </c>
      <c r="AJ304" s="196" t="s">
        <v>869</v>
      </c>
      <c r="AK304" s="196" t="s">
        <v>870</v>
      </c>
      <c r="AL304" s="196" t="s">
        <v>563</v>
      </c>
    </row>
    <row r="305" spans="1:38" ht="12.75">
      <c r="A305" s="213"/>
      <c r="B305" s="51" t="s">
        <v>285</v>
      </c>
      <c r="C305" s="197">
        <v>668.8894294</v>
      </c>
      <c r="D305" s="197">
        <v>250.2901789</v>
      </c>
      <c r="E305" s="197" t="s">
        <v>33</v>
      </c>
      <c r="F305" s="197">
        <v>10.551469999997334</v>
      </c>
      <c r="G305" s="197">
        <v>0.67838</v>
      </c>
      <c r="H305" s="197">
        <v>1.68904</v>
      </c>
      <c r="I305" s="197">
        <v>1.47401</v>
      </c>
      <c r="J305" s="197">
        <v>0</v>
      </c>
      <c r="K305" s="197">
        <v>6.90663</v>
      </c>
      <c r="L305" s="197">
        <v>0.1004</v>
      </c>
      <c r="M305" s="197">
        <v>0</v>
      </c>
      <c r="N305" s="197">
        <v>0.00016</v>
      </c>
      <c r="O305" s="197">
        <v>0.96064</v>
      </c>
      <c r="P305" s="197">
        <v>230.3360056</v>
      </c>
      <c r="Q305" s="197">
        <v>341.2428864</v>
      </c>
      <c r="R305" s="197">
        <v>0</v>
      </c>
      <c r="S305" s="197">
        <v>0</v>
      </c>
      <c r="T305" s="197">
        <v>1.06004</v>
      </c>
      <c r="U305" s="197">
        <v>6.20762</v>
      </c>
      <c r="V305" s="197">
        <v>86.77344779755988</v>
      </c>
      <c r="W305" s="197">
        <v>84.91555990991105</v>
      </c>
      <c r="X305" s="197">
        <v>87.76587807589024</v>
      </c>
      <c r="Y305" s="197">
        <v>60.28410314172171</v>
      </c>
      <c r="Z305" s="197">
        <v>1.32328</v>
      </c>
      <c r="AA305" s="197">
        <v>0.014906247</v>
      </c>
      <c r="AB305" s="197">
        <v>2.8351942</v>
      </c>
      <c r="AC305" s="197">
        <v>-1.451249581</v>
      </c>
      <c r="AD305" s="198"/>
      <c r="AE305" s="197">
        <v>244.866</v>
      </c>
      <c r="AF305" s="198"/>
      <c r="AG305" s="197" t="s">
        <v>33</v>
      </c>
      <c r="AH305" s="195"/>
      <c r="AI305" s="196" t="s">
        <v>902</v>
      </c>
      <c r="AJ305" s="196" t="s">
        <v>885</v>
      </c>
      <c r="AK305" s="196" t="s">
        <v>886</v>
      </c>
      <c r="AL305" s="196" t="s">
        <v>563</v>
      </c>
    </row>
    <row r="306" spans="1:38" ht="12.75">
      <c r="A306" s="213"/>
      <c r="B306" s="51" t="s">
        <v>286</v>
      </c>
      <c r="C306" s="197">
        <v>161.7787426</v>
      </c>
      <c r="D306" s="197">
        <v>130.5545316</v>
      </c>
      <c r="E306" s="197" t="s">
        <v>33</v>
      </c>
      <c r="F306" s="197">
        <v>2.6236599999846666</v>
      </c>
      <c r="G306" s="197">
        <v>0.07903</v>
      </c>
      <c r="H306" s="197">
        <v>0.70338</v>
      </c>
      <c r="I306" s="197">
        <v>0</v>
      </c>
      <c r="J306" s="197">
        <v>0</v>
      </c>
      <c r="K306" s="197">
        <v>6.19305</v>
      </c>
      <c r="L306" s="197">
        <v>0.30212</v>
      </c>
      <c r="M306" s="197">
        <v>0.00302</v>
      </c>
      <c r="N306" s="197">
        <v>0.00082</v>
      </c>
      <c r="O306" s="197">
        <v>0.01347</v>
      </c>
      <c r="P306" s="197">
        <v>190.1962286</v>
      </c>
      <c r="Q306" s="197">
        <v>283.2446757</v>
      </c>
      <c r="R306" s="197">
        <v>0.1445</v>
      </c>
      <c r="S306" s="197">
        <v>0.04716</v>
      </c>
      <c r="T306" s="197">
        <v>0.7995</v>
      </c>
      <c r="U306" s="197">
        <v>4.6819</v>
      </c>
      <c r="V306" s="197">
        <v>45.62553676746089</v>
      </c>
      <c r="W306" s="197">
        <v>88.78534781521826</v>
      </c>
      <c r="X306" s="197">
        <v>31.78441034770923</v>
      </c>
      <c r="Y306" s="197">
        <v>62.487830514123154</v>
      </c>
      <c r="Z306" s="197">
        <v>1.07969</v>
      </c>
      <c r="AA306" s="197">
        <v>0.044896368</v>
      </c>
      <c r="AB306" s="197">
        <v>4.436299872</v>
      </c>
      <c r="AC306" s="197">
        <v>-2.295449177</v>
      </c>
      <c r="AD306" s="198"/>
      <c r="AE306" s="197">
        <v>179.768</v>
      </c>
      <c r="AF306" s="198"/>
      <c r="AG306" s="197" t="s">
        <v>33</v>
      </c>
      <c r="AH306" s="195"/>
      <c r="AI306" s="196" t="s">
        <v>903</v>
      </c>
      <c r="AJ306" s="196" t="s">
        <v>874</v>
      </c>
      <c r="AK306" s="196" t="s">
        <v>875</v>
      </c>
      <c r="AL306" s="196" t="s">
        <v>563</v>
      </c>
    </row>
    <row r="307" spans="1:38" ht="12.75">
      <c r="A307" s="213"/>
      <c r="B307" s="51" t="s">
        <v>287</v>
      </c>
      <c r="C307" s="197">
        <v>1211.376205</v>
      </c>
      <c r="D307" s="197">
        <v>345.561142</v>
      </c>
      <c r="E307" s="197" t="s">
        <v>33</v>
      </c>
      <c r="F307" s="197">
        <v>5.728470000006666</v>
      </c>
      <c r="G307" s="197">
        <v>0.17066</v>
      </c>
      <c r="H307" s="197">
        <v>0.87745</v>
      </c>
      <c r="I307" s="197">
        <v>1.31112</v>
      </c>
      <c r="J307" s="197">
        <v>0</v>
      </c>
      <c r="K307" s="197">
        <v>9.93024</v>
      </c>
      <c r="L307" s="197">
        <v>0.01864</v>
      </c>
      <c r="M307" s="197">
        <v>0.00012</v>
      </c>
      <c r="N307" s="197">
        <v>4E-05</v>
      </c>
      <c r="O307" s="197">
        <v>0.24687</v>
      </c>
      <c r="P307" s="197">
        <v>177.024913</v>
      </c>
      <c r="Q307" s="197">
        <v>220.3791143</v>
      </c>
      <c r="R307" s="197">
        <v>0</v>
      </c>
      <c r="S307" s="197">
        <v>0</v>
      </c>
      <c r="T307" s="197">
        <v>0.79529</v>
      </c>
      <c r="U307" s="197">
        <v>4.65723</v>
      </c>
      <c r="V307" s="197">
        <v>88.36726889259467</v>
      </c>
      <c r="W307" s="197">
        <v>65.8349063942279</v>
      </c>
      <c r="X307" s="197">
        <v>86.0597517514543</v>
      </c>
      <c r="Y307" s="197">
        <v>46.53244967402808</v>
      </c>
      <c r="Z307" s="197">
        <v>1.18845</v>
      </c>
      <c r="AA307" s="197">
        <v>0.00734503</v>
      </c>
      <c r="AB307" s="197">
        <v>1.761384387</v>
      </c>
      <c r="AC307" s="197">
        <v>-0.86543267</v>
      </c>
      <c r="AD307" s="198"/>
      <c r="AE307" s="197">
        <v>196.106</v>
      </c>
      <c r="AF307" s="198"/>
      <c r="AG307" s="197" t="s">
        <v>33</v>
      </c>
      <c r="AH307" s="195"/>
      <c r="AI307" s="196" t="s">
        <v>904</v>
      </c>
      <c r="AJ307" s="196" t="s">
        <v>885</v>
      </c>
      <c r="AK307" s="196" t="s">
        <v>886</v>
      </c>
      <c r="AL307" s="196" t="s">
        <v>563</v>
      </c>
    </row>
    <row r="308" spans="1:38" ht="12.75">
      <c r="A308" s="213"/>
      <c r="B308" s="51" t="s">
        <v>288</v>
      </c>
      <c r="C308" s="197">
        <v>190.6038879</v>
      </c>
      <c r="D308" s="197">
        <v>104.0125141</v>
      </c>
      <c r="E308" s="197" t="s">
        <v>33</v>
      </c>
      <c r="F308" s="197">
        <v>3.31397</v>
      </c>
      <c r="G308" s="197">
        <v>0.00648</v>
      </c>
      <c r="H308" s="197">
        <v>0.52296</v>
      </c>
      <c r="I308" s="197">
        <v>0.23498</v>
      </c>
      <c r="J308" s="197">
        <v>0</v>
      </c>
      <c r="K308" s="197">
        <v>9.91201</v>
      </c>
      <c r="L308" s="197">
        <v>0.1401</v>
      </c>
      <c r="M308" s="197">
        <v>6E-05</v>
      </c>
      <c r="N308" s="197">
        <v>0.00126</v>
      </c>
      <c r="O308" s="197">
        <v>0.44097</v>
      </c>
      <c r="P308" s="197">
        <v>198.4229392</v>
      </c>
      <c r="Q308" s="197">
        <v>321.6211503</v>
      </c>
      <c r="R308" s="197">
        <v>0</v>
      </c>
      <c r="S308" s="197">
        <v>0</v>
      </c>
      <c r="T308" s="197">
        <v>0.9199</v>
      </c>
      <c r="U308" s="197">
        <v>5.387</v>
      </c>
      <c r="V308" s="197">
        <v>73.33483090615795</v>
      </c>
      <c r="W308" s="197">
        <v>73.13633886893511</v>
      </c>
      <c r="X308" s="197">
        <v>62.03259563392962</v>
      </c>
      <c r="Y308" s="197">
        <v>51.632194823098686</v>
      </c>
      <c r="Z308" s="197">
        <v>1.18721</v>
      </c>
      <c r="AA308" s="197">
        <v>0.012756964</v>
      </c>
      <c r="AB308" s="197">
        <v>3.215583898</v>
      </c>
      <c r="AC308" s="197">
        <v>-1.566174293</v>
      </c>
      <c r="AD308" s="198"/>
      <c r="AE308" s="197">
        <v>218.341</v>
      </c>
      <c r="AF308" s="198"/>
      <c r="AG308" s="197">
        <v>159.83692373791618</v>
      </c>
      <c r="AH308" s="195"/>
      <c r="AI308" s="196" t="s">
        <v>905</v>
      </c>
      <c r="AJ308" s="196" t="s">
        <v>866</v>
      </c>
      <c r="AK308" s="196" t="s">
        <v>867</v>
      </c>
      <c r="AL308" s="196" t="s">
        <v>563</v>
      </c>
    </row>
    <row r="309" spans="1:38" ht="12.75">
      <c r="A309" s="213"/>
      <c r="B309" s="51" t="s">
        <v>289</v>
      </c>
      <c r="C309" s="197">
        <v>330.1395635</v>
      </c>
      <c r="D309" s="197">
        <v>167.2310577</v>
      </c>
      <c r="E309" s="197" t="s">
        <v>33</v>
      </c>
      <c r="F309" s="197">
        <v>13.109530000016667</v>
      </c>
      <c r="G309" s="197">
        <v>0.75294</v>
      </c>
      <c r="H309" s="197">
        <v>1.51422</v>
      </c>
      <c r="I309" s="197">
        <v>0.46996</v>
      </c>
      <c r="J309" s="197">
        <v>0</v>
      </c>
      <c r="K309" s="197">
        <v>6.66443</v>
      </c>
      <c r="L309" s="197">
        <v>0.09272</v>
      </c>
      <c r="M309" s="197">
        <v>0.00024</v>
      </c>
      <c r="N309" s="197">
        <v>0.00026</v>
      </c>
      <c r="O309" s="197">
        <v>3.21024</v>
      </c>
      <c r="P309" s="197">
        <v>250.7126043</v>
      </c>
      <c r="Q309" s="197">
        <v>314.5147212</v>
      </c>
      <c r="R309" s="197">
        <v>0</v>
      </c>
      <c r="S309" s="197">
        <v>0</v>
      </c>
      <c r="T309" s="197">
        <v>1.11781</v>
      </c>
      <c r="U309" s="197">
        <v>6.54594</v>
      </c>
      <c r="V309" s="197">
        <v>95.25791724938463</v>
      </c>
      <c r="W309" s="197">
        <v>89.72588822737022</v>
      </c>
      <c r="X309" s="197">
        <v>84.64520178203678</v>
      </c>
      <c r="Y309" s="197">
        <v>63.831382256151365</v>
      </c>
      <c r="Z309" s="197">
        <v>1.43057</v>
      </c>
      <c r="AA309" s="197">
        <v>0.01791108</v>
      </c>
      <c r="AB309" s="197">
        <v>3.327224904</v>
      </c>
      <c r="AC309" s="197">
        <v>-1.710995959</v>
      </c>
      <c r="AD309" s="198"/>
      <c r="AE309" s="197">
        <v>260.38</v>
      </c>
      <c r="AF309" s="198"/>
      <c r="AG309" s="197" t="s">
        <v>33</v>
      </c>
      <c r="AH309" s="195"/>
      <c r="AI309" s="196" t="s">
        <v>906</v>
      </c>
      <c r="AJ309" s="196" t="s">
        <v>877</v>
      </c>
      <c r="AK309" s="196" t="s">
        <v>878</v>
      </c>
      <c r="AL309" s="196" t="s">
        <v>563</v>
      </c>
    </row>
    <row r="310" spans="1:38" ht="12.75">
      <c r="A310" s="213"/>
      <c r="B310" s="56" t="s">
        <v>290</v>
      </c>
      <c r="C310" s="197">
        <v>1778.124283</v>
      </c>
      <c r="D310" s="197">
        <v>787.359523</v>
      </c>
      <c r="E310" s="197" t="s">
        <v>33</v>
      </c>
      <c r="F310" s="197">
        <v>10.01509463325</v>
      </c>
      <c r="G310" s="197">
        <v>0.03339</v>
      </c>
      <c r="H310" s="197">
        <v>1.94072</v>
      </c>
      <c r="I310" s="197">
        <v>3.61037</v>
      </c>
      <c r="J310" s="197">
        <v>0</v>
      </c>
      <c r="K310" s="197">
        <v>14.78468</v>
      </c>
      <c r="L310" s="197">
        <v>0.02142</v>
      </c>
      <c r="M310" s="197">
        <v>0</v>
      </c>
      <c r="N310" s="197">
        <v>9E-05</v>
      </c>
      <c r="O310" s="197">
        <v>3.89025</v>
      </c>
      <c r="P310" s="197">
        <v>243.2689289</v>
      </c>
      <c r="Q310" s="197">
        <v>320.0772926</v>
      </c>
      <c r="R310" s="197">
        <v>0</v>
      </c>
      <c r="S310" s="197">
        <v>0</v>
      </c>
      <c r="T310" s="197">
        <v>0.7713</v>
      </c>
      <c r="U310" s="197">
        <v>4.51676</v>
      </c>
      <c r="V310" s="197">
        <v>129.73917250868453</v>
      </c>
      <c r="W310" s="197">
        <v>80.95397371297919</v>
      </c>
      <c r="X310" s="197">
        <v>120.0174234743577</v>
      </c>
      <c r="Y310" s="197">
        <v>56.01309071605074</v>
      </c>
      <c r="Z310" s="197">
        <v>1.51415</v>
      </c>
      <c r="AA310" s="197">
        <v>0.007862162</v>
      </c>
      <c r="AB310" s="197">
        <v>1.791300522</v>
      </c>
      <c r="AC310" s="197">
        <v>-0.887540721</v>
      </c>
      <c r="AD310" s="198"/>
      <c r="AE310" s="197">
        <v>181.286</v>
      </c>
      <c r="AF310" s="198"/>
      <c r="AG310" s="197" t="s">
        <v>33</v>
      </c>
      <c r="AH310" s="195"/>
      <c r="AI310" s="196" t="s">
        <v>907</v>
      </c>
      <c r="AJ310" s="196" t="s">
        <v>877</v>
      </c>
      <c r="AK310" s="196" t="s">
        <v>878</v>
      </c>
      <c r="AL310" s="196" t="s">
        <v>563</v>
      </c>
    </row>
    <row r="311" spans="1:38" ht="12.75">
      <c r="A311" s="213"/>
      <c r="B311" s="58" t="s">
        <v>291</v>
      </c>
      <c r="C311" s="52">
        <v>14017.021967700002</v>
      </c>
      <c r="D311" s="52">
        <v>6416.805541480001</v>
      </c>
      <c r="E311" s="52">
        <v>0</v>
      </c>
      <c r="F311" s="52">
        <v>468.42458914760425</v>
      </c>
      <c r="G311" s="52">
        <v>16.88487</v>
      </c>
      <c r="H311" s="52">
        <v>24.790219999999998</v>
      </c>
      <c r="I311" s="52">
        <v>48.87</v>
      </c>
      <c r="J311" s="52">
        <v>0</v>
      </c>
      <c r="K311" s="52">
        <v>347.32401</v>
      </c>
      <c r="L311" s="52">
        <v>8.93223</v>
      </c>
      <c r="M311" s="52">
        <v>0.046999999999999986</v>
      </c>
      <c r="N311" s="52">
        <v>0.07466999999999999</v>
      </c>
      <c r="O311" s="52">
        <v>101.30054999999997</v>
      </c>
      <c r="P311" s="52">
        <v>7040.403418909999</v>
      </c>
      <c r="Q311" s="52">
        <v>9782.464608005</v>
      </c>
      <c r="R311" s="52">
        <v>31.734030000000004</v>
      </c>
      <c r="S311" s="52">
        <v>23.073600000000006</v>
      </c>
      <c r="T311" s="52">
        <v>30.953579999999995</v>
      </c>
      <c r="U311" s="52">
        <v>181.26548000000003</v>
      </c>
      <c r="V311" s="52">
        <v>2993.546325551367</v>
      </c>
      <c r="W311" s="52">
        <v>2770.084402829636</v>
      </c>
      <c r="X311" s="52">
        <v>2544.5678189523373</v>
      </c>
      <c r="Y311" s="52">
        <v>1957.8693011595672</v>
      </c>
      <c r="Z311" s="52">
        <v>45.508280000000006</v>
      </c>
      <c r="AA311" s="52">
        <v>1.8235419010000002</v>
      </c>
      <c r="AB311" s="52">
        <v>128.829644728</v>
      </c>
      <c r="AC311" s="52">
        <v>-79.195798288</v>
      </c>
      <c r="AD311" s="52">
        <v>0</v>
      </c>
      <c r="AE311" s="52">
        <v>7172.090999999999</v>
      </c>
      <c r="AF311" s="52">
        <v>0</v>
      </c>
      <c r="AG311" s="52">
        <v>4087.146770371757</v>
      </c>
      <c r="AH311" s="52">
        <v>0</v>
      </c>
      <c r="AI311" s="52">
        <v>0</v>
      </c>
      <c r="AJ311" s="52">
        <v>0</v>
      </c>
      <c r="AK311" s="52">
        <v>0</v>
      </c>
      <c r="AL311" s="52">
        <v>0</v>
      </c>
    </row>
    <row r="312" spans="1:38" ht="12.75">
      <c r="A312" s="213"/>
      <c r="B312" s="57" t="s">
        <v>292</v>
      </c>
      <c r="C312" s="197">
        <v>59.74895621</v>
      </c>
      <c r="D312" s="197">
        <v>35.68356708</v>
      </c>
      <c r="E312" s="197" t="s">
        <v>33</v>
      </c>
      <c r="F312" s="197">
        <v>4.94006</v>
      </c>
      <c r="G312" s="197">
        <v>3.33864</v>
      </c>
      <c r="H312" s="197">
        <v>0.16922</v>
      </c>
      <c r="I312" s="197">
        <v>1.05742</v>
      </c>
      <c r="J312" s="197">
        <v>0</v>
      </c>
      <c r="K312" s="197">
        <v>7.40927</v>
      </c>
      <c r="L312" s="197">
        <v>0.77299</v>
      </c>
      <c r="M312" s="197">
        <v>0.00178</v>
      </c>
      <c r="N312" s="197">
        <v>0.00892</v>
      </c>
      <c r="O312" s="197">
        <v>0.3476</v>
      </c>
      <c r="P312" s="197">
        <v>66.36683751</v>
      </c>
      <c r="Q312" s="197">
        <v>70.84648561</v>
      </c>
      <c r="R312" s="197">
        <v>3.13931</v>
      </c>
      <c r="S312" s="197">
        <v>0.61974</v>
      </c>
      <c r="T312" s="197">
        <v>0.28988</v>
      </c>
      <c r="U312" s="197">
        <v>1.69753</v>
      </c>
      <c r="V312" s="197">
        <v>46.104711823969645</v>
      </c>
      <c r="W312" s="197">
        <v>19.962762207476867</v>
      </c>
      <c r="X312" s="197">
        <v>34.41645134055924</v>
      </c>
      <c r="Y312" s="197">
        <v>12.063010062541961</v>
      </c>
      <c r="Z312" s="197">
        <v>0.54714</v>
      </c>
      <c r="AA312" s="197">
        <v>0.284386579</v>
      </c>
      <c r="AB312" s="197">
        <v>3.400780755</v>
      </c>
      <c r="AC312" s="197">
        <v>-3.232643954</v>
      </c>
      <c r="AD312" s="198"/>
      <c r="AE312" s="197">
        <v>59.627</v>
      </c>
      <c r="AF312" s="198"/>
      <c r="AG312" s="197" t="s">
        <v>33</v>
      </c>
      <c r="AH312" s="195"/>
      <c r="AI312" s="196" t="s">
        <v>908</v>
      </c>
      <c r="AJ312" s="196" t="s">
        <v>909</v>
      </c>
      <c r="AK312" s="196" t="s">
        <v>910</v>
      </c>
      <c r="AL312" s="196" t="s">
        <v>579</v>
      </c>
    </row>
    <row r="313" spans="1:38" ht="12.75">
      <c r="A313" s="213"/>
      <c r="B313" s="51" t="s">
        <v>293</v>
      </c>
      <c r="C313" s="197">
        <v>124.9923829</v>
      </c>
      <c r="D313" s="197">
        <v>105.35408</v>
      </c>
      <c r="E313" s="197" t="s">
        <v>33</v>
      </c>
      <c r="F313" s="197">
        <v>11.877160000001</v>
      </c>
      <c r="G313" s="197">
        <v>2.48811</v>
      </c>
      <c r="H313" s="197">
        <v>0.09198</v>
      </c>
      <c r="I313" s="197">
        <v>0.35247</v>
      </c>
      <c r="J313" s="197">
        <v>0</v>
      </c>
      <c r="K313" s="197">
        <v>13.25855</v>
      </c>
      <c r="L313" s="197">
        <v>3.77746</v>
      </c>
      <c r="M313" s="197">
        <v>0.04148</v>
      </c>
      <c r="N313" s="197">
        <v>0.05806</v>
      </c>
      <c r="O313" s="197">
        <v>0.68722</v>
      </c>
      <c r="P313" s="197">
        <v>163.8101586</v>
      </c>
      <c r="Q313" s="197">
        <v>196.2123632</v>
      </c>
      <c r="R313" s="197">
        <v>15.49414</v>
      </c>
      <c r="S313" s="197">
        <v>4.15905</v>
      </c>
      <c r="T313" s="197">
        <v>0.60321</v>
      </c>
      <c r="U313" s="197">
        <v>3.53244</v>
      </c>
      <c r="V313" s="197">
        <v>79.45137890675139</v>
      </c>
      <c r="W313" s="197">
        <v>45.63149515811248</v>
      </c>
      <c r="X313" s="197">
        <v>65.02139339375525</v>
      </c>
      <c r="Y313" s="197">
        <v>28.014439074378988</v>
      </c>
      <c r="Z313" s="197">
        <v>1.04533</v>
      </c>
      <c r="AA313" s="197">
        <v>1.35208502</v>
      </c>
      <c r="AB313" s="197">
        <v>15.07957293</v>
      </c>
      <c r="AC313" s="197">
        <v>-22.43264023</v>
      </c>
      <c r="AD313" s="198"/>
      <c r="AE313" s="197">
        <v>140.759</v>
      </c>
      <c r="AF313" s="198"/>
      <c r="AG313" s="197" t="s">
        <v>33</v>
      </c>
      <c r="AH313" s="195"/>
      <c r="AI313" s="196" t="s">
        <v>911</v>
      </c>
      <c r="AJ313" s="196" t="s">
        <v>909</v>
      </c>
      <c r="AK313" s="196" t="s">
        <v>910</v>
      </c>
      <c r="AL313" s="196" t="s">
        <v>579</v>
      </c>
    </row>
    <row r="314" spans="1:38" ht="12.75">
      <c r="A314" s="213"/>
      <c r="B314" s="51" t="s">
        <v>294</v>
      </c>
      <c r="C314" s="197">
        <v>147.8236053</v>
      </c>
      <c r="D314" s="197">
        <v>71.94684329</v>
      </c>
      <c r="E314" s="197" t="s">
        <v>33</v>
      </c>
      <c r="F314" s="197">
        <v>45.46442</v>
      </c>
      <c r="G314" s="197">
        <v>16.29866</v>
      </c>
      <c r="H314" s="197">
        <v>0.44143</v>
      </c>
      <c r="I314" s="197">
        <v>5.2604</v>
      </c>
      <c r="J314" s="197">
        <v>0</v>
      </c>
      <c r="K314" s="197">
        <v>13.6492</v>
      </c>
      <c r="L314" s="197">
        <v>9.771</v>
      </c>
      <c r="M314" s="197">
        <v>0.06922</v>
      </c>
      <c r="N314" s="197">
        <v>0.17679</v>
      </c>
      <c r="O314" s="197">
        <v>3.08566</v>
      </c>
      <c r="P314" s="197">
        <v>119.5948173</v>
      </c>
      <c r="Q314" s="197">
        <v>91.64461507</v>
      </c>
      <c r="R314" s="197">
        <v>24.07098</v>
      </c>
      <c r="S314" s="197">
        <v>6.73513</v>
      </c>
      <c r="T314" s="197">
        <v>0.43972</v>
      </c>
      <c r="U314" s="197">
        <v>2.57501</v>
      </c>
      <c r="V314" s="197">
        <v>116.79860422491404</v>
      </c>
      <c r="W314" s="197">
        <v>58.87485530452853</v>
      </c>
      <c r="X314" s="197">
        <v>148.17973977125635</v>
      </c>
      <c r="Y314" s="197">
        <v>36.89776953851301</v>
      </c>
      <c r="Z314" s="197">
        <v>1.48126</v>
      </c>
      <c r="AA314" s="197">
        <v>3.7828296</v>
      </c>
      <c r="AB314" s="197">
        <v>25.80841143</v>
      </c>
      <c r="AC314" s="197">
        <v>-50.01551127</v>
      </c>
      <c r="AD314" s="198"/>
      <c r="AE314" s="197">
        <v>102.661</v>
      </c>
      <c r="AF314" s="198"/>
      <c r="AG314" s="197">
        <v>5.359000001666666</v>
      </c>
      <c r="AH314" s="195"/>
      <c r="AI314" s="196" t="s">
        <v>912</v>
      </c>
      <c r="AJ314" s="196" t="s">
        <v>913</v>
      </c>
      <c r="AK314" s="196" t="s">
        <v>914</v>
      </c>
      <c r="AL314" s="196" t="s">
        <v>610</v>
      </c>
    </row>
    <row r="315" spans="1:38" ht="12.75">
      <c r="A315" s="213"/>
      <c r="B315" s="51" t="s">
        <v>295</v>
      </c>
      <c r="C315" s="197">
        <v>183.0578147</v>
      </c>
      <c r="D315" s="197">
        <v>84.94825831</v>
      </c>
      <c r="E315" s="197" t="s">
        <v>33</v>
      </c>
      <c r="F315" s="197">
        <v>27.595971120200332</v>
      </c>
      <c r="G315" s="197">
        <v>7.2657982855</v>
      </c>
      <c r="H315" s="197">
        <v>0.49236</v>
      </c>
      <c r="I315" s="197">
        <v>1.95474</v>
      </c>
      <c r="J315" s="197">
        <v>0</v>
      </c>
      <c r="K315" s="197">
        <v>15.36804</v>
      </c>
      <c r="L315" s="197">
        <v>17.76561</v>
      </c>
      <c r="M315" s="197">
        <v>0.0848</v>
      </c>
      <c r="N315" s="197">
        <v>0.25265</v>
      </c>
      <c r="O315" s="197">
        <v>10.0163</v>
      </c>
      <c r="P315" s="197">
        <v>191.7429167</v>
      </c>
      <c r="Q315" s="197">
        <v>191.0038889</v>
      </c>
      <c r="R315" s="197">
        <v>39.7408</v>
      </c>
      <c r="S315" s="197">
        <v>13.00859</v>
      </c>
      <c r="T315" s="197">
        <v>0.70832</v>
      </c>
      <c r="U315" s="197">
        <v>4.14795</v>
      </c>
      <c r="V315" s="197">
        <v>155.67573737057242</v>
      </c>
      <c r="W315" s="197">
        <v>65.51083040113525</v>
      </c>
      <c r="X315" s="197">
        <v>130.89394046801456</v>
      </c>
      <c r="Y315" s="197">
        <v>41.33136563429907</v>
      </c>
      <c r="Z315" s="197">
        <v>1.82515</v>
      </c>
      <c r="AA315" s="197">
        <v>5.085422265</v>
      </c>
      <c r="AB315" s="197">
        <v>72.91207999</v>
      </c>
      <c r="AC315" s="197">
        <v>-56.39081889</v>
      </c>
      <c r="AD315" s="198"/>
      <c r="AE315" s="197">
        <v>165.748</v>
      </c>
      <c r="AF315" s="198"/>
      <c r="AG315" s="197" t="s">
        <v>33</v>
      </c>
      <c r="AH315" s="195"/>
      <c r="AI315" s="196" t="s">
        <v>915</v>
      </c>
      <c r="AJ315" s="196" t="s">
        <v>916</v>
      </c>
      <c r="AK315" s="196" t="s">
        <v>917</v>
      </c>
      <c r="AL315" s="196" t="s">
        <v>558</v>
      </c>
    </row>
    <row r="316" spans="1:38" ht="12.75">
      <c r="A316" s="213"/>
      <c r="B316" s="51" t="s">
        <v>296</v>
      </c>
      <c r="C316" s="197">
        <v>284.2248017</v>
      </c>
      <c r="D316" s="197">
        <v>202.6519947</v>
      </c>
      <c r="E316" s="197" t="s">
        <v>33</v>
      </c>
      <c r="F316" s="197">
        <v>87.78833700609967</v>
      </c>
      <c r="G316" s="197">
        <v>11.15587</v>
      </c>
      <c r="H316" s="197">
        <v>0.51102</v>
      </c>
      <c r="I316" s="197">
        <v>0.00168</v>
      </c>
      <c r="J316" s="197">
        <v>0</v>
      </c>
      <c r="K316" s="197">
        <v>24.31125</v>
      </c>
      <c r="L316" s="197">
        <v>10.72679</v>
      </c>
      <c r="M316" s="197">
        <v>0.07028</v>
      </c>
      <c r="N316" s="197">
        <v>0.18324</v>
      </c>
      <c r="O316" s="197">
        <v>18.39141</v>
      </c>
      <c r="P316" s="197">
        <v>173.8176388</v>
      </c>
      <c r="Q316" s="197">
        <v>168.018306</v>
      </c>
      <c r="R316" s="197">
        <v>57.25963</v>
      </c>
      <c r="S316" s="197">
        <v>14.98618</v>
      </c>
      <c r="T316" s="197">
        <v>0.65934</v>
      </c>
      <c r="U316" s="197">
        <v>3.86111</v>
      </c>
      <c r="V316" s="197">
        <v>208.52659616058676</v>
      </c>
      <c r="W316" s="197">
        <v>76.22106630033757</v>
      </c>
      <c r="X316" s="197">
        <v>196.67824382517182</v>
      </c>
      <c r="Y316" s="197">
        <v>47.62068028414459</v>
      </c>
      <c r="Z316" s="197">
        <v>2.34237</v>
      </c>
      <c r="AA316" s="197">
        <v>4.27483584</v>
      </c>
      <c r="AB316" s="197">
        <v>52.60526809</v>
      </c>
      <c r="AC316" s="197">
        <v>-43.93671884</v>
      </c>
      <c r="AD316" s="198"/>
      <c r="AE316" s="197">
        <v>152.573</v>
      </c>
      <c r="AF316" s="198"/>
      <c r="AG316" s="197">
        <v>23.97553856068743</v>
      </c>
      <c r="AH316" s="195"/>
      <c r="AI316" s="196" t="s">
        <v>918</v>
      </c>
      <c r="AJ316" s="196" t="s">
        <v>919</v>
      </c>
      <c r="AK316" s="196" t="s">
        <v>920</v>
      </c>
      <c r="AL316" s="196" t="s">
        <v>610</v>
      </c>
    </row>
    <row r="317" spans="1:38" ht="12.75">
      <c r="A317" s="213"/>
      <c r="B317" s="51" t="s">
        <v>297</v>
      </c>
      <c r="C317" s="197">
        <v>215.5519208</v>
      </c>
      <c r="D317" s="197">
        <v>71.16216396</v>
      </c>
      <c r="E317" s="197" t="s">
        <v>33</v>
      </c>
      <c r="F317" s="197">
        <v>5.867509999999999</v>
      </c>
      <c r="G317" s="197">
        <v>0.75746</v>
      </c>
      <c r="H317" s="197">
        <v>0.27874</v>
      </c>
      <c r="I317" s="197">
        <v>0.00263</v>
      </c>
      <c r="J317" s="197">
        <v>0</v>
      </c>
      <c r="K317" s="197">
        <v>7.22176</v>
      </c>
      <c r="L317" s="197">
        <v>1.21602</v>
      </c>
      <c r="M317" s="197">
        <v>0.00753</v>
      </c>
      <c r="N317" s="197">
        <v>0.00649</v>
      </c>
      <c r="O317" s="197">
        <v>0.47415</v>
      </c>
      <c r="P317" s="197">
        <v>115.410491</v>
      </c>
      <c r="Q317" s="197">
        <v>134.0207407</v>
      </c>
      <c r="R317" s="197">
        <v>8.38039</v>
      </c>
      <c r="S317" s="197">
        <v>2.17853</v>
      </c>
      <c r="T317" s="197">
        <v>0.47591</v>
      </c>
      <c r="U317" s="197">
        <v>2.78693</v>
      </c>
      <c r="V317" s="197">
        <v>61.035183500664864</v>
      </c>
      <c r="W317" s="197">
        <v>36.51459559034356</v>
      </c>
      <c r="X317" s="197">
        <v>42.414007456626756</v>
      </c>
      <c r="Y317" s="197">
        <v>22.390050667035396</v>
      </c>
      <c r="Z317" s="197">
        <v>0.80917</v>
      </c>
      <c r="AA317" s="197">
        <v>0.410752584</v>
      </c>
      <c r="AB317" s="197">
        <v>10.15604962</v>
      </c>
      <c r="AC317" s="197">
        <v>-11.47525463</v>
      </c>
      <c r="AD317" s="198"/>
      <c r="AE317" s="197">
        <v>109.617</v>
      </c>
      <c r="AF317" s="198"/>
      <c r="AG317" s="197" t="s">
        <v>33</v>
      </c>
      <c r="AH317" s="195"/>
      <c r="AI317" s="196" t="s">
        <v>921</v>
      </c>
      <c r="AJ317" s="196" t="s">
        <v>922</v>
      </c>
      <c r="AK317" s="196" t="s">
        <v>923</v>
      </c>
      <c r="AL317" s="196" t="s">
        <v>579</v>
      </c>
    </row>
    <row r="318" spans="1:38" ht="12.75">
      <c r="A318" s="213"/>
      <c r="B318" s="51" t="s">
        <v>298</v>
      </c>
      <c r="C318" s="197">
        <v>301.0283945</v>
      </c>
      <c r="D318" s="197">
        <v>119.3344581</v>
      </c>
      <c r="E318" s="197" t="s">
        <v>33</v>
      </c>
      <c r="F318" s="197">
        <v>10.721249999999333</v>
      </c>
      <c r="G318" s="197">
        <v>3.72185</v>
      </c>
      <c r="H318" s="197">
        <v>1.15656</v>
      </c>
      <c r="I318" s="197">
        <v>0</v>
      </c>
      <c r="J318" s="197">
        <v>0</v>
      </c>
      <c r="K318" s="197">
        <v>10.65945</v>
      </c>
      <c r="L318" s="197">
        <v>1.27578</v>
      </c>
      <c r="M318" s="197">
        <v>0.00599</v>
      </c>
      <c r="N318" s="197">
        <v>0.00829</v>
      </c>
      <c r="O318" s="197">
        <v>0.28792</v>
      </c>
      <c r="P318" s="197">
        <v>268.6800166</v>
      </c>
      <c r="Q318" s="197">
        <v>322.3658767</v>
      </c>
      <c r="R318" s="197">
        <v>5.17849</v>
      </c>
      <c r="S318" s="197">
        <v>1.16703</v>
      </c>
      <c r="T318" s="197">
        <v>1.03576</v>
      </c>
      <c r="U318" s="197">
        <v>6.06548</v>
      </c>
      <c r="V318" s="197">
        <v>79.8699959385071</v>
      </c>
      <c r="W318" s="197">
        <v>67.7488275986538</v>
      </c>
      <c r="X318" s="197">
        <v>56.11191911002379</v>
      </c>
      <c r="Y318" s="197">
        <v>40.992629042237134</v>
      </c>
      <c r="Z318" s="197">
        <v>1.23372</v>
      </c>
      <c r="AA318" s="197">
        <v>0.242639694</v>
      </c>
      <c r="AB318" s="197">
        <v>5.595890522</v>
      </c>
      <c r="AC318" s="197">
        <v>-4.814891726</v>
      </c>
      <c r="AD318" s="198"/>
      <c r="AE318" s="197">
        <v>247.817</v>
      </c>
      <c r="AF318" s="198"/>
      <c r="AG318" s="197">
        <v>706.4659998988974</v>
      </c>
      <c r="AH318" s="195"/>
      <c r="AI318" s="196" t="s">
        <v>924</v>
      </c>
      <c r="AJ318" s="196" t="s">
        <v>925</v>
      </c>
      <c r="AK318" s="196" t="s">
        <v>298</v>
      </c>
      <c r="AL318" s="196" t="s">
        <v>579</v>
      </c>
    </row>
    <row r="319" spans="1:38" ht="12.75">
      <c r="A319" s="213"/>
      <c r="B319" s="51" t="s">
        <v>299</v>
      </c>
      <c r="C319" s="197">
        <v>151.8661132</v>
      </c>
      <c r="D319" s="197">
        <v>70.75457207</v>
      </c>
      <c r="E319" s="197" t="s">
        <v>33</v>
      </c>
      <c r="F319" s="197">
        <v>13.852039999993334</v>
      </c>
      <c r="G319" s="197">
        <v>6.71191</v>
      </c>
      <c r="H319" s="197">
        <v>0.47259</v>
      </c>
      <c r="I319" s="197">
        <v>0.00066</v>
      </c>
      <c r="J319" s="197">
        <v>0</v>
      </c>
      <c r="K319" s="197">
        <v>7.52386</v>
      </c>
      <c r="L319" s="197">
        <v>3.3264</v>
      </c>
      <c r="M319" s="197">
        <v>0.05559</v>
      </c>
      <c r="N319" s="197">
        <v>0.08752</v>
      </c>
      <c r="O319" s="197">
        <v>0</v>
      </c>
      <c r="P319" s="197">
        <v>137.7880687</v>
      </c>
      <c r="Q319" s="197">
        <v>171.7150957</v>
      </c>
      <c r="R319" s="197">
        <v>16.56209</v>
      </c>
      <c r="S319" s="197">
        <v>4.95698</v>
      </c>
      <c r="T319" s="197">
        <v>0.57796</v>
      </c>
      <c r="U319" s="197">
        <v>3.38455</v>
      </c>
      <c r="V319" s="197">
        <v>86.3334740324116</v>
      </c>
      <c r="W319" s="197">
        <v>61.906476611004145</v>
      </c>
      <c r="X319" s="197">
        <v>71.88075958081201</v>
      </c>
      <c r="Y319" s="197">
        <v>37.7989800009552</v>
      </c>
      <c r="Z319" s="197">
        <v>1.24247</v>
      </c>
      <c r="AA319" s="197">
        <v>1.788783883</v>
      </c>
      <c r="AB319" s="197">
        <v>18.12312266</v>
      </c>
      <c r="AC319" s="197">
        <v>-25.69634647</v>
      </c>
      <c r="AD319" s="198"/>
      <c r="AE319" s="197">
        <v>135.278</v>
      </c>
      <c r="AF319" s="198"/>
      <c r="AG319" s="197" t="s">
        <v>33</v>
      </c>
      <c r="AH319" s="195"/>
      <c r="AI319" s="196" t="s">
        <v>926</v>
      </c>
      <c r="AJ319" s="196" t="s">
        <v>913</v>
      </c>
      <c r="AK319" s="196" t="s">
        <v>914</v>
      </c>
      <c r="AL319" s="196" t="s">
        <v>566</v>
      </c>
    </row>
    <row r="320" spans="1:38" ht="12.75">
      <c r="A320" s="213"/>
      <c r="B320" s="51" t="s">
        <v>300</v>
      </c>
      <c r="C320" s="197">
        <v>259.7378594</v>
      </c>
      <c r="D320" s="197">
        <v>207.2087161</v>
      </c>
      <c r="E320" s="197" t="s">
        <v>33</v>
      </c>
      <c r="F320" s="197">
        <v>42.178115464866664</v>
      </c>
      <c r="G320" s="197">
        <v>10.83945</v>
      </c>
      <c r="H320" s="197">
        <v>0.23564</v>
      </c>
      <c r="I320" s="197">
        <v>6.93787</v>
      </c>
      <c r="J320" s="197">
        <v>584.8585376383706</v>
      </c>
      <c r="K320" s="197">
        <v>22.10019</v>
      </c>
      <c r="L320" s="197">
        <v>11.2057</v>
      </c>
      <c r="M320" s="197">
        <v>0.12457</v>
      </c>
      <c r="N320" s="197">
        <v>0.19824</v>
      </c>
      <c r="O320" s="197">
        <v>19.33044</v>
      </c>
      <c r="P320" s="197">
        <v>155.6047696</v>
      </c>
      <c r="Q320" s="197">
        <v>140.3590422</v>
      </c>
      <c r="R320" s="197">
        <v>49.22629</v>
      </c>
      <c r="S320" s="197">
        <v>16.64028</v>
      </c>
      <c r="T320" s="197">
        <v>0.57002</v>
      </c>
      <c r="U320" s="197">
        <v>3.33806</v>
      </c>
      <c r="V320" s="197">
        <v>235.2398549251372</v>
      </c>
      <c r="W320" s="197">
        <v>63.130107989199516</v>
      </c>
      <c r="X320" s="197">
        <v>271.87627415317115</v>
      </c>
      <c r="Y320" s="197">
        <v>39.928582529887095</v>
      </c>
      <c r="Z320" s="197">
        <v>2.3916</v>
      </c>
      <c r="AA320" s="197">
        <v>3.370686154</v>
      </c>
      <c r="AB320" s="197">
        <v>46.6755953</v>
      </c>
      <c r="AC320" s="197">
        <v>-29.78704402</v>
      </c>
      <c r="AD320" s="198"/>
      <c r="AE320" s="197">
        <v>131.785</v>
      </c>
      <c r="AF320" s="198"/>
      <c r="AG320" s="197" t="s">
        <v>33</v>
      </c>
      <c r="AH320" s="195"/>
      <c r="AI320" s="196" t="s">
        <v>927</v>
      </c>
      <c r="AJ320" s="196" t="s">
        <v>928</v>
      </c>
      <c r="AK320" s="196" t="s">
        <v>929</v>
      </c>
      <c r="AL320" s="196" t="s">
        <v>610</v>
      </c>
    </row>
    <row r="321" spans="1:38" ht="12.75">
      <c r="A321" s="213"/>
      <c r="B321" s="51" t="s">
        <v>301</v>
      </c>
      <c r="C321" s="197">
        <v>154.1822196</v>
      </c>
      <c r="D321" s="197">
        <v>134.8908469</v>
      </c>
      <c r="E321" s="197" t="s">
        <v>33</v>
      </c>
      <c r="F321" s="197">
        <v>20.47046</v>
      </c>
      <c r="G321" s="197">
        <v>8.28534</v>
      </c>
      <c r="H321" s="197">
        <v>0.48826</v>
      </c>
      <c r="I321" s="197">
        <v>0.58745</v>
      </c>
      <c r="J321" s="197">
        <v>0</v>
      </c>
      <c r="K321" s="197">
        <v>10.024</v>
      </c>
      <c r="L321" s="197">
        <v>13.37258</v>
      </c>
      <c r="M321" s="197">
        <v>0.09535</v>
      </c>
      <c r="N321" s="197">
        <v>0.19487</v>
      </c>
      <c r="O321" s="197">
        <v>0.77903</v>
      </c>
      <c r="P321" s="197">
        <v>153.79925</v>
      </c>
      <c r="Q321" s="197">
        <v>113.2863315</v>
      </c>
      <c r="R321" s="197">
        <v>50.11325</v>
      </c>
      <c r="S321" s="197">
        <v>13.78094</v>
      </c>
      <c r="T321" s="197">
        <v>0.44285</v>
      </c>
      <c r="U321" s="197">
        <v>2.59333</v>
      </c>
      <c r="V321" s="197">
        <v>106.25034373227751</v>
      </c>
      <c r="W321" s="197">
        <v>65.8355357529128</v>
      </c>
      <c r="X321" s="197">
        <v>85.14231027624366</v>
      </c>
      <c r="Y321" s="197">
        <v>42.047640703736846</v>
      </c>
      <c r="Z321" s="197">
        <v>1.44248</v>
      </c>
      <c r="AA321" s="197">
        <v>5.552682667</v>
      </c>
      <c r="AB321" s="197">
        <v>50.79667864</v>
      </c>
      <c r="AC321" s="197">
        <v>-110.8342664</v>
      </c>
      <c r="AD321" s="198"/>
      <c r="AE321" s="197">
        <v>106.45</v>
      </c>
      <c r="AF321" s="198"/>
      <c r="AG321" s="197" t="s">
        <v>33</v>
      </c>
      <c r="AH321" s="195"/>
      <c r="AI321" s="196" t="s">
        <v>930</v>
      </c>
      <c r="AJ321" s="196" t="s">
        <v>909</v>
      </c>
      <c r="AK321" s="196" t="s">
        <v>910</v>
      </c>
      <c r="AL321" s="196" t="s">
        <v>555</v>
      </c>
    </row>
    <row r="322" spans="1:38" ht="12.75">
      <c r="A322" s="213"/>
      <c r="B322" s="51" t="s">
        <v>302</v>
      </c>
      <c r="C322" s="197">
        <v>74.64121349</v>
      </c>
      <c r="D322" s="197">
        <v>54.02848211</v>
      </c>
      <c r="E322" s="197" t="s">
        <v>33</v>
      </c>
      <c r="F322" s="197">
        <v>20.708110000033336</v>
      </c>
      <c r="G322" s="197">
        <v>3.20831</v>
      </c>
      <c r="H322" s="197">
        <v>0.13862</v>
      </c>
      <c r="I322" s="197">
        <v>0.23838</v>
      </c>
      <c r="J322" s="197">
        <v>0</v>
      </c>
      <c r="K322" s="197">
        <v>11.4772</v>
      </c>
      <c r="L322" s="197">
        <v>2.69592</v>
      </c>
      <c r="M322" s="197">
        <v>0.0221</v>
      </c>
      <c r="N322" s="197">
        <v>0.04022</v>
      </c>
      <c r="O322" s="197">
        <v>3.75504</v>
      </c>
      <c r="P322" s="197">
        <v>110.4276562</v>
      </c>
      <c r="Q322" s="197">
        <v>152.4025885</v>
      </c>
      <c r="R322" s="197">
        <v>16.29966</v>
      </c>
      <c r="S322" s="197">
        <v>3.77639</v>
      </c>
      <c r="T322" s="197">
        <v>0.38843</v>
      </c>
      <c r="U322" s="197">
        <v>2.27468</v>
      </c>
      <c r="V322" s="197">
        <v>53.248472509334306</v>
      </c>
      <c r="W322" s="197">
        <v>35.061291306209135</v>
      </c>
      <c r="X322" s="197">
        <v>34.25692806184588</v>
      </c>
      <c r="Y322" s="197">
        <v>21.60395527928347</v>
      </c>
      <c r="Z322" s="197">
        <v>0.73985</v>
      </c>
      <c r="AA322" s="197">
        <v>0.974932127</v>
      </c>
      <c r="AB322" s="197">
        <v>16.59815044</v>
      </c>
      <c r="AC322" s="197">
        <v>-10.44143829</v>
      </c>
      <c r="AD322" s="198"/>
      <c r="AE322" s="197">
        <v>89.228</v>
      </c>
      <c r="AF322" s="198"/>
      <c r="AG322" s="197" t="s">
        <v>33</v>
      </c>
      <c r="AH322" s="195"/>
      <c r="AI322" s="196" t="s">
        <v>931</v>
      </c>
      <c r="AJ322" s="196" t="s">
        <v>916</v>
      </c>
      <c r="AK322" s="196" t="s">
        <v>917</v>
      </c>
      <c r="AL322" s="196" t="s">
        <v>610</v>
      </c>
    </row>
    <row r="323" spans="1:38" ht="12.75">
      <c r="A323" s="213"/>
      <c r="B323" s="51" t="s">
        <v>303</v>
      </c>
      <c r="C323" s="197">
        <v>239.7683788</v>
      </c>
      <c r="D323" s="197">
        <v>87.91418041</v>
      </c>
      <c r="E323" s="197" t="s">
        <v>33</v>
      </c>
      <c r="F323" s="197">
        <v>45.83077468048433</v>
      </c>
      <c r="G323" s="197">
        <v>0.74077</v>
      </c>
      <c r="H323" s="197">
        <v>0.1903</v>
      </c>
      <c r="I323" s="197">
        <v>2.11483</v>
      </c>
      <c r="J323" s="197">
        <v>0</v>
      </c>
      <c r="K323" s="197">
        <v>17.8161</v>
      </c>
      <c r="L323" s="197">
        <v>0.37087</v>
      </c>
      <c r="M323" s="197">
        <v>0.00154</v>
      </c>
      <c r="N323" s="197">
        <v>0.00242</v>
      </c>
      <c r="O323" s="197">
        <v>0.62247</v>
      </c>
      <c r="P323" s="197">
        <v>90.43377332</v>
      </c>
      <c r="Q323" s="197">
        <v>131.7096116</v>
      </c>
      <c r="R323" s="197">
        <v>2.04806</v>
      </c>
      <c r="S323" s="197">
        <v>0.89017</v>
      </c>
      <c r="T323" s="197">
        <v>0.3903</v>
      </c>
      <c r="U323" s="197">
        <v>2.28564</v>
      </c>
      <c r="V323" s="197">
        <v>53.906531328706606</v>
      </c>
      <c r="W323" s="197">
        <v>24.946733569458825</v>
      </c>
      <c r="X323" s="197">
        <v>32.70027866156972</v>
      </c>
      <c r="Y323" s="197">
        <v>15.064773013368663</v>
      </c>
      <c r="Z323" s="197">
        <v>0.65208</v>
      </c>
      <c r="AA323" s="197">
        <v>0.124443777</v>
      </c>
      <c r="AB323" s="197">
        <v>2.125339805</v>
      </c>
      <c r="AC323" s="197">
        <v>-4.700721734</v>
      </c>
      <c r="AD323" s="198"/>
      <c r="AE323" s="197">
        <v>99.744</v>
      </c>
      <c r="AF323" s="198"/>
      <c r="AG323" s="197" t="s">
        <v>33</v>
      </c>
      <c r="AH323" s="195"/>
      <c r="AI323" s="196" t="s">
        <v>932</v>
      </c>
      <c r="AJ323" s="196" t="s">
        <v>909</v>
      </c>
      <c r="AK323" s="196" t="s">
        <v>910</v>
      </c>
      <c r="AL323" s="196" t="s">
        <v>566</v>
      </c>
    </row>
    <row r="324" spans="1:38" ht="12.75">
      <c r="A324" s="213"/>
      <c r="B324" s="51" t="s">
        <v>304</v>
      </c>
      <c r="C324" s="197">
        <v>172.773592</v>
      </c>
      <c r="D324" s="197">
        <v>168.35227</v>
      </c>
      <c r="E324" s="197" t="s">
        <v>33</v>
      </c>
      <c r="F324" s="197">
        <v>36.0308411094</v>
      </c>
      <c r="G324" s="197">
        <v>3.30018</v>
      </c>
      <c r="H324" s="197">
        <v>5.690879999999999</v>
      </c>
      <c r="I324" s="197">
        <v>1.2924</v>
      </c>
      <c r="J324" s="197">
        <v>0</v>
      </c>
      <c r="K324" s="197">
        <v>8.90935</v>
      </c>
      <c r="L324" s="197">
        <v>0.64092</v>
      </c>
      <c r="M324" s="197">
        <v>0.00474</v>
      </c>
      <c r="N324" s="197">
        <v>0.01192</v>
      </c>
      <c r="O324" s="197">
        <v>1.13348</v>
      </c>
      <c r="P324" s="197">
        <v>86.50267659</v>
      </c>
      <c r="Q324" s="197">
        <v>121.5253764</v>
      </c>
      <c r="R324" s="197">
        <v>11.2198</v>
      </c>
      <c r="S324" s="197">
        <v>7.39402</v>
      </c>
      <c r="T324" s="197">
        <v>0.36226</v>
      </c>
      <c r="U324" s="197">
        <v>2.12139</v>
      </c>
      <c r="V324" s="197">
        <v>138.0833905636739</v>
      </c>
      <c r="W324" s="197">
        <v>27.356076188402483</v>
      </c>
      <c r="X324" s="197">
        <v>169.49292737026815</v>
      </c>
      <c r="Y324" s="197">
        <v>16.906971665801567</v>
      </c>
      <c r="Z324" s="197">
        <v>1.4698</v>
      </c>
      <c r="AA324" s="197">
        <v>0.266733005</v>
      </c>
      <c r="AB324" s="197">
        <v>6.090494366</v>
      </c>
      <c r="AC324" s="197">
        <v>-3.760182961</v>
      </c>
      <c r="AD324" s="198"/>
      <c r="AE324" s="197">
        <v>85.911</v>
      </c>
      <c r="AF324" s="198"/>
      <c r="AG324" s="197">
        <v>76.24500000325634</v>
      </c>
      <c r="AH324" s="195"/>
      <c r="AI324" s="196" t="s">
        <v>933</v>
      </c>
      <c r="AJ324" s="196" t="s">
        <v>913</v>
      </c>
      <c r="AK324" s="196" t="s">
        <v>914</v>
      </c>
      <c r="AL324" s="196" t="s">
        <v>563</v>
      </c>
    </row>
    <row r="325" spans="1:38" ht="12.75">
      <c r="A325" s="213"/>
      <c r="B325" s="51" t="s">
        <v>305</v>
      </c>
      <c r="C325" s="197">
        <v>145.3921389</v>
      </c>
      <c r="D325" s="197">
        <v>184.0027961</v>
      </c>
      <c r="E325" s="197" t="s">
        <v>33</v>
      </c>
      <c r="F325" s="197">
        <v>33.8651559537</v>
      </c>
      <c r="G325" s="197">
        <v>36.9992</v>
      </c>
      <c r="H325" s="197">
        <v>0.15056</v>
      </c>
      <c r="I325" s="197">
        <v>5.87504</v>
      </c>
      <c r="J325" s="197">
        <v>0</v>
      </c>
      <c r="K325" s="197">
        <v>10.66987</v>
      </c>
      <c r="L325" s="197">
        <v>3.78428</v>
      </c>
      <c r="M325" s="197">
        <v>0.05683</v>
      </c>
      <c r="N325" s="197">
        <v>0.11487</v>
      </c>
      <c r="O325" s="197">
        <v>0</v>
      </c>
      <c r="P325" s="197">
        <v>105.7968823</v>
      </c>
      <c r="Q325" s="197">
        <v>133.5713505</v>
      </c>
      <c r="R325" s="197">
        <v>17.39856</v>
      </c>
      <c r="S325" s="197">
        <v>6.29703</v>
      </c>
      <c r="T325" s="197">
        <v>0.44617</v>
      </c>
      <c r="U325" s="197">
        <v>2.61279</v>
      </c>
      <c r="V325" s="197">
        <v>56.99342761825834</v>
      </c>
      <c r="W325" s="197">
        <v>48.708342907071255</v>
      </c>
      <c r="X325" s="197">
        <v>56.21771634572636</v>
      </c>
      <c r="Y325" s="197">
        <v>29.91421360035554</v>
      </c>
      <c r="Z325" s="197">
        <v>0.89119</v>
      </c>
      <c r="AA325" s="197">
        <v>2.0013642</v>
      </c>
      <c r="AB325" s="197">
        <v>21.06840553</v>
      </c>
      <c r="AC325" s="197">
        <v>-20.84354339</v>
      </c>
      <c r="AD325" s="198"/>
      <c r="AE325" s="197">
        <v>104.566</v>
      </c>
      <c r="AF325" s="198"/>
      <c r="AG325" s="197" t="s">
        <v>33</v>
      </c>
      <c r="AH325" s="195"/>
      <c r="AI325" s="196" t="s">
        <v>934</v>
      </c>
      <c r="AJ325" s="196" t="s">
        <v>913</v>
      </c>
      <c r="AK325" s="196" t="s">
        <v>914</v>
      </c>
      <c r="AL325" s="196" t="s">
        <v>558</v>
      </c>
    </row>
    <row r="326" spans="1:38" ht="12.75">
      <c r="A326" s="213"/>
      <c r="B326" s="51" t="s">
        <v>306</v>
      </c>
      <c r="C326" s="197">
        <v>128.2905992</v>
      </c>
      <c r="D326" s="197">
        <v>66.41996236</v>
      </c>
      <c r="E326" s="197" t="s">
        <v>33</v>
      </c>
      <c r="F326" s="197">
        <v>15.2681</v>
      </c>
      <c r="G326" s="197">
        <v>6.06194</v>
      </c>
      <c r="H326" s="197">
        <v>0.0444</v>
      </c>
      <c r="I326" s="197">
        <v>0.11749</v>
      </c>
      <c r="J326" s="197">
        <v>0</v>
      </c>
      <c r="K326" s="197">
        <v>11.70378</v>
      </c>
      <c r="L326" s="197">
        <v>9.15874</v>
      </c>
      <c r="M326" s="197">
        <v>0.05932</v>
      </c>
      <c r="N326" s="197">
        <v>0.13292</v>
      </c>
      <c r="O326" s="197">
        <v>0.45383</v>
      </c>
      <c r="P326" s="197">
        <v>135.1745557</v>
      </c>
      <c r="Q326" s="197">
        <v>151.3327162</v>
      </c>
      <c r="R326" s="197">
        <v>39.26847</v>
      </c>
      <c r="S326" s="197">
        <v>9.89995</v>
      </c>
      <c r="T326" s="197">
        <v>0.48603</v>
      </c>
      <c r="U326" s="197">
        <v>2.8462</v>
      </c>
      <c r="V326" s="197">
        <v>115.33526529135182</v>
      </c>
      <c r="W326" s="197">
        <v>64.59190769807674</v>
      </c>
      <c r="X326" s="197">
        <v>92.96711916673125</v>
      </c>
      <c r="Y326" s="197">
        <v>40.74771152559137</v>
      </c>
      <c r="Z326" s="197">
        <v>1.50727</v>
      </c>
      <c r="AA326" s="197">
        <v>3.110829627</v>
      </c>
      <c r="AB326" s="197">
        <v>42.60409952</v>
      </c>
      <c r="AC326" s="197">
        <v>-56.9166575</v>
      </c>
      <c r="AD326" s="198"/>
      <c r="AE326" s="197">
        <v>109.274</v>
      </c>
      <c r="AF326" s="198"/>
      <c r="AG326" s="197" t="s">
        <v>33</v>
      </c>
      <c r="AH326" s="195"/>
      <c r="AI326" s="196" t="s">
        <v>935</v>
      </c>
      <c r="AJ326" s="196" t="s">
        <v>919</v>
      </c>
      <c r="AK326" s="196" t="s">
        <v>920</v>
      </c>
      <c r="AL326" s="196" t="s">
        <v>558</v>
      </c>
    </row>
    <row r="327" spans="1:38" ht="12.75">
      <c r="A327" s="213"/>
      <c r="B327" s="51" t="s">
        <v>307</v>
      </c>
      <c r="C327" s="197">
        <v>108.1944784</v>
      </c>
      <c r="D327" s="197">
        <v>77.16941448</v>
      </c>
      <c r="E327" s="197" t="s">
        <v>33</v>
      </c>
      <c r="F327" s="197">
        <v>8.205309999996667</v>
      </c>
      <c r="G327" s="197">
        <v>0.98047</v>
      </c>
      <c r="H327" s="197">
        <v>0.63416</v>
      </c>
      <c r="I327" s="197">
        <v>0.32579</v>
      </c>
      <c r="J327" s="197">
        <v>0</v>
      </c>
      <c r="K327" s="197">
        <v>5.81282</v>
      </c>
      <c r="L327" s="197">
        <v>0.75546</v>
      </c>
      <c r="M327" s="197">
        <v>0.00219</v>
      </c>
      <c r="N327" s="197">
        <v>0.0025</v>
      </c>
      <c r="O327" s="197">
        <v>0.04521</v>
      </c>
      <c r="P327" s="197">
        <v>96.34989259</v>
      </c>
      <c r="Q327" s="197">
        <v>163.9170384</v>
      </c>
      <c r="R327" s="197">
        <v>6.52421</v>
      </c>
      <c r="S327" s="197">
        <v>0.86025</v>
      </c>
      <c r="T327" s="197">
        <v>0.38257</v>
      </c>
      <c r="U327" s="197">
        <v>2.24037</v>
      </c>
      <c r="V327" s="197">
        <v>25.18505665497055</v>
      </c>
      <c r="W327" s="197">
        <v>27.22654653205184</v>
      </c>
      <c r="X327" s="197">
        <v>14.77100978799827</v>
      </c>
      <c r="Y327" s="197">
        <v>16.45642667782146</v>
      </c>
      <c r="Z327" s="197">
        <v>0.43812</v>
      </c>
      <c r="AA327" s="197">
        <v>0.151999657</v>
      </c>
      <c r="AB327" s="197">
        <v>3.531245937</v>
      </c>
      <c r="AC327" s="197">
        <v>-4.181392139</v>
      </c>
      <c r="AD327" s="198"/>
      <c r="AE327" s="197">
        <v>89.667</v>
      </c>
      <c r="AF327" s="198"/>
      <c r="AG327" s="197" t="s">
        <v>33</v>
      </c>
      <c r="AH327" s="195"/>
      <c r="AI327" s="196" t="s">
        <v>936</v>
      </c>
      <c r="AJ327" s="196" t="s">
        <v>937</v>
      </c>
      <c r="AK327" s="196" t="s">
        <v>938</v>
      </c>
      <c r="AL327" s="196" t="s">
        <v>566</v>
      </c>
    </row>
    <row r="328" spans="1:38" ht="12.75">
      <c r="A328" s="213"/>
      <c r="B328" s="51" t="s">
        <v>308</v>
      </c>
      <c r="C328" s="197">
        <v>166.9675373</v>
      </c>
      <c r="D328" s="197">
        <v>63.9601297</v>
      </c>
      <c r="E328" s="197" t="s">
        <v>33</v>
      </c>
      <c r="F328" s="197">
        <v>18.16176</v>
      </c>
      <c r="G328" s="197">
        <v>4.73207</v>
      </c>
      <c r="H328" s="197">
        <v>0.15859</v>
      </c>
      <c r="I328" s="197">
        <v>0</v>
      </c>
      <c r="J328" s="197">
        <v>0</v>
      </c>
      <c r="K328" s="197">
        <v>19.48286</v>
      </c>
      <c r="L328" s="197">
        <v>1.32061</v>
      </c>
      <c r="M328" s="197">
        <v>0.00723</v>
      </c>
      <c r="N328" s="197">
        <v>0.00634</v>
      </c>
      <c r="O328" s="197">
        <v>2.71189</v>
      </c>
      <c r="P328" s="197">
        <v>118.9319253</v>
      </c>
      <c r="Q328" s="197">
        <v>145.5042085</v>
      </c>
      <c r="R328" s="197">
        <v>14.81221</v>
      </c>
      <c r="S328" s="197">
        <v>12.95533</v>
      </c>
      <c r="T328" s="197">
        <v>0.55654</v>
      </c>
      <c r="U328" s="197">
        <v>3.25913</v>
      </c>
      <c r="V328" s="197">
        <v>97.84679942242276</v>
      </c>
      <c r="W328" s="197">
        <v>41.627979668035515</v>
      </c>
      <c r="X328" s="197">
        <v>96.39881870180935</v>
      </c>
      <c r="Y328" s="197">
        <v>25.530528976951263</v>
      </c>
      <c r="Z328" s="197">
        <v>1.10989</v>
      </c>
      <c r="AA328" s="197">
        <v>0.252692367</v>
      </c>
      <c r="AB328" s="197">
        <v>6.689994664</v>
      </c>
      <c r="AC328" s="197">
        <v>-5.468626886</v>
      </c>
      <c r="AD328" s="198"/>
      <c r="AE328" s="197">
        <v>116.169</v>
      </c>
      <c r="AF328" s="198"/>
      <c r="AG328" s="197" t="s">
        <v>33</v>
      </c>
      <c r="AH328" s="195"/>
      <c r="AI328" s="196" t="s">
        <v>939</v>
      </c>
      <c r="AJ328" s="196" t="s">
        <v>919</v>
      </c>
      <c r="AK328" s="196" t="s">
        <v>920</v>
      </c>
      <c r="AL328" s="196" t="s">
        <v>579</v>
      </c>
    </row>
    <row r="329" spans="1:38" ht="12.75">
      <c r="A329" s="213"/>
      <c r="B329" s="51" t="s">
        <v>309</v>
      </c>
      <c r="C329" s="197">
        <v>147.1979433</v>
      </c>
      <c r="D329" s="197">
        <v>97.87138514</v>
      </c>
      <c r="E329" s="197" t="s">
        <v>33</v>
      </c>
      <c r="F329" s="197">
        <v>4.80669</v>
      </c>
      <c r="G329" s="197">
        <v>0.91261</v>
      </c>
      <c r="H329" s="197">
        <v>0.06754</v>
      </c>
      <c r="I329" s="197">
        <v>0.70546</v>
      </c>
      <c r="J329" s="197">
        <v>0</v>
      </c>
      <c r="K329" s="197">
        <v>9.15155</v>
      </c>
      <c r="L329" s="197">
        <v>0.83521</v>
      </c>
      <c r="M329" s="197">
        <v>0.0115</v>
      </c>
      <c r="N329" s="197">
        <v>0.00554</v>
      </c>
      <c r="O329" s="197">
        <v>3.02803</v>
      </c>
      <c r="P329" s="197">
        <v>151.5423936</v>
      </c>
      <c r="Q329" s="197">
        <v>199.2346283</v>
      </c>
      <c r="R329" s="197">
        <v>6.65531</v>
      </c>
      <c r="S329" s="197">
        <v>5.28775</v>
      </c>
      <c r="T329" s="197">
        <v>0.52571</v>
      </c>
      <c r="U329" s="197">
        <v>3.07859</v>
      </c>
      <c r="V329" s="197">
        <v>113.00893704277222</v>
      </c>
      <c r="W329" s="197">
        <v>45.009266509442185</v>
      </c>
      <c r="X329" s="197">
        <v>87.30769262635253</v>
      </c>
      <c r="Y329" s="197">
        <v>27.183972807642526</v>
      </c>
      <c r="Z329" s="197">
        <v>1.33763</v>
      </c>
      <c r="AA329" s="197">
        <v>0.22917895</v>
      </c>
      <c r="AB329" s="197">
        <v>6.064419886</v>
      </c>
      <c r="AC329" s="197">
        <v>-6.410465019</v>
      </c>
      <c r="AD329" s="198"/>
      <c r="AE329" s="197">
        <v>121.936</v>
      </c>
      <c r="AF329" s="198"/>
      <c r="AG329" s="197" t="s">
        <v>33</v>
      </c>
      <c r="AH329" s="195"/>
      <c r="AI329" s="196" t="s">
        <v>940</v>
      </c>
      <c r="AJ329" s="196" t="s">
        <v>941</v>
      </c>
      <c r="AK329" s="196" t="s">
        <v>942</v>
      </c>
      <c r="AL329" s="196" t="s">
        <v>563</v>
      </c>
    </row>
    <row r="330" spans="1:38" ht="12.75">
      <c r="A330" s="213"/>
      <c r="B330" s="51" t="s">
        <v>310</v>
      </c>
      <c r="C330" s="197">
        <v>59.15435033</v>
      </c>
      <c r="D330" s="197">
        <v>26.86600092</v>
      </c>
      <c r="E330" s="197" t="s">
        <v>33</v>
      </c>
      <c r="F330" s="197">
        <v>1.6991299999990002</v>
      </c>
      <c r="G330" s="197">
        <v>0.14045</v>
      </c>
      <c r="H330" s="197">
        <v>0.26363</v>
      </c>
      <c r="I330" s="197">
        <v>0</v>
      </c>
      <c r="J330" s="197">
        <v>0</v>
      </c>
      <c r="K330" s="197">
        <v>1.89073</v>
      </c>
      <c r="L330" s="197">
        <v>0.32305</v>
      </c>
      <c r="M330" s="197">
        <v>0.00071</v>
      </c>
      <c r="N330" s="197">
        <v>0.00077</v>
      </c>
      <c r="O330" s="197">
        <v>0.00777</v>
      </c>
      <c r="P330" s="197">
        <v>70.79759869</v>
      </c>
      <c r="Q330" s="197">
        <v>88.20805864</v>
      </c>
      <c r="R330" s="197">
        <v>1.33723</v>
      </c>
      <c r="S330" s="197">
        <v>1.6759</v>
      </c>
      <c r="T330" s="197">
        <v>0.25651</v>
      </c>
      <c r="U330" s="197">
        <v>1.50214</v>
      </c>
      <c r="V330" s="197">
        <v>18.89741983248975</v>
      </c>
      <c r="W330" s="197">
        <v>22.37271185800857</v>
      </c>
      <c r="X330" s="197">
        <v>11.526552396640668</v>
      </c>
      <c r="Y330" s="197">
        <v>13.526544947072747</v>
      </c>
      <c r="Z330" s="197">
        <v>0.34946</v>
      </c>
      <c r="AA330" s="197">
        <v>0.031594919</v>
      </c>
      <c r="AB330" s="197">
        <v>2.281132666</v>
      </c>
      <c r="AC330" s="197">
        <v>-1.569170772</v>
      </c>
      <c r="AD330" s="198"/>
      <c r="AE330" s="197">
        <v>67.059</v>
      </c>
      <c r="AF330" s="198"/>
      <c r="AG330" s="197" t="s">
        <v>33</v>
      </c>
      <c r="AH330" s="195"/>
      <c r="AI330" s="196" t="s">
        <v>943</v>
      </c>
      <c r="AJ330" s="196" t="s">
        <v>941</v>
      </c>
      <c r="AK330" s="196" t="s">
        <v>942</v>
      </c>
      <c r="AL330" s="196" t="s">
        <v>563</v>
      </c>
    </row>
    <row r="331" spans="1:38" ht="12.75">
      <c r="A331" s="213"/>
      <c r="B331" s="51" t="s">
        <v>311</v>
      </c>
      <c r="C331" s="197">
        <v>162.935427</v>
      </c>
      <c r="D331" s="197">
        <v>58.63810088</v>
      </c>
      <c r="E331" s="197" t="s">
        <v>33</v>
      </c>
      <c r="F331" s="197">
        <v>11.0811469394</v>
      </c>
      <c r="G331" s="197">
        <v>1.92964</v>
      </c>
      <c r="H331" s="197">
        <v>0.00728</v>
      </c>
      <c r="I331" s="197">
        <v>5.52257</v>
      </c>
      <c r="J331" s="197">
        <v>0</v>
      </c>
      <c r="K331" s="197">
        <v>9.63595</v>
      </c>
      <c r="L331" s="197">
        <v>1.11602</v>
      </c>
      <c r="M331" s="197">
        <v>0.01073</v>
      </c>
      <c r="N331" s="197">
        <v>0.01005</v>
      </c>
      <c r="O331" s="197">
        <v>0.91001</v>
      </c>
      <c r="P331" s="197">
        <v>111.7286436</v>
      </c>
      <c r="Q331" s="197">
        <v>158.8153632</v>
      </c>
      <c r="R331" s="197">
        <v>9.06198</v>
      </c>
      <c r="S331" s="197">
        <v>2.2049</v>
      </c>
      <c r="T331" s="197">
        <v>0.44552</v>
      </c>
      <c r="U331" s="197">
        <v>2.60899</v>
      </c>
      <c r="V331" s="197">
        <v>99.70413037799122</v>
      </c>
      <c r="W331" s="197">
        <v>23.982157289947974</v>
      </c>
      <c r="X331" s="197">
        <v>90.19672722304125</v>
      </c>
      <c r="Y331" s="197">
        <v>14.680546662762223</v>
      </c>
      <c r="Z331" s="197">
        <v>0.98082</v>
      </c>
      <c r="AA331" s="197">
        <v>0.266152396</v>
      </c>
      <c r="AB331" s="197">
        <v>6.146231118</v>
      </c>
      <c r="AC331" s="197">
        <v>-4.901174381</v>
      </c>
      <c r="AD331" s="198"/>
      <c r="AE331" s="197">
        <v>107.977</v>
      </c>
      <c r="AF331" s="198"/>
      <c r="AG331" s="197" t="s">
        <v>33</v>
      </c>
      <c r="AH331" s="195"/>
      <c r="AI331" s="196" t="s">
        <v>944</v>
      </c>
      <c r="AJ331" s="196" t="s">
        <v>919</v>
      </c>
      <c r="AK331" s="196" t="s">
        <v>920</v>
      </c>
      <c r="AL331" s="196" t="s">
        <v>579</v>
      </c>
    </row>
    <row r="332" spans="1:38" ht="12.75">
      <c r="A332" s="213"/>
      <c r="B332" s="51" t="s">
        <v>312</v>
      </c>
      <c r="C332" s="197">
        <v>87.05976671</v>
      </c>
      <c r="D332" s="197">
        <v>35.44144705</v>
      </c>
      <c r="E332" s="197" t="s">
        <v>33</v>
      </c>
      <c r="F332" s="197">
        <v>5.683540000003334</v>
      </c>
      <c r="G332" s="197">
        <v>0.20189</v>
      </c>
      <c r="H332" s="197">
        <v>0.06045</v>
      </c>
      <c r="I332" s="197">
        <v>3.40723</v>
      </c>
      <c r="J332" s="197">
        <v>0</v>
      </c>
      <c r="K332" s="197">
        <v>5.47687</v>
      </c>
      <c r="L332" s="197">
        <v>0.28648</v>
      </c>
      <c r="M332" s="197">
        <v>0.00148</v>
      </c>
      <c r="N332" s="197">
        <v>0.00201</v>
      </c>
      <c r="O332" s="197">
        <v>0.06034</v>
      </c>
      <c r="P332" s="197">
        <v>82.60638674</v>
      </c>
      <c r="Q332" s="197">
        <v>68.03448923</v>
      </c>
      <c r="R332" s="197">
        <v>6.82531</v>
      </c>
      <c r="S332" s="197">
        <v>1.54817</v>
      </c>
      <c r="T332" s="197">
        <v>0.3178</v>
      </c>
      <c r="U332" s="197">
        <v>1.86104</v>
      </c>
      <c r="V332" s="197">
        <v>6.960169437978607</v>
      </c>
      <c r="W332" s="197">
        <v>22.97613254570568</v>
      </c>
      <c r="X332" s="197">
        <v>6.153017481474343</v>
      </c>
      <c r="Y332" s="197">
        <v>13.933182565235159</v>
      </c>
      <c r="Z332" s="197">
        <v>0.24819</v>
      </c>
      <c r="AA332" s="197">
        <v>0.034448128</v>
      </c>
      <c r="AB332" s="197">
        <v>2.355566671</v>
      </c>
      <c r="AC332" s="197">
        <v>-1.580784285</v>
      </c>
      <c r="AD332" s="198"/>
      <c r="AE332" s="197">
        <v>76.415</v>
      </c>
      <c r="AF332" s="198"/>
      <c r="AG332" s="197" t="s">
        <v>33</v>
      </c>
      <c r="AH332" s="195"/>
      <c r="AI332" s="196" t="s">
        <v>945</v>
      </c>
      <c r="AJ332" s="196" t="s">
        <v>919</v>
      </c>
      <c r="AK332" s="196" t="s">
        <v>920</v>
      </c>
      <c r="AL332" s="196" t="s">
        <v>579</v>
      </c>
    </row>
    <row r="333" spans="1:38" ht="12.75">
      <c r="A333" s="213"/>
      <c r="B333" s="51" t="s">
        <v>313</v>
      </c>
      <c r="C333" s="197">
        <v>262.7480951</v>
      </c>
      <c r="D333" s="197">
        <v>56.5291284</v>
      </c>
      <c r="E333" s="197" t="s">
        <v>33</v>
      </c>
      <c r="F333" s="197">
        <v>14.5943159517</v>
      </c>
      <c r="G333" s="197">
        <v>491.14785012593336</v>
      </c>
      <c r="H333" s="197">
        <v>52.13615243866666</v>
      </c>
      <c r="I333" s="197">
        <v>0.70494</v>
      </c>
      <c r="J333" s="197">
        <v>498.2128283586119</v>
      </c>
      <c r="K333" s="197">
        <v>8.62808</v>
      </c>
      <c r="L333" s="197">
        <v>1.14451</v>
      </c>
      <c r="M333" s="197">
        <v>0.00907</v>
      </c>
      <c r="N333" s="197">
        <v>0.02026</v>
      </c>
      <c r="O333" s="197">
        <v>1.86564</v>
      </c>
      <c r="P333" s="197">
        <v>92.55583684</v>
      </c>
      <c r="Q333" s="197">
        <v>112.3336519</v>
      </c>
      <c r="R333" s="197">
        <v>5.77115</v>
      </c>
      <c r="S333" s="197">
        <v>2.75743</v>
      </c>
      <c r="T333" s="197">
        <v>0.40549</v>
      </c>
      <c r="U333" s="197">
        <v>2.37455</v>
      </c>
      <c r="V333" s="197">
        <v>61.877744327105034</v>
      </c>
      <c r="W333" s="197">
        <v>26.918263559361666</v>
      </c>
      <c r="X333" s="197">
        <v>68.0322878082755</v>
      </c>
      <c r="Y333" s="197">
        <v>16.398188555962097</v>
      </c>
      <c r="Z333" s="197">
        <v>0.74116</v>
      </c>
      <c r="AA333" s="197">
        <v>0.434846141</v>
      </c>
      <c r="AB333" s="197">
        <v>7.634268529</v>
      </c>
      <c r="AC333" s="197">
        <v>-9.03677003</v>
      </c>
      <c r="AD333" s="198"/>
      <c r="AE333" s="197">
        <v>95.717</v>
      </c>
      <c r="AF333" s="198"/>
      <c r="AG333" s="197" t="s">
        <v>33</v>
      </c>
      <c r="AH333" s="195"/>
      <c r="AI333" s="196" t="s">
        <v>946</v>
      </c>
      <c r="AJ333" s="196" t="s">
        <v>913</v>
      </c>
      <c r="AK333" s="196" t="s">
        <v>914</v>
      </c>
      <c r="AL333" s="196" t="s">
        <v>563</v>
      </c>
    </row>
    <row r="334" spans="1:38" ht="12.75">
      <c r="A334" s="213"/>
      <c r="B334" s="51" t="s">
        <v>314</v>
      </c>
      <c r="C334" s="197">
        <v>195.2104194</v>
      </c>
      <c r="D334" s="197">
        <v>112.6930825</v>
      </c>
      <c r="E334" s="197" t="s">
        <v>33</v>
      </c>
      <c r="F334" s="197">
        <v>15.547439999999334</v>
      </c>
      <c r="G334" s="197">
        <v>1.74776</v>
      </c>
      <c r="H334" s="197">
        <v>0.5711</v>
      </c>
      <c r="I334" s="197">
        <v>0.97815</v>
      </c>
      <c r="J334" s="197">
        <v>0</v>
      </c>
      <c r="K334" s="197">
        <v>13.93307</v>
      </c>
      <c r="L334" s="197">
        <v>3.05923</v>
      </c>
      <c r="M334" s="197">
        <v>0.03028</v>
      </c>
      <c r="N334" s="197">
        <v>0.03441</v>
      </c>
      <c r="O334" s="197">
        <v>3.75291</v>
      </c>
      <c r="P334" s="197">
        <v>147.2921821</v>
      </c>
      <c r="Q334" s="197">
        <v>204.2062119</v>
      </c>
      <c r="R334" s="197">
        <v>21.39831</v>
      </c>
      <c r="S334" s="197">
        <v>5.44425</v>
      </c>
      <c r="T334" s="197">
        <v>0.57104</v>
      </c>
      <c r="U334" s="197">
        <v>3.34404</v>
      </c>
      <c r="V334" s="197">
        <v>185.6790465866577</v>
      </c>
      <c r="W334" s="197">
        <v>47.701533080399535</v>
      </c>
      <c r="X334" s="197">
        <v>135.40075067390012</v>
      </c>
      <c r="Y334" s="197">
        <v>29.61955626737668</v>
      </c>
      <c r="Z334" s="197">
        <v>1.90153</v>
      </c>
      <c r="AA334" s="197">
        <v>1.565244853</v>
      </c>
      <c r="AB334" s="197">
        <v>19.28061221</v>
      </c>
      <c r="AC334" s="197">
        <v>-38.28728744</v>
      </c>
      <c r="AD334" s="198"/>
      <c r="AE334" s="197">
        <v>129.701</v>
      </c>
      <c r="AF334" s="198"/>
      <c r="AG334" s="197" t="s">
        <v>33</v>
      </c>
      <c r="AH334" s="195"/>
      <c r="AI334" s="196" t="s">
        <v>947</v>
      </c>
      <c r="AJ334" s="196" t="s">
        <v>941</v>
      </c>
      <c r="AK334" s="196" t="s">
        <v>942</v>
      </c>
      <c r="AL334" s="196" t="s">
        <v>610</v>
      </c>
    </row>
    <row r="335" spans="1:38" ht="12.75">
      <c r="A335" s="213"/>
      <c r="B335" s="51" t="s">
        <v>315</v>
      </c>
      <c r="C335" s="197">
        <v>90.32799887</v>
      </c>
      <c r="D335" s="197">
        <v>48.71130121</v>
      </c>
      <c r="E335" s="197" t="s">
        <v>33</v>
      </c>
      <c r="F335" s="197">
        <v>24.15171</v>
      </c>
      <c r="G335" s="197">
        <v>6.66564</v>
      </c>
      <c r="H335" s="197">
        <v>0.06717</v>
      </c>
      <c r="I335" s="197">
        <v>1.67656</v>
      </c>
      <c r="J335" s="197">
        <v>0</v>
      </c>
      <c r="K335" s="197">
        <v>5.33623</v>
      </c>
      <c r="L335" s="197">
        <v>3.05435</v>
      </c>
      <c r="M335" s="197">
        <v>0.01896</v>
      </c>
      <c r="N335" s="197">
        <v>0.03436</v>
      </c>
      <c r="O335" s="197">
        <v>3.56625</v>
      </c>
      <c r="P335" s="197">
        <v>97.00724679</v>
      </c>
      <c r="Q335" s="197">
        <v>118.7120251</v>
      </c>
      <c r="R335" s="197">
        <v>16.02075</v>
      </c>
      <c r="S335" s="197">
        <v>4.41986</v>
      </c>
      <c r="T335" s="197">
        <v>0.3761</v>
      </c>
      <c r="U335" s="197">
        <v>2.20244</v>
      </c>
      <c r="V335" s="197">
        <v>115.53093508769739</v>
      </c>
      <c r="W335" s="197">
        <v>43.840221760663646</v>
      </c>
      <c r="X335" s="197">
        <v>88.82568231610591</v>
      </c>
      <c r="Y335" s="197">
        <v>27.409566660291375</v>
      </c>
      <c r="Z335" s="197">
        <v>1.24956</v>
      </c>
      <c r="AA335" s="197">
        <v>1.21612414</v>
      </c>
      <c r="AB335" s="197">
        <v>18.3367249</v>
      </c>
      <c r="AC335" s="197">
        <v>-24.04801503</v>
      </c>
      <c r="AD335" s="198"/>
      <c r="AE335" s="197">
        <v>83.505</v>
      </c>
      <c r="AF335" s="198"/>
      <c r="AG335" s="197" t="s">
        <v>33</v>
      </c>
      <c r="AH335" s="195"/>
      <c r="AI335" s="196" t="s">
        <v>948</v>
      </c>
      <c r="AJ335" s="196" t="s">
        <v>919</v>
      </c>
      <c r="AK335" s="196" t="s">
        <v>920</v>
      </c>
      <c r="AL335" s="196" t="s">
        <v>610</v>
      </c>
    </row>
    <row r="336" spans="1:38" ht="12.75">
      <c r="A336" s="213"/>
      <c r="B336" s="51" t="s">
        <v>316</v>
      </c>
      <c r="C336" s="197">
        <v>95.06674522</v>
      </c>
      <c r="D336" s="197">
        <v>24.77236594</v>
      </c>
      <c r="E336" s="197" t="s">
        <v>33</v>
      </c>
      <c r="F336" s="197">
        <v>16.95915</v>
      </c>
      <c r="G336" s="197">
        <v>1.03641</v>
      </c>
      <c r="H336" s="197">
        <v>0.60244</v>
      </c>
      <c r="I336" s="197">
        <v>0</v>
      </c>
      <c r="J336" s="197">
        <v>0</v>
      </c>
      <c r="K336" s="197">
        <v>7.99003</v>
      </c>
      <c r="L336" s="197">
        <v>0.29092</v>
      </c>
      <c r="M336" s="197">
        <v>0.00213</v>
      </c>
      <c r="N336" s="197">
        <v>0.00247</v>
      </c>
      <c r="O336" s="197">
        <v>0.36876</v>
      </c>
      <c r="P336" s="197">
        <v>91.3066423</v>
      </c>
      <c r="Q336" s="197">
        <v>65.61585752</v>
      </c>
      <c r="R336" s="197">
        <v>1.64399</v>
      </c>
      <c r="S336" s="197">
        <v>0.66889</v>
      </c>
      <c r="T336" s="197">
        <v>0.34502</v>
      </c>
      <c r="U336" s="197">
        <v>2.02044</v>
      </c>
      <c r="V336" s="197">
        <v>14.103487025599474</v>
      </c>
      <c r="W336" s="197">
        <v>22.732075554754807</v>
      </c>
      <c r="X336" s="197">
        <v>9.096002164898062</v>
      </c>
      <c r="Y336" s="197">
        <v>13.732090363417834</v>
      </c>
      <c r="Z336" s="197">
        <v>0.312</v>
      </c>
      <c r="AA336" s="197">
        <v>0.078436981</v>
      </c>
      <c r="AB336" s="197">
        <v>1.911809309</v>
      </c>
      <c r="AC336" s="197">
        <v>-2.555033584</v>
      </c>
      <c r="AD336" s="198"/>
      <c r="AE336" s="197">
        <v>85.029</v>
      </c>
      <c r="AF336" s="198"/>
      <c r="AG336" s="197" t="s">
        <v>33</v>
      </c>
      <c r="AH336" s="195"/>
      <c r="AI336" s="196" t="s">
        <v>949</v>
      </c>
      <c r="AJ336" s="196" t="s">
        <v>937</v>
      </c>
      <c r="AK336" s="196" t="s">
        <v>938</v>
      </c>
      <c r="AL336" s="196" t="s">
        <v>566</v>
      </c>
    </row>
    <row r="337" spans="1:38" ht="12.75">
      <c r="A337" s="213"/>
      <c r="B337" s="51" t="s">
        <v>317</v>
      </c>
      <c r="C337" s="197">
        <v>119.2068925</v>
      </c>
      <c r="D337" s="197">
        <v>48.69004977</v>
      </c>
      <c r="E337" s="197" t="s">
        <v>33</v>
      </c>
      <c r="F337" s="197">
        <v>15.77685</v>
      </c>
      <c r="G337" s="197">
        <v>52.92553</v>
      </c>
      <c r="H337" s="197">
        <v>0.00541</v>
      </c>
      <c r="I337" s="197">
        <v>0</v>
      </c>
      <c r="J337" s="197">
        <v>0</v>
      </c>
      <c r="K337" s="197">
        <v>21.70173</v>
      </c>
      <c r="L337" s="197">
        <v>0.83419</v>
      </c>
      <c r="M337" s="197">
        <v>0.00563</v>
      </c>
      <c r="N337" s="197">
        <v>0.00556</v>
      </c>
      <c r="O337" s="197">
        <v>0.37838</v>
      </c>
      <c r="P337" s="197">
        <v>124.9522769</v>
      </c>
      <c r="Q337" s="197">
        <v>145.4894194</v>
      </c>
      <c r="R337" s="197">
        <v>8.95737</v>
      </c>
      <c r="S337" s="197">
        <v>11.42319</v>
      </c>
      <c r="T337" s="197">
        <v>0.50829</v>
      </c>
      <c r="U337" s="197">
        <v>2.97657</v>
      </c>
      <c r="V337" s="197">
        <v>60.166232284629224</v>
      </c>
      <c r="W337" s="197">
        <v>42.05774054774302</v>
      </c>
      <c r="X337" s="197">
        <v>48.41673735706037</v>
      </c>
      <c r="Y337" s="197">
        <v>25.473158820347564</v>
      </c>
      <c r="Z337" s="197">
        <v>0.83874</v>
      </c>
      <c r="AA337" s="197">
        <v>0.141789384</v>
      </c>
      <c r="AB337" s="197">
        <v>5.800639667</v>
      </c>
      <c r="AC337" s="197">
        <v>-4.955819232</v>
      </c>
      <c r="AD337" s="198"/>
      <c r="AE337" s="197">
        <v>116.849</v>
      </c>
      <c r="AF337" s="198"/>
      <c r="AG337" s="197" t="s">
        <v>33</v>
      </c>
      <c r="AH337" s="195"/>
      <c r="AI337" s="196" t="s">
        <v>950</v>
      </c>
      <c r="AJ337" s="196" t="s">
        <v>919</v>
      </c>
      <c r="AK337" s="196" t="s">
        <v>920</v>
      </c>
      <c r="AL337" s="196" t="s">
        <v>579</v>
      </c>
    </row>
    <row r="338" spans="1:38" ht="12.75">
      <c r="A338" s="213"/>
      <c r="B338" s="51" t="s">
        <v>318</v>
      </c>
      <c r="C338" s="197">
        <v>151.9566917</v>
      </c>
      <c r="D338" s="197">
        <v>100.6710048</v>
      </c>
      <c r="E338" s="197" t="s">
        <v>33</v>
      </c>
      <c r="F338" s="197">
        <v>57.75422400033332</v>
      </c>
      <c r="G338" s="197">
        <v>4.00518</v>
      </c>
      <c r="H338" s="197">
        <v>0.05205</v>
      </c>
      <c r="I338" s="197">
        <v>1.05898</v>
      </c>
      <c r="J338" s="197">
        <v>0</v>
      </c>
      <c r="K338" s="197">
        <v>13.62836</v>
      </c>
      <c r="L338" s="197">
        <v>10.52482</v>
      </c>
      <c r="M338" s="197">
        <v>0.08</v>
      </c>
      <c r="N338" s="197">
        <v>0.10757</v>
      </c>
      <c r="O338" s="197">
        <v>0.14133</v>
      </c>
      <c r="P338" s="197">
        <v>151.7807759</v>
      </c>
      <c r="Q338" s="197">
        <v>150.2092587</v>
      </c>
      <c r="R338" s="197">
        <v>29.63964</v>
      </c>
      <c r="S338" s="197">
        <v>7.24831</v>
      </c>
      <c r="T338" s="197">
        <v>0.54266</v>
      </c>
      <c r="U338" s="197">
        <v>3.17785</v>
      </c>
      <c r="V338" s="197">
        <v>138.08833455411227</v>
      </c>
      <c r="W338" s="197">
        <v>51.699729551313375</v>
      </c>
      <c r="X338" s="197">
        <v>94.541305346593</v>
      </c>
      <c r="Y338" s="197">
        <v>32.47631653859828</v>
      </c>
      <c r="Z338" s="197">
        <v>1.57121</v>
      </c>
      <c r="AA338" s="197">
        <v>2.523777887</v>
      </c>
      <c r="AB338" s="197">
        <v>26.78066753</v>
      </c>
      <c r="AC338" s="197">
        <v>-38.92471637</v>
      </c>
      <c r="AD338" s="198"/>
      <c r="AE338" s="197">
        <v>122.088</v>
      </c>
      <c r="AF338" s="198"/>
      <c r="AG338" s="197">
        <v>1.0259754545333333</v>
      </c>
      <c r="AH338" s="195"/>
      <c r="AI338" s="196" t="s">
        <v>951</v>
      </c>
      <c r="AJ338" s="196" t="s">
        <v>909</v>
      </c>
      <c r="AK338" s="196" t="s">
        <v>910</v>
      </c>
      <c r="AL338" s="196" t="s">
        <v>558</v>
      </c>
    </row>
    <row r="339" spans="1:38" ht="12.75">
      <c r="A339" s="213"/>
      <c r="B339" s="51" t="s">
        <v>319</v>
      </c>
      <c r="C339" s="197">
        <v>142.0475534</v>
      </c>
      <c r="D339" s="197">
        <v>126.672293</v>
      </c>
      <c r="E339" s="197" t="s">
        <v>33</v>
      </c>
      <c r="F339" s="197">
        <v>31.665470000033334</v>
      </c>
      <c r="G339" s="197">
        <v>3.31149</v>
      </c>
      <c r="H339" s="197">
        <v>0.53826</v>
      </c>
      <c r="I339" s="197">
        <v>0.00394</v>
      </c>
      <c r="J339" s="197">
        <v>0</v>
      </c>
      <c r="K339" s="197">
        <v>11.61263</v>
      </c>
      <c r="L339" s="197">
        <v>8.18375</v>
      </c>
      <c r="M339" s="197">
        <v>0.05642</v>
      </c>
      <c r="N339" s="197">
        <v>0.08613</v>
      </c>
      <c r="O339" s="197">
        <v>0</v>
      </c>
      <c r="P339" s="197">
        <v>163.6577152</v>
      </c>
      <c r="Q339" s="197">
        <v>157.2246375</v>
      </c>
      <c r="R339" s="197">
        <v>35.70093</v>
      </c>
      <c r="S339" s="197">
        <v>8.95307</v>
      </c>
      <c r="T339" s="197">
        <v>0.55992</v>
      </c>
      <c r="U339" s="197">
        <v>3.27893</v>
      </c>
      <c r="V339" s="197">
        <v>49.898751390688126</v>
      </c>
      <c r="W339" s="197">
        <v>63.62849210358352</v>
      </c>
      <c r="X339" s="197">
        <v>31.132174200684062</v>
      </c>
      <c r="Y339" s="197">
        <v>39.775293412603446</v>
      </c>
      <c r="Z339" s="197">
        <v>0.96227</v>
      </c>
      <c r="AA339" s="197">
        <v>1.977383665</v>
      </c>
      <c r="AB339" s="197">
        <v>24.29231185</v>
      </c>
      <c r="AC339" s="197">
        <v>-14.46979582</v>
      </c>
      <c r="AD339" s="198"/>
      <c r="AE339" s="197">
        <v>132.731</v>
      </c>
      <c r="AF339" s="198"/>
      <c r="AG339" s="197">
        <v>8.76092309511457</v>
      </c>
      <c r="AH339" s="195"/>
      <c r="AI339" s="196" t="s">
        <v>952</v>
      </c>
      <c r="AJ339" s="196" t="s">
        <v>953</v>
      </c>
      <c r="AK339" s="196" t="s">
        <v>319</v>
      </c>
      <c r="AL339" s="196" t="s">
        <v>555</v>
      </c>
    </row>
    <row r="340" spans="1:38" ht="12.75">
      <c r="A340" s="213"/>
      <c r="B340" s="51" t="s">
        <v>493</v>
      </c>
      <c r="C340" s="197">
        <v>95.14623359</v>
      </c>
      <c r="D340" s="197">
        <v>50.6956417</v>
      </c>
      <c r="E340" s="197" t="s">
        <v>33</v>
      </c>
      <c r="F340" s="197">
        <v>14.19567</v>
      </c>
      <c r="G340" s="197">
        <v>3.81132</v>
      </c>
      <c r="H340" s="197">
        <v>0.08172</v>
      </c>
      <c r="I340" s="197">
        <v>0.00092</v>
      </c>
      <c r="J340" s="197">
        <v>0</v>
      </c>
      <c r="K340" s="197">
        <v>10.64903</v>
      </c>
      <c r="L340" s="197">
        <v>6.5961</v>
      </c>
      <c r="M340" s="197">
        <v>0.02649</v>
      </c>
      <c r="N340" s="197">
        <v>0.06831</v>
      </c>
      <c r="O340" s="197">
        <v>0</v>
      </c>
      <c r="P340" s="197">
        <v>106.5205738</v>
      </c>
      <c r="Q340" s="197">
        <v>124.1727066</v>
      </c>
      <c r="R340" s="197">
        <v>14.45982</v>
      </c>
      <c r="S340" s="197">
        <v>4.43211</v>
      </c>
      <c r="T340" s="197">
        <v>0.39078</v>
      </c>
      <c r="U340" s="197">
        <v>2.28844</v>
      </c>
      <c r="V340" s="197">
        <v>63.89375528833936</v>
      </c>
      <c r="W340" s="197">
        <v>40.76926240981305</v>
      </c>
      <c r="X340" s="197">
        <v>52.812611735848236</v>
      </c>
      <c r="Y340" s="197">
        <v>25.27350315619805</v>
      </c>
      <c r="Z340" s="197">
        <v>0.87258</v>
      </c>
      <c r="AA340" s="197">
        <v>1.728716</v>
      </c>
      <c r="AB340" s="197">
        <v>18.87316205</v>
      </c>
      <c r="AC340" s="197">
        <v>-20.43718226</v>
      </c>
      <c r="AD340" s="198"/>
      <c r="AE340" s="197">
        <v>92.177</v>
      </c>
      <c r="AF340" s="198"/>
      <c r="AG340" s="197" t="s">
        <v>33</v>
      </c>
      <c r="AH340" s="195"/>
      <c r="AI340" s="196" t="s">
        <v>954</v>
      </c>
      <c r="AJ340" s="196" t="s">
        <v>937</v>
      </c>
      <c r="AK340" s="196" t="s">
        <v>938</v>
      </c>
      <c r="AL340" s="196" t="s">
        <v>558</v>
      </c>
    </row>
    <row r="341" spans="1:38" ht="12.75">
      <c r="A341" s="213"/>
      <c r="B341" s="51" t="s">
        <v>320</v>
      </c>
      <c r="C341" s="197">
        <v>207.9724799</v>
      </c>
      <c r="D341" s="197">
        <v>100.6439769</v>
      </c>
      <c r="E341" s="197" t="s">
        <v>33</v>
      </c>
      <c r="F341" s="197">
        <v>47.5009</v>
      </c>
      <c r="G341" s="197">
        <v>9.75576</v>
      </c>
      <c r="H341" s="197">
        <v>0.42501</v>
      </c>
      <c r="I341" s="197">
        <v>0.94272</v>
      </c>
      <c r="J341" s="197">
        <v>0</v>
      </c>
      <c r="K341" s="197">
        <v>10.76883</v>
      </c>
      <c r="L341" s="197">
        <v>7.36001</v>
      </c>
      <c r="M341" s="197">
        <v>0.07212</v>
      </c>
      <c r="N341" s="197">
        <v>0.10359</v>
      </c>
      <c r="O341" s="197">
        <v>3.48676</v>
      </c>
      <c r="P341" s="197">
        <v>152.6653562</v>
      </c>
      <c r="Q341" s="197">
        <v>194.3389856</v>
      </c>
      <c r="R341" s="197">
        <v>16.17785</v>
      </c>
      <c r="S341" s="197">
        <v>5.15748</v>
      </c>
      <c r="T341" s="197">
        <v>0.60162</v>
      </c>
      <c r="U341" s="197">
        <v>3.5231</v>
      </c>
      <c r="V341" s="197">
        <v>149.7212246698457</v>
      </c>
      <c r="W341" s="197">
        <v>61.97222100919295</v>
      </c>
      <c r="X341" s="197">
        <v>169.86195463768595</v>
      </c>
      <c r="Y341" s="197">
        <v>38.635546464432025</v>
      </c>
      <c r="Z341" s="197">
        <v>1.7689</v>
      </c>
      <c r="AA341" s="197">
        <v>2.19157895</v>
      </c>
      <c r="AB341" s="197">
        <v>18.7504648</v>
      </c>
      <c r="AC341" s="197">
        <v>-34.63918398</v>
      </c>
      <c r="AD341" s="198"/>
      <c r="AE341" s="197">
        <v>138.948</v>
      </c>
      <c r="AF341" s="198"/>
      <c r="AG341" s="197" t="s">
        <v>33</v>
      </c>
      <c r="AH341" s="195"/>
      <c r="AI341" s="196" t="s">
        <v>955</v>
      </c>
      <c r="AJ341" s="196" t="s">
        <v>913</v>
      </c>
      <c r="AK341" s="196" t="s">
        <v>914</v>
      </c>
      <c r="AL341" s="196" t="s">
        <v>610</v>
      </c>
    </row>
    <row r="342" spans="1:38" ht="12.75">
      <c r="A342" s="213"/>
      <c r="B342" s="51" t="s">
        <v>321</v>
      </c>
      <c r="C342" s="197">
        <v>274.2578541</v>
      </c>
      <c r="D342" s="197">
        <v>101.5668185</v>
      </c>
      <c r="E342" s="197" t="s">
        <v>33</v>
      </c>
      <c r="F342" s="197">
        <v>18.361130000008334</v>
      </c>
      <c r="G342" s="197">
        <v>8.85032</v>
      </c>
      <c r="H342" s="197">
        <v>0.70506</v>
      </c>
      <c r="I342" s="197">
        <v>2.171</v>
      </c>
      <c r="J342" s="197">
        <v>347.8825227582308</v>
      </c>
      <c r="K342" s="197">
        <v>26.89993</v>
      </c>
      <c r="L342" s="197">
        <v>2.06921</v>
      </c>
      <c r="M342" s="197">
        <v>0.02157</v>
      </c>
      <c r="N342" s="197">
        <v>0.03845</v>
      </c>
      <c r="O342" s="197">
        <v>3.93703</v>
      </c>
      <c r="P342" s="197">
        <v>243.7139956</v>
      </c>
      <c r="Q342" s="197">
        <v>268.7972012</v>
      </c>
      <c r="R342" s="197">
        <v>9.38005</v>
      </c>
      <c r="S342" s="197">
        <v>3.00927</v>
      </c>
      <c r="T342" s="197">
        <v>1.03159</v>
      </c>
      <c r="U342" s="197">
        <v>6.04104</v>
      </c>
      <c r="V342" s="197">
        <v>91.19812521965422</v>
      </c>
      <c r="W342" s="197">
        <v>65.3698916430361</v>
      </c>
      <c r="X342" s="197">
        <v>90.79791405579051</v>
      </c>
      <c r="Y342" s="197">
        <v>39.79923342672808</v>
      </c>
      <c r="Z342" s="197">
        <v>1.29942</v>
      </c>
      <c r="AA342" s="197">
        <v>0.742651884</v>
      </c>
      <c r="AB342" s="197">
        <v>15.52939371</v>
      </c>
      <c r="AC342" s="197">
        <v>-15.38912258</v>
      </c>
      <c r="AD342" s="198"/>
      <c r="AE342" s="197">
        <v>249.488</v>
      </c>
      <c r="AF342" s="198"/>
      <c r="AG342" s="197">
        <v>13132.380698137342</v>
      </c>
      <c r="AH342" s="195"/>
      <c r="AI342" s="196" t="s">
        <v>956</v>
      </c>
      <c r="AJ342" s="196" t="s">
        <v>957</v>
      </c>
      <c r="AK342" s="196" t="s">
        <v>321</v>
      </c>
      <c r="AL342" s="196" t="s">
        <v>566</v>
      </c>
    </row>
    <row r="343" spans="1:38" ht="12.75">
      <c r="A343" s="213"/>
      <c r="B343" s="51" t="s">
        <v>322</v>
      </c>
      <c r="C343" s="197">
        <v>136.4305261</v>
      </c>
      <c r="D343" s="197">
        <v>46.74573186</v>
      </c>
      <c r="E343" s="197" t="s">
        <v>33</v>
      </c>
      <c r="F343" s="197">
        <v>12.927210000001667</v>
      </c>
      <c r="G343" s="197">
        <v>6.44411</v>
      </c>
      <c r="H343" s="197">
        <v>0.57371</v>
      </c>
      <c r="I343" s="197">
        <v>0.16289</v>
      </c>
      <c r="J343" s="197">
        <v>0</v>
      </c>
      <c r="K343" s="197">
        <v>10.88602</v>
      </c>
      <c r="L343" s="197">
        <v>6.33491</v>
      </c>
      <c r="M343" s="197">
        <v>0.04391</v>
      </c>
      <c r="N343" s="197">
        <v>0.05401</v>
      </c>
      <c r="O343" s="197">
        <v>0.54263</v>
      </c>
      <c r="P343" s="197">
        <v>147.3113119</v>
      </c>
      <c r="Q343" s="197">
        <v>139.3530416</v>
      </c>
      <c r="R343" s="197">
        <v>20.0244</v>
      </c>
      <c r="S343" s="197">
        <v>4.6983</v>
      </c>
      <c r="T343" s="197">
        <v>0.57514</v>
      </c>
      <c r="U343" s="197">
        <v>3.36805</v>
      </c>
      <c r="V343" s="197">
        <v>172.1415583228125</v>
      </c>
      <c r="W343" s="197">
        <v>59.74535823995131</v>
      </c>
      <c r="X343" s="197">
        <v>133.06990007396845</v>
      </c>
      <c r="Y343" s="197">
        <v>37.81967331027099</v>
      </c>
      <c r="Z343" s="197">
        <v>1.84352</v>
      </c>
      <c r="AA343" s="197">
        <v>1.7163267</v>
      </c>
      <c r="AB343" s="197">
        <v>17.09262969</v>
      </c>
      <c r="AC343" s="197">
        <v>-38.77415512</v>
      </c>
      <c r="AD343" s="198"/>
      <c r="AE343" s="197">
        <v>127.378</v>
      </c>
      <c r="AF343" s="198"/>
      <c r="AG343" s="197" t="s">
        <v>33</v>
      </c>
      <c r="AH343" s="195"/>
      <c r="AI343" s="196" t="s">
        <v>958</v>
      </c>
      <c r="AJ343" s="196" t="s">
        <v>909</v>
      </c>
      <c r="AK343" s="196" t="s">
        <v>910</v>
      </c>
      <c r="AL343" s="196" t="s">
        <v>555</v>
      </c>
    </row>
    <row r="344" spans="1:38" ht="12.75">
      <c r="A344" s="213"/>
      <c r="B344" s="51" t="s">
        <v>323</v>
      </c>
      <c r="C344" s="197">
        <v>554.1467694</v>
      </c>
      <c r="D344" s="197">
        <v>175.5243705</v>
      </c>
      <c r="E344" s="197" t="s">
        <v>33</v>
      </c>
      <c r="F344" s="197">
        <v>31.73772</v>
      </c>
      <c r="G344" s="197">
        <v>10.22279</v>
      </c>
      <c r="H344" s="197">
        <v>0.51009</v>
      </c>
      <c r="I344" s="197">
        <v>0</v>
      </c>
      <c r="J344" s="197">
        <v>0</v>
      </c>
      <c r="K344" s="197">
        <v>29.88448</v>
      </c>
      <c r="L344" s="197">
        <v>4.46771</v>
      </c>
      <c r="M344" s="197">
        <v>0.02382</v>
      </c>
      <c r="N344" s="197">
        <v>0.09268</v>
      </c>
      <c r="O344" s="197">
        <v>5.91833</v>
      </c>
      <c r="P344" s="197">
        <v>227.7845928</v>
      </c>
      <c r="Q344" s="197">
        <v>269.5484432</v>
      </c>
      <c r="R344" s="197">
        <v>8.25469</v>
      </c>
      <c r="S344" s="197">
        <v>4.24824</v>
      </c>
      <c r="T344" s="197">
        <v>0.87527</v>
      </c>
      <c r="U344" s="197">
        <v>5.12559</v>
      </c>
      <c r="V344" s="197">
        <v>150.12946030930263</v>
      </c>
      <c r="W344" s="197">
        <v>76.97894866020347</v>
      </c>
      <c r="X344" s="197">
        <v>180.8412468730813</v>
      </c>
      <c r="Y344" s="197">
        <v>47.030142628826134</v>
      </c>
      <c r="Z344" s="197">
        <v>1.89801</v>
      </c>
      <c r="AA344" s="197">
        <v>1.401988588</v>
      </c>
      <c r="AB344" s="197">
        <v>19.59910383</v>
      </c>
      <c r="AC344" s="197">
        <v>-15.53653931</v>
      </c>
      <c r="AD344" s="198"/>
      <c r="AE344" s="197">
        <v>207.057</v>
      </c>
      <c r="AF344" s="198"/>
      <c r="AG344" s="197" t="s">
        <v>33</v>
      </c>
      <c r="AH344" s="195"/>
      <c r="AI344" s="196" t="s">
        <v>959</v>
      </c>
      <c r="AJ344" s="196" t="s">
        <v>960</v>
      </c>
      <c r="AK344" s="196" t="s">
        <v>323</v>
      </c>
      <c r="AL344" s="196" t="s">
        <v>566</v>
      </c>
    </row>
    <row r="345" spans="1:38" ht="12.75">
      <c r="A345" s="213"/>
      <c r="B345" s="51" t="s">
        <v>324</v>
      </c>
      <c r="C345" s="197">
        <v>127.7288257</v>
      </c>
      <c r="D345" s="197">
        <v>99.45725556</v>
      </c>
      <c r="E345" s="197" t="s">
        <v>33</v>
      </c>
      <c r="F345" s="197">
        <v>26.99768</v>
      </c>
      <c r="G345" s="197">
        <v>0.74185</v>
      </c>
      <c r="H345" s="197">
        <v>0.0278</v>
      </c>
      <c r="I345" s="197">
        <v>0.47074</v>
      </c>
      <c r="J345" s="197">
        <v>0</v>
      </c>
      <c r="K345" s="197">
        <v>5.17216</v>
      </c>
      <c r="L345" s="197">
        <v>3.90861</v>
      </c>
      <c r="M345" s="197">
        <v>0.0275</v>
      </c>
      <c r="N345" s="197">
        <v>0.03597</v>
      </c>
      <c r="O345" s="197">
        <v>1.36498</v>
      </c>
      <c r="P345" s="197">
        <v>99.26994846</v>
      </c>
      <c r="Q345" s="197">
        <v>130.1486364</v>
      </c>
      <c r="R345" s="197">
        <v>14.64969</v>
      </c>
      <c r="S345" s="197">
        <v>3.39603</v>
      </c>
      <c r="T345" s="197">
        <v>0.34681</v>
      </c>
      <c r="U345" s="197">
        <v>2.03096</v>
      </c>
      <c r="V345" s="197">
        <v>116.63359539693346</v>
      </c>
      <c r="W345" s="197">
        <v>40.6143226999433</v>
      </c>
      <c r="X345" s="197">
        <v>107.51782493642742</v>
      </c>
      <c r="Y345" s="197">
        <v>25.054277044491435</v>
      </c>
      <c r="Z345" s="197">
        <v>1.32257</v>
      </c>
      <c r="AA345" s="197">
        <v>1.40985845</v>
      </c>
      <c r="AB345" s="197">
        <v>16.24011028</v>
      </c>
      <c r="AC345" s="197">
        <v>-24.9431252</v>
      </c>
      <c r="AD345" s="198"/>
      <c r="AE345" s="197">
        <v>80.287</v>
      </c>
      <c r="AF345" s="198"/>
      <c r="AG345" s="197" t="s">
        <v>33</v>
      </c>
      <c r="AH345" s="195"/>
      <c r="AI345" s="196" t="s">
        <v>961</v>
      </c>
      <c r="AJ345" s="196" t="s">
        <v>941</v>
      </c>
      <c r="AK345" s="196" t="s">
        <v>942</v>
      </c>
      <c r="AL345" s="196" t="s">
        <v>563</v>
      </c>
    </row>
    <row r="346" spans="1:38" ht="12.75">
      <c r="A346" s="213"/>
      <c r="B346" s="51" t="s">
        <v>325</v>
      </c>
      <c r="C346" s="197">
        <v>274.2216384</v>
      </c>
      <c r="D346" s="197">
        <v>149.7768988</v>
      </c>
      <c r="E346" s="197" t="s">
        <v>33</v>
      </c>
      <c r="F346" s="197">
        <v>3636.670446561488</v>
      </c>
      <c r="G346" s="197">
        <v>21.516838163433334</v>
      </c>
      <c r="H346" s="197">
        <v>111.50258</v>
      </c>
      <c r="I346" s="197">
        <v>3.10464</v>
      </c>
      <c r="J346" s="197">
        <v>0</v>
      </c>
      <c r="K346" s="197">
        <v>17.70932</v>
      </c>
      <c r="L346" s="197">
        <v>11.04754</v>
      </c>
      <c r="M346" s="197">
        <v>0.06987</v>
      </c>
      <c r="N346" s="197">
        <v>0.09114</v>
      </c>
      <c r="O346" s="197">
        <v>4.10709</v>
      </c>
      <c r="P346" s="197">
        <v>197.5854298</v>
      </c>
      <c r="Q346" s="197">
        <v>235.8848405</v>
      </c>
      <c r="R346" s="197">
        <v>53.61659</v>
      </c>
      <c r="S346" s="197">
        <v>10.90707</v>
      </c>
      <c r="T346" s="197">
        <v>0.74654</v>
      </c>
      <c r="U346" s="197">
        <v>4.37178</v>
      </c>
      <c r="V346" s="197">
        <v>160.28966430993307</v>
      </c>
      <c r="W346" s="197">
        <v>87.49471960791207</v>
      </c>
      <c r="X346" s="197">
        <v>124.49416329692482</v>
      </c>
      <c r="Y346" s="197">
        <v>55.22054297028693</v>
      </c>
      <c r="Z346" s="197">
        <v>2.0441</v>
      </c>
      <c r="AA346" s="197">
        <v>3.871169867</v>
      </c>
      <c r="AB346" s="197">
        <v>59.28862897</v>
      </c>
      <c r="AC346" s="197">
        <v>-89.11486901</v>
      </c>
      <c r="AD346" s="198"/>
      <c r="AE346" s="197">
        <v>169.331</v>
      </c>
      <c r="AF346" s="198"/>
      <c r="AG346" s="197">
        <v>95.38015402692963</v>
      </c>
      <c r="AH346" s="195"/>
      <c r="AI346" s="196" t="s">
        <v>962</v>
      </c>
      <c r="AJ346" s="196" t="s">
        <v>919</v>
      </c>
      <c r="AK346" s="196" t="s">
        <v>920</v>
      </c>
      <c r="AL346" s="196" t="s">
        <v>610</v>
      </c>
    </row>
    <row r="347" spans="1:38" ht="12.75">
      <c r="A347" s="213"/>
      <c r="B347" s="51" t="s">
        <v>326</v>
      </c>
      <c r="C347" s="197">
        <v>280.0831895</v>
      </c>
      <c r="D347" s="197">
        <v>152.3303244</v>
      </c>
      <c r="E347" s="197" t="s">
        <v>33</v>
      </c>
      <c r="F347" s="197">
        <v>17.878140001678666</v>
      </c>
      <c r="G347" s="197">
        <v>4.76827</v>
      </c>
      <c r="H347" s="197">
        <v>2.13662</v>
      </c>
      <c r="I347" s="197">
        <v>0</v>
      </c>
      <c r="J347" s="197">
        <v>0</v>
      </c>
      <c r="K347" s="197">
        <v>14.20912</v>
      </c>
      <c r="L347" s="197">
        <v>0.65386</v>
      </c>
      <c r="M347" s="197">
        <v>0.00279</v>
      </c>
      <c r="N347" s="197">
        <v>0.00513</v>
      </c>
      <c r="O347" s="197">
        <v>5.02127</v>
      </c>
      <c r="P347" s="197">
        <v>129.089689</v>
      </c>
      <c r="Q347" s="197">
        <v>129.1448939</v>
      </c>
      <c r="R347" s="197">
        <v>9.60154</v>
      </c>
      <c r="S347" s="197">
        <v>11.87804</v>
      </c>
      <c r="T347" s="197">
        <v>0.56209</v>
      </c>
      <c r="U347" s="197">
        <v>3.29163</v>
      </c>
      <c r="V347" s="197">
        <v>67.37165096130944</v>
      </c>
      <c r="W347" s="197">
        <v>34.25903687361517</v>
      </c>
      <c r="X347" s="197">
        <v>61.64971725276825</v>
      </c>
      <c r="Y347" s="197">
        <v>20.750395672491223</v>
      </c>
      <c r="Z347" s="197">
        <v>0.83933</v>
      </c>
      <c r="AA347" s="197">
        <v>0.047318517</v>
      </c>
      <c r="AB347" s="197">
        <v>4.180015318</v>
      </c>
      <c r="AC347" s="197">
        <v>-2.766442851</v>
      </c>
      <c r="AD347" s="198"/>
      <c r="AE347" s="197">
        <v>134.248</v>
      </c>
      <c r="AF347" s="198"/>
      <c r="AG347" s="197" t="s">
        <v>33</v>
      </c>
      <c r="AH347" s="195"/>
      <c r="AI347" s="196" t="s">
        <v>963</v>
      </c>
      <c r="AJ347" s="196" t="s">
        <v>928</v>
      </c>
      <c r="AK347" s="196" t="s">
        <v>929</v>
      </c>
      <c r="AL347" s="196" t="s">
        <v>566</v>
      </c>
    </row>
    <row r="348" spans="1:38" ht="12.75">
      <c r="A348" s="213"/>
      <c r="B348" s="51" t="s">
        <v>327</v>
      </c>
      <c r="C348" s="197">
        <v>362.8323817</v>
      </c>
      <c r="D348" s="197">
        <v>121.4352108</v>
      </c>
      <c r="E348" s="197" t="s">
        <v>33</v>
      </c>
      <c r="F348" s="197">
        <v>22.820171430736</v>
      </c>
      <c r="G348" s="197">
        <v>9.25343</v>
      </c>
      <c r="H348" s="197">
        <v>1.7159</v>
      </c>
      <c r="I348" s="197">
        <v>3.17225</v>
      </c>
      <c r="J348" s="197">
        <v>0</v>
      </c>
      <c r="K348" s="197">
        <v>30.7439</v>
      </c>
      <c r="L348" s="197">
        <v>0.36947</v>
      </c>
      <c r="M348" s="197">
        <v>0.00077</v>
      </c>
      <c r="N348" s="197">
        <v>0.00192</v>
      </c>
      <c r="O348" s="197">
        <v>0.91441</v>
      </c>
      <c r="P348" s="197">
        <v>188.4243239</v>
      </c>
      <c r="Q348" s="197">
        <v>208.2360717</v>
      </c>
      <c r="R348" s="197">
        <v>5.03555</v>
      </c>
      <c r="S348" s="197">
        <v>1.05695</v>
      </c>
      <c r="T348" s="197">
        <v>0.79105</v>
      </c>
      <c r="U348" s="197">
        <v>4.63241</v>
      </c>
      <c r="V348" s="197">
        <v>105.28679791114457</v>
      </c>
      <c r="W348" s="197">
        <v>45.475359694499225</v>
      </c>
      <c r="X348" s="197">
        <v>80.3989328615521</v>
      </c>
      <c r="Y348" s="197">
        <v>27.507283763657142</v>
      </c>
      <c r="Z348" s="197">
        <v>1.22226</v>
      </c>
      <c r="AA348" s="197">
        <v>0.070581185</v>
      </c>
      <c r="AB348" s="197">
        <v>3.770008997</v>
      </c>
      <c r="AC348" s="197">
        <v>-3.031649394</v>
      </c>
      <c r="AD348" s="198"/>
      <c r="AE348" s="197">
        <v>186.701</v>
      </c>
      <c r="AF348" s="198"/>
      <c r="AG348" s="197" t="s">
        <v>33</v>
      </c>
      <c r="AH348" s="195"/>
      <c r="AI348" s="196" t="s">
        <v>964</v>
      </c>
      <c r="AJ348" s="196" t="s">
        <v>965</v>
      </c>
      <c r="AK348" s="196" t="s">
        <v>327</v>
      </c>
      <c r="AL348" s="196" t="s">
        <v>579</v>
      </c>
    </row>
    <row r="349" spans="1:38" ht="12.75">
      <c r="A349" s="213"/>
      <c r="B349" s="51" t="s">
        <v>328</v>
      </c>
      <c r="C349" s="197">
        <v>327.2427375</v>
      </c>
      <c r="D349" s="197">
        <v>175.5826504</v>
      </c>
      <c r="E349" s="197" t="s">
        <v>33</v>
      </c>
      <c r="F349" s="197">
        <v>8.080237950420333</v>
      </c>
      <c r="G349" s="197">
        <v>0.23129</v>
      </c>
      <c r="H349" s="197">
        <v>0.9782</v>
      </c>
      <c r="I349" s="197">
        <v>2.34981</v>
      </c>
      <c r="J349" s="197">
        <v>0</v>
      </c>
      <c r="K349" s="197">
        <v>10.68549</v>
      </c>
      <c r="L349" s="197">
        <v>0.45363</v>
      </c>
      <c r="M349" s="197">
        <v>0.00427</v>
      </c>
      <c r="N349" s="197">
        <v>0.00294</v>
      </c>
      <c r="O349" s="197">
        <v>14.78279</v>
      </c>
      <c r="P349" s="197">
        <v>152.8597255</v>
      </c>
      <c r="Q349" s="197">
        <v>213.3257909</v>
      </c>
      <c r="R349" s="197">
        <v>4.19524</v>
      </c>
      <c r="S349" s="197">
        <v>0.69481</v>
      </c>
      <c r="T349" s="197">
        <v>0.56119</v>
      </c>
      <c r="U349" s="197">
        <v>3.28633</v>
      </c>
      <c r="V349" s="197">
        <v>48.08639531561563</v>
      </c>
      <c r="W349" s="197">
        <v>33.175557578397736</v>
      </c>
      <c r="X349" s="197">
        <v>39.60054384245324</v>
      </c>
      <c r="Y349" s="197">
        <v>20.06434583118549</v>
      </c>
      <c r="Z349" s="197">
        <v>0.67753</v>
      </c>
      <c r="AA349" s="197">
        <v>0.0781407</v>
      </c>
      <c r="AB349" s="197">
        <v>4.005004344</v>
      </c>
      <c r="AC349" s="197">
        <v>-4.119013232</v>
      </c>
      <c r="AD349" s="198"/>
      <c r="AE349" s="197">
        <v>143.096</v>
      </c>
      <c r="AF349" s="198"/>
      <c r="AG349" s="197" t="s">
        <v>33</v>
      </c>
      <c r="AH349" s="195"/>
      <c r="AI349" s="196" t="s">
        <v>966</v>
      </c>
      <c r="AJ349" s="196" t="s">
        <v>922</v>
      </c>
      <c r="AK349" s="196" t="s">
        <v>923</v>
      </c>
      <c r="AL349" s="196" t="s">
        <v>579</v>
      </c>
    </row>
    <row r="350" spans="1:38" ht="12.75">
      <c r="A350" s="213"/>
      <c r="B350" s="51" t="s">
        <v>329</v>
      </c>
      <c r="C350" s="197">
        <v>200.0907511</v>
      </c>
      <c r="D350" s="197">
        <v>78.4752016</v>
      </c>
      <c r="E350" s="197" t="s">
        <v>33</v>
      </c>
      <c r="F350" s="197">
        <v>9.81095</v>
      </c>
      <c r="G350" s="197">
        <v>0.42171</v>
      </c>
      <c r="H350" s="197">
        <v>0.37091</v>
      </c>
      <c r="I350" s="197">
        <v>0.11749</v>
      </c>
      <c r="J350" s="197">
        <v>0</v>
      </c>
      <c r="K350" s="197">
        <v>6.98216</v>
      </c>
      <c r="L350" s="197">
        <v>1.66496</v>
      </c>
      <c r="M350" s="197">
        <v>0.01707</v>
      </c>
      <c r="N350" s="197">
        <v>0.01419</v>
      </c>
      <c r="O350" s="197">
        <v>2.31153</v>
      </c>
      <c r="P350" s="197">
        <v>140.5930663</v>
      </c>
      <c r="Q350" s="197">
        <v>195.4153176</v>
      </c>
      <c r="R350" s="197">
        <v>8.07797</v>
      </c>
      <c r="S350" s="197">
        <v>1.40989</v>
      </c>
      <c r="T350" s="197">
        <v>0.51827</v>
      </c>
      <c r="U350" s="197">
        <v>3.03504</v>
      </c>
      <c r="V350" s="197">
        <v>155.3311720088542</v>
      </c>
      <c r="W350" s="197">
        <v>49.50907302391183</v>
      </c>
      <c r="X350" s="197">
        <v>138.12869134825806</v>
      </c>
      <c r="Y350" s="197">
        <v>29.992645186181264</v>
      </c>
      <c r="Z350" s="197">
        <v>1.68198</v>
      </c>
      <c r="AA350" s="197">
        <v>0.378332167</v>
      </c>
      <c r="AB350" s="197">
        <v>7.340856821</v>
      </c>
      <c r="AC350" s="197">
        <v>-6.963862833</v>
      </c>
      <c r="AD350" s="198"/>
      <c r="AE350" s="197">
        <v>126.523</v>
      </c>
      <c r="AF350" s="198"/>
      <c r="AG350" s="197" t="s">
        <v>33</v>
      </c>
      <c r="AH350" s="195"/>
      <c r="AI350" s="196" t="s">
        <v>967</v>
      </c>
      <c r="AJ350" s="196" t="s">
        <v>941</v>
      </c>
      <c r="AK350" s="196" t="s">
        <v>942</v>
      </c>
      <c r="AL350" s="196" t="s">
        <v>566</v>
      </c>
    </row>
    <row r="351" spans="1:38" ht="12.75">
      <c r="A351" s="213"/>
      <c r="B351" s="51" t="s">
        <v>330</v>
      </c>
      <c r="C351" s="197">
        <v>85.77336117</v>
      </c>
      <c r="D351" s="197">
        <v>67.81581304</v>
      </c>
      <c r="E351" s="197" t="s">
        <v>33</v>
      </c>
      <c r="F351" s="197">
        <v>20.70573</v>
      </c>
      <c r="G351" s="197">
        <v>6.10598</v>
      </c>
      <c r="H351" s="197">
        <v>5.099259999999999</v>
      </c>
      <c r="I351" s="197">
        <v>0.24717</v>
      </c>
      <c r="J351" s="197">
        <v>0</v>
      </c>
      <c r="K351" s="197">
        <v>4.94559</v>
      </c>
      <c r="L351" s="197">
        <v>12.02522</v>
      </c>
      <c r="M351" s="197">
        <v>0.05274</v>
      </c>
      <c r="N351" s="197">
        <v>0.09284</v>
      </c>
      <c r="O351" s="197">
        <v>1.42434</v>
      </c>
      <c r="P351" s="197">
        <v>114.326969</v>
      </c>
      <c r="Q351" s="197">
        <v>94.26359419</v>
      </c>
      <c r="R351" s="197">
        <v>22.01041</v>
      </c>
      <c r="S351" s="197">
        <v>5.50287</v>
      </c>
      <c r="T351" s="197">
        <v>0.38457</v>
      </c>
      <c r="U351" s="197">
        <v>2.25203</v>
      </c>
      <c r="V351" s="197">
        <v>57.564963940399956</v>
      </c>
      <c r="W351" s="197">
        <v>53.8191736254106</v>
      </c>
      <c r="X351" s="197">
        <v>48.309437963352984</v>
      </c>
      <c r="Y351" s="197">
        <v>34.16165899652515</v>
      </c>
      <c r="Z351" s="197">
        <v>0.93612</v>
      </c>
      <c r="AA351" s="197">
        <v>2.723616133</v>
      </c>
      <c r="AB351" s="197">
        <v>24.12879166</v>
      </c>
      <c r="AC351" s="197">
        <v>-50.51023148</v>
      </c>
      <c r="AD351" s="198"/>
      <c r="AE351" s="197">
        <v>85.428</v>
      </c>
      <c r="AF351" s="198"/>
      <c r="AG351" s="197" t="s">
        <v>33</v>
      </c>
      <c r="AH351" s="195"/>
      <c r="AI351" s="196" t="s">
        <v>968</v>
      </c>
      <c r="AJ351" s="196" t="s">
        <v>937</v>
      </c>
      <c r="AK351" s="196" t="s">
        <v>938</v>
      </c>
      <c r="AL351" s="196" t="s">
        <v>558</v>
      </c>
    </row>
    <row r="352" spans="1:38" ht="12.75">
      <c r="A352" s="213"/>
      <c r="B352" s="51" t="s">
        <v>331</v>
      </c>
      <c r="C352" s="197">
        <v>137.1979361</v>
      </c>
      <c r="D352" s="197">
        <v>76.05219076</v>
      </c>
      <c r="E352" s="197" t="s">
        <v>33</v>
      </c>
      <c r="F352" s="197">
        <v>4.26276</v>
      </c>
      <c r="G352" s="197">
        <v>0.54963</v>
      </c>
      <c r="H352" s="197">
        <v>0.45692</v>
      </c>
      <c r="I352" s="197">
        <v>10.58816</v>
      </c>
      <c r="J352" s="197">
        <v>0</v>
      </c>
      <c r="K352" s="197">
        <v>4.19555</v>
      </c>
      <c r="L352" s="197">
        <v>0.47691</v>
      </c>
      <c r="M352" s="197">
        <v>0.01416</v>
      </c>
      <c r="N352" s="197">
        <v>0.00367</v>
      </c>
      <c r="O352" s="197">
        <v>0.96017</v>
      </c>
      <c r="P352" s="197">
        <v>86.96773238</v>
      </c>
      <c r="Q352" s="197">
        <v>130.436845</v>
      </c>
      <c r="R352" s="197">
        <v>6.43724</v>
      </c>
      <c r="S352" s="197">
        <v>2.01808</v>
      </c>
      <c r="T352" s="197">
        <v>0.31567</v>
      </c>
      <c r="U352" s="197">
        <v>1.84855</v>
      </c>
      <c r="V352" s="197">
        <v>154.5194832748709</v>
      </c>
      <c r="W352" s="197">
        <v>26.70454000880784</v>
      </c>
      <c r="X352" s="197">
        <v>147.3771156509349</v>
      </c>
      <c r="Y352" s="197">
        <v>16.341015349463742</v>
      </c>
      <c r="Z352" s="197">
        <v>1.47849</v>
      </c>
      <c r="AA352" s="197">
        <v>0.157815731</v>
      </c>
      <c r="AB352" s="197">
        <v>5.213714691</v>
      </c>
      <c r="AC352" s="197">
        <v>-5.224109439</v>
      </c>
      <c r="AD352" s="198"/>
      <c r="AE352" s="197">
        <v>78.033</v>
      </c>
      <c r="AF352" s="198"/>
      <c r="AG352" s="197" t="s">
        <v>33</v>
      </c>
      <c r="AH352" s="195"/>
      <c r="AI352" s="196" t="s">
        <v>969</v>
      </c>
      <c r="AJ352" s="196" t="s">
        <v>941</v>
      </c>
      <c r="AK352" s="196" t="s">
        <v>942</v>
      </c>
      <c r="AL352" s="196" t="s">
        <v>563</v>
      </c>
    </row>
    <row r="353" spans="1:38" ht="12.75">
      <c r="A353" s="213"/>
      <c r="B353" s="51" t="s">
        <v>494</v>
      </c>
      <c r="C353" s="197">
        <v>166.7114663</v>
      </c>
      <c r="D353" s="197">
        <v>49.13023222</v>
      </c>
      <c r="E353" s="197" t="s">
        <v>33</v>
      </c>
      <c r="F353" s="197">
        <v>5.9807687767986675</v>
      </c>
      <c r="G353" s="197">
        <v>0.41507</v>
      </c>
      <c r="H353" s="197">
        <v>0</v>
      </c>
      <c r="I353" s="197">
        <v>0.00066</v>
      </c>
      <c r="J353" s="197">
        <v>0</v>
      </c>
      <c r="K353" s="197">
        <v>10.76883</v>
      </c>
      <c r="L353" s="197">
        <v>0.21957</v>
      </c>
      <c r="M353" s="197">
        <v>0.00107</v>
      </c>
      <c r="N353" s="197">
        <v>0.00062</v>
      </c>
      <c r="O353" s="197">
        <v>1.9538</v>
      </c>
      <c r="P353" s="197">
        <v>81.49892058</v>
      </c>
      <c r="Q353" s="197">
        <v>110.5246528</v>
      </c>
      <c r="R353" s="197">
        <v>7.68296</v>
      </c>
      <c r="S353" s="197">
        <v>2.29158</v>
      </c>
      <c r="T353" s="197">
        <v>0.38969</v>
      </c>
      <c r="U353" s="197">
        <v>2.28206</v>
      </c>
      <c r="V353" s="197">
        <v>48.02360512310675</v>
      </c>
      <c r="W353" s="197">
        <v>27.612713627565814</v>
      </c>
      <c r="X353" s="197">
        <v>31.09680303628505</v>
      </c>
      <c r="Y353" s="197">
        <v>16.679863078158746</v>
      </c>
      <c r="Z353" s="197">
        <v>0.61211</v>
      </c>
      <c r="AA353" s="197">
        <v>0.168691763</v>
      </c>
      <c r="AB353" s="197">
        <v>3.066780119</v>
      </c>
      <c r="AC353" s="197">
        <v>-7.00532472</v>
      </c>
      <c r="AD353" s="198"/>
      <c r="AE353" s="197">
        <v>90.987</v>
      </c>
      <c r="AF353" s="198"/>
      <c r="AG353" s="197" t="s">
        <v>33</v>
      </c>
      <c r="AH353" s="195"/>
      <c r="AI353" s="196" t="s">
        <v>970</v>
      </c>
      <c r="AJ353" s="196" t="s">
        <v>919</v>
      </c>
      <c r="AK353" s="196" t="s">
        <v>920</v>
      </c>
      <c r="AL353" s="196" t="s">
        <v>566</v>
      </c>
    </row>
    <row r="354" spans="1:38" ht="12.75">
      <c r="A354" s="213"/>
      <c r="B354" s="51" t="s">
        <v>332</v>
      </c>
      <c r="C354" s="197">
        <v>126.1434661</v>
      </c>
      <c r="D354" s="197">
        <v>49.53550839</v>
      </c>
      <c r="E354" s="197" t="s">
        <v>33</v>
      </c>
      <c r="F354" s="197">
        <v>13.2203</v>
      </c>
      <c r="G354" s="197">
        <v>1.42881</v>
      </c>
      <c r="H354" s="197">
        <v>0.0222</v>
      </c>
      <c r="I354" s="197">
        <v>0.16374</v>
      </c>
      <c r="J354" s="197">
        <v>0.7169161625999999</v>
      </c>
      <c r="K354" s="197">
        <v>8.54214</v>
      </c>
      <c r="L354" s="197">
        <v>6.39751</v>
      </c>
      <c r="M354" s="197">
        <v>0.04196</v>
      </c>
      <c r="N354" s="197">
        <v>0.06299</v>
      </c>
      <c r="O354" s="197">
        <v>3.25721</v>
      </c>
      <c r="P354" s="197">
        <v>136.9210626</v>
      </c>
      <c r="Q354" s="197">
        <v>134.2247411</v>
      </c>
      <c r="R354" s="197">
        <v>21.41759</v>
      </c>
      <c r="S354" s="197">
        <v>5.73402</v>
      </c>
      <c r="T354" s="197">
        <v>0.45332</v>
      </c>
      <c r="U354" s="197">
        <v>2.65464</v>
      </c>
      <c r="V354" s="197">
        <v>202.65115621901438</v>
      </c>
      <c r="W354" s="197">
        <v>54.029767610862876</v>
      </c>
      <c r="X354" s="197">
        <v>241.6228496610833</v>
      </c>
      <c r="Y354" s="197">
        <v>34.07103259062526</v>
      </c>
      <c r="Z354" s="197">
        <v>2.20002</v>
      </c>
      <c r="AA354" s="197">
        <v>1.874857783</v>
      </c>
      <c r="AB354" s="197">
        <v>22.58983652</v>
      </c>
      <c r="AC354" s="197">
        <v>-26.61755965</v>
      </c>
      <c r="AD354" s="198"/>
      <c r="AE354" s="197">
        <v>109.305</v>
      </c>
      <c r="AF354" s="198"/>
      <c r="AG354" s="197" t="s">
        <v>33</v>
      </c>
      <c r="AH354" s="195"/>
      <c r="AI354" s="196" t="s">
        <v>971</v>
      </c>
      <c r="AJ354" s="196" t="s">
        <v>913</v>
      </c>
      <c r="AK354" s="196" t="s">
        <v>914</v>
      </c>
      <c r="AL354" s="196" t="s">
        <v>558</v>
      </c>
    </row>
    <row r="355" spans="1:38" ht="12.75">
      <c r="A355" s="213"/>
      <c r="B355" s="51" t="s">
        <v>333</v>
      </c>
      <c r="C355" s="197">
        <v>271.7498724</v>
      </c>
      <c r="D355" s="197">
        <v>46.70105161</v>
      </c>
      <c r="E355" s="197" t="s">
        <v>33</v>
      </c>
      <c r="F355" s="197">
        <v>13.74689</v>
      </c>
      <c r="G355" s="197">
        <v>2.17758</v>
      </c>
      <c r="H355" s="197">
        <v>0.4134633314771033</v>
      </c>
      <c r="I355" s="197">
        <v>0.83481</v>
      </c>
      <c r="J355" s="197">
        <v>0</v>
      </c>
      <c r="K355" s="197">
        <v>9.28437</v>
      </c>
      <c r="L355" s="197">
        <v>5.88148</v>
      </c>
      <c r="M355" s="197">
        <v>0.03431</v>
      </c>
      <c r="N355" s="197">
        <v>0.11757</v>
      </c>
      <c r="O355" s="197">
        <v>0.97394</v>
      </c>
      <c r="P355" s="197">
        <v>110.5425801</v>
      </c>
      <c r="Q355" s="197">
        <v>132.3166539</v>
      </c>
      <c r="R355" s="197">
        <v>13.39428</v>
      </c>
      <c r="S355" s="197">
        <v>3.90894</v>
      </c>
      <c r="T355" s="197">
        <v>0.41147</v>
      </c>
      <c r="U355" s="197">
        <v>2.40957</v>
      </c>
      <c r="V355" s="197">
        <v>78.09409240915163</v>
      </c>
      <c r="W355" s="197">
        <v>50.24533282844473</v>
      </c>
      <c r="X355" s="197">
        <v>87.98224616265553</v>
      </c>
      <c r="Y355" s="197">
        <v>31.173736466147027</v>
      </c>
      <c r="Z355" s="197">
        <v>1.05728</v>
      </c>
      <c r="AA355" s="197">
        <v>2.288779423</v>
      </c>
      <c r="AB355" s="197">
        <v>17.33030065</v>
      </c>
      <c r="AC355" s="197">
        <v>-22.18965291</v>
      </c>
      <c r="AD355" s="198"/>
      <c r="AE355" s="197">
        <v>96.238</v>
      </c>
      <c r="AF355" s="198"/>
      <c r="AG355" s="197">
        <v>8.857465997086667</v>
      </c>
      <c r="AH355" s="195"/>
      <c r="AI355" s="196" t="s">
        <v>972</v>
      </c>
      <c r="AJ355" s="196" t="s">
        <v>913</v>
      </c>
      <c r="AK355" s="196" t="s">
        <v>914</v>
      </c>
      <c r="AL355" s="196" t="s">
        <v>610</v>
      </c>
    </row>
    <row r="356" spans="1:38" ht="12.75">
      <c r="A356" s="213"/>
      <c r="B356" s="51" t="s">
        <v>334</v>
      </c>
      <c r="C356" s="197">
        <v>174.6155053</v>
      </c>
      <c r="D356" s="197">
        <v>417.0993569</v>
      </c>
      <c r="E356" s="197" t="s">
        <v>33</v>
      </c>
      <c r="F356" s="197">
        <v>16.420980737683333</v>
      </c>
      <c r="G356" s="197">
        <v>207.64292495666666</v>
      </c>
      <c r="H356" s="197">
        <v>0.02631</v>
      </c>
      <c r="I356" s="197">
        <v>1.17593</v>
      </c>
      <c r="J356" s="197">
        <v>0</v>
      </c>
      <c r="K356" s="197">
        <v>25.81133</v>
      </c>
      <c r="L356" s="197">
        <v>0.222</v>
      </c>
      <c r="M356" s="197">
        <v>0.00071</v>
      </c>
      <c r="N356" s="197">
        <v>0.00106</v>
      </c>
      <c r="O356" s="197">
        <v>16.75515</v>
      </c>
      <c r="P356" s="197">
        <v>103.9938585</v>
      </c>
      <c r="Q356" s="197">
        <v>126.4192474</v>
      </c>
      <c r="R356" s="197">
        <v>9.36646</v>
      </c>
      <c r="S356" s="197">
        <v>1.47402</v>
      </c>
      <c r="T356" s="197">
        <v>0.48153</v>
      </c>
      <c r="U356" s="197">
        <v>2.81989</v>
      </c>
      <c r="V356" s="197">
        <v>63.839251932496275</v>
      </c>
      <c r="W356" s="197">
        <v>24.20460642837012</v>
      </c>
      <c r="X356" s="197">
        <v>53.846707936447906</v>
      </c>
      <c r="Y356" s="197">
        <v>14.645677725819484</v>
      </c>
      <c r="Z356" s="197">
        <v>0.71857</v>
      </c>
      <c r="AA356" s="197">
        <v>0.07212436</v>
      </c>
      <c r="AB356" s="197">
        <v>2.519393851</v>
      </c>
      <c r="AC356" s="197">
        <v>-1.825423824</v>
      </c>
      <c r="AD356" s="198"/>
      <c r="AE356" s="197">
        <v>119.067</v>
      </c>
      <c r="AF356" s="198"/>
      <c r="AG356" s="197" t="s">
        <v>33</v>
      </c>
      <c r="AH356" s="195"/>
      <c r="AI356" s="196" t="s">
        <v>973</v>
      </c>
      <c r="AJ356" s="196" t="s">
        <v>922</v>
      </c>
      <c r="AK356" s="196" t="s">
        <v>923</v>
      </c>
      <c r="AL356" s="196" t="s">
        <v>566</v>
      </c>
    </row>
    <row r="357" spans="1:38" ht="12.75">
      <c r="A357" s="213"/>
      <c r="B357" s="51" t="s">
        <v>495</v>
      </c>
      <c r="C357" s="197">
        <v>129.0820723</v>
      </c>
      <c r="D357" s="197">
        <v>56.3797419</v>
      </c>
      <c r="E357" s="197" t="s">
        <v>33</v>
      </c>
      <c r="F357" s="197">
        <v>8.69208</v>
      </c>
      <c r="G357" s="197">
        <v>0.41001</v>
      </c>
      <c r="H357" s="197">
        <v>0.47856</v>
      </c>
      <c r="I357" s="197">
        <v>0.23498</v>
      </c>
      <c r="J357" s="197">
        <v>0</v>
      </c>
      <c r="K357" s="197">
        <v>5.17737</v>
      </c>
      <c r="L357" s="197">
        <v>1.5253</v>
      </c>
      <c r="M357" s="197">
        <v>0.01653</v>
      </c>
      <c r="N357" s="197">
        <v>0.01235</v>
      </c>
      <c r="O357" s="197">
        <v>13.93516</v>
      </c>
      <c r="P357" s="197">
        <v>81.3696992</v>
      </c>
      <c r="Q357" s="197">
        <v>108.8004788</v>
      </c>
      <c r="R357" s="197">
        <v>13.15942</v>
      </c>
      <c r="S357" s="197">
        <v>2.66599</v>
      </c>
      <c r="T357" s="197">
        <v>0.27968</v>
      </c>
      <c r="U357" s="197">
        <v>1.63784</v>
      </c>
      <c r="V357" s="197">
        <v>232.8155489255622</v>
      </c>
      <c r="W357" s="197">
        <v>26.339277662451728</v>
      </c>
      <c r="X357" s="197">
        <v>228.73543696800562</v>
      </c>
      <c r="Y357" s="197">
        <v>16.297355490761923</v>
      </c>
      <c r="Z357" s="197">
        <v>2.11254</v>
      </c>
      <c r="AA357" s="197">
        <v>0.45627615</v>
      </c>
      <c r="AB357" s="197">
        <v>11.67525467</v>
      </c>
      <c r="AC357" s="197">
        <v>-7.376194227</v>
      </c>
      <c r="AD357" s="198"/>
      <c r="AE357" s="197">
        <v>61.945</v>
      </c>
      <c r="AF357" s="198"/>
      <c r="AG357" s="197" t="s">
        <v>33</v>
      </c>
      <c r="AH357" s="195"/>
      <c r="AI357" s="196" t="s">
        <v>974</v>
      </c>
      <c r="AJ357" s="196" t="s">
        <v>916</v>
      </c>
      <c r="AK357" s="196" t="s">
        <v>917</v>
      </c>
      <c r="AL357" s="196" t="s">
        <v>558</v>
      </c>
    </row>
    <row r="358" spans="1:38" ht="12.75">
      <c r="A358" s="213"/>
      <c r="B358" s="51" t="s">
        <v>335</v>
      </c>
      <c r="C358" s="197">
        <v>235.6722065</v>
      </c>
      <c r="D358" s="197">
        <v>122.9619026</v>
      </c>
      <c r="E358" s="197" t="s">
        <v>33</v>
      </c>
      <c r="F358" s="197">
        <v>20.0041</v>
      </c>
      <c r="G358" s="197">
        <v>2.83777</v>
      </c>
      <c r="H358" s="197">
        <v>0.00746</v>
      </c>
      <c r="I358" s="197">
        <v>3.74736</v>
      </c>
      <c r="J358" s="197">
        <v>0</v>
      </c>
      <c r="K358" s="197">
        <v>9.50834</v>
      </c>
      <c r="L358" s="197">
        <v>14.69798</v>
      </c>
      <c r="M358" s="197">
        <v>0.06945</v>
      </c>
      <c r="N358" s="197">
        <v>0.16222</v>
      </c>
      <c r="O358" s="197">
        <v>30.22737</v>
      </c>
      <c r="P358" s="197">
        <v>172.248011</v>
      </c>
      <c r="Q358" s="197">
        <v>167.0289062</v>
      </c>
      <c r="R358" s="197">
        <v>49.13204</v>
      </c>
      <c r="S358" s="197">
        <v>30.67541</v>
      </c>
      <c r="T358" s="197">
        <v>0.57548</v>
      </c>
      <c r="U358" s="197">
        <v>3.37001</v>
      </c>
      <c r="V358" s="197">
        <v>176.96541322320667</v>
      </c>
      <c r="W358" s="197">
        <v>70.5163630343247</v>
      </c>
      <c r="X358" s="197">
        <v>164.99742699589572</v>
      </c>
      <c r="Y358" s="197">
        <v>45.09812295386894</v>
      </c>
      <c r="Z358" s="197">
        <v>2.0229</v>
      </c>
      <c r="AA358" s="197">
        <v>4.150679353</v>
      </c>
      <c r="AB358" s="197">
        <v>56.61778302</v>
      </c>
      <c r="AC358" s="197">
        <v>-65.70674058</v>
      </c>
      <c r="AD358" s="198"/>
      <c r="AE358" s="197">
        <v>128.188</v>
      </c>
      <c r="AF358" s="198"/>
      <c r="AG358" s="197" t="s">
        <v>33</v>
      </c>
      <c r="AH358" s="195"/>
      <c r="AI358" s="196" t="s">
        <v>975</v>
      </c>
      <c r="AJ358" s="196" t="s">
        <v>928</v>
      </c>
      <c r="AK358" s="196" t="s">
        <v>929</v>
      </c>
      <c r="AL358" s="196" t="s">
        <v>555</v>
      </c>
    </row>
    <row r="359" spans="1:38" ht="12.75">
      <c r="A359" s="213"/>
      <c r="B359" s="51" t="s">
        <v>336</v>
      </c>
      <c r="C359" s="197">
        <v>405.1892536</v>
      </c>
      <c r="D359" s="197">
        <v>151.9289777</v>
      </c>
      <c r="E359" s="197" t="s">
        <v>33</v>
      </c>
      <c r="F359" s="197">
        <v>7.279380000002667</v>
      </c>
      <c r="G359" s="197">
        <v>1.64317</v>
      </c>
      <c r="H359" s="197">
        <v>1.61366</v>
      </c>
      <c r="I359" s="197">
        <v>1.00405</v>
      </c>
      <c r="J359" s="197">
        <v>0</v>
      </c>
      <c r="K359" s="197">
        <v>19.65214</v>
      </c>
      <c r="L359" s="197">
        <v>0.35956</v>
      </c>
      <c r="M359" s="197">
        <v>0.00047</v>
      </c>
      <c r="N359" s="197">
        <v>0.00058</v>
      </c>
      <c r="O359" s="197">
        <v>5.12205</v>
      </c>
      <c r="P359" s="197">
        <v>243.5644818</v>
      </c>
      <c r="Q359" s="197">
        <v>207.4902377</v>
      </c>
      <c r="R359" s="197">
        <v>15.0759</v>
      </c>
      <c r="S359" s="197">
        <v>7.59387</v>
      </c>
      <c r="T359" s="197">
        <v>0.88749</v>
      </c>
      <c r="U359" s="197">
        <v>5.19717</v>
      </c>
      <c r="V359" s="197">
        <v>92.76805713220358</v>
      </c>
      <c r="W359" s="197">
        <v>50.391560173632115</v>
      </c>
      <c r="X359" s="197">
        <v>74.66109652021083</v>
      </c>
      <c r="Y359" s="197">
        <v>30.472779631487306</v>
      </c>
      <c r="Z359" s="197">
        <v>1.17157</v>
      </c>
      <c r="AA359" s="197">
        <v>0.128251826</v>
      </c>
      <c r="AB359" s="197">
        <v>4.385882627</v>
      </c>
      <c r="AC359" s="197">
        <v>-4.50220867</v>
      </c>
      <c r="AD359" s="198"/>
      <c r="AE359" s="197">
        <v>217.445</v>
      </c>
      <c r="AF359" s="198"/>
      <c r="AG359" s="197" t="s">
        <v>33</v>
      </c>
      <c r="AH359" s="195"/>
      <c r="AI359" s="196" t="s">
        <v>976</v>
      </c>
      <c r="AJ359" s="196" t="s">
        <v>977</v>
      </c>
      <c r="AK359" s="196" t="s">
        <v>336</v>
      </c>
      <c r="AL359" s="196" t="s">
        <v>579</v>
      </c>
    </row>
    <row r="360" spans="1:38" ht="12.75">
      <c r="A360" s="213"/>
      <c r="B360" s="51" t="s">
        <v>496</v>
      </c>
      <c r="C360" s="197">
        <v>133.589403</v>
      </c>
      <c r="D360" s="197">
        <v>40.49672596</v>
      </c>
      <c r="E360" s="197" t="s">
        <v>33</v>
      </c>
      <c r="F360" s="197">
        <v>10.2861000001</v>
      </c>
      <c r="G360" s="197">
        <v>0.29021</v>
      </c>
      <c r="H360" s="197">
        <v>0.01978</v>
      </c>
      <c r="I360" s="197">
        <v>0.82243</v>
      </c>
      <c r="J360" s="197">
        <v>0</v>
      </c>
      <c r="K360" s="197">
        <v>9.27135</v>
      </c>
      <c r="L360" s="197">
        <v>0.35965</v>
      </c>
      <c r="M360" s="197">
        <v>0.00243</v>
      </c>
      <c r="N360" s="197">
        <v>0.00246</v>
      </c>
      <c r="O360" s="197">
        <v>0.2428</v>
      </c>
      <c r="P360" s="197">
        <v>98.58545164</v>
      </c>
      <c r="Q360" s="197">
        <v>106.8653139</v>
      </c>
      <c r="R360" s="197">
        <v>5.66399</v>
      </c>
      <c r="S360" s="197">
        <v>3.75065</v>
      </c>
      <c r="T360" s="197">
        <v>0.3523</v>
      </c>
      <c r="U360" s="197">
        <v>2.06311</v>
      </c>
      <c r="V360" s="197">
        <v>87.76719422328605</v>
      </c>
      <c r="W360" s="197">
        <v>30.370606785660403</v>
      </c>
      <c r="X360" s="197">
        <v>76.37979504183826</v>
      </c>
      <c r="Y360" s="197">
        <v>18.35931361887075</v>
      </c>
      <c r="Z360" s="197">
        <v>0.99612</v>
      </c>
      <c r="AA360" s="197">
        <v>0.06292737</v>
      </c>
      <c r="AB360" s="197">
        <v>3.207192507</v>
      </c>
      <c r="AC360" s="197">
        <v>-2.990661195</v>
      </c>
      <c r="AD360" s="198"/>
      <c r="AE360" s="197">
        <v>90.39</v>
      </c>
      <c r="AF360" s="198"/>
      <c r="AG360" s="197" t="s">
        <v>33</v>
      </c>
      <c r="AH360" s="195"/>
      <c r="AI360" s="196" t="s">
        <v>978</v>
      </c>
      <c r="AJ360" s="196" t="s">
        <v>941</v>
      </c>
      <c r="AK360" s="196" t="s">
        <v>942</v>
      </c>
      <c r="AL360" s="196" t="s">
        <v>563</v>
      </c>
    </row>
    <row r="361" spans="1:38" ht="12.75">
      <c r="A361" s="213"/>
      <c r="B361" s="51" t="s">
        <v>337</v>
      </c>
      <c r="C361" s="197">
        <v>109.5569704</v>
      </c>
      <c r="D361" s="197">
        <v>67.14962216</v>
      </c>
      <c r="E361" s="197" t="s">
        <v>33</v>
      </c>
      <c r="F361" s="197">
        <v>7.5053</v>
      </c>
      <c r="G361" s="197">
        <v>2.05576</v>
      </c>
      <c r="H361" s="197">
        <v>0.60505</v>
      </c>
      <c r="I361" s="197">
        <v>0</v>
      </c>
      <c r="J361" s="197">
        <v>0</v>
      </c>
      <c r="K361" s="197">
        <v>6.97695</v>
      </c>
      <c r="L361" s="197">
        <v>0.60725</v>
      </c>
      <c r="M361" s="197">
        <v>0.01683</v>
      </c>
      <c r="N361" s="197">
        <v>0.00314</v>
      </c>
      <c r="O361" s="197">
        <v>0.71455</v>
      </c>
      <c r="P361" s="197">
        <v>92.14582767</v>
      </c>
      <c r="Q361" s="197">
        <v>149.1863018</v>
      </c>
      <c r="R361" s="197">
        <v>6.52952</v>
      </c>
      <c r="S361" s="197">
        <v>1.29388</v>
      </c>
      <c r="T361" s="197">
        <v>0.353</v>
      </c>
      <c r="U361" s="197">
        <v>2.06719</v>
      </c>
      <c r="V361" s="197">
        <v>138.6320467352633</v>
      </c>
      <c r="W361" s="197">
        <v>31.083624951495874</v>
      </c>
      <c r="X361" s="197">
        <v>107.4865578218675</v>
      </c>
      <c r="Y361" s="197">
        <v>19.18077738290071</v>
      </c>
      <c r="Z361" s="197">
        <v>1.35844</v>
      </c>
      <c r="AA361" s="197">
        <v>0.402970304</v>
      </c>
      <c r="AB361" s="197">
        <v>8.313710334</v>
      </c>
      <c r="AC361" s="197">
        <v>-11.95383816</v>
      </c>
      <c r="AD361" s="198"/>
      <c r="AE361" s="197">
        <v>80.314</v>
      </c>
      <c r="AF361" s="198"/>
      <c r="AG361" s="197" t="s">
        <v>33</v>
      </c>
      <c r="AH361" s="195"/>
      <c r="AI361" s="196" t="s">
        <v>979</v>
      </c>
      <c r="AJ361" s="196" t="s">
        <v>941</v>
      </c>
      <c r="AK361" s="196" t="s">
        <v>942</v>
      </c>
      <c r="AL361" s="196" t="s">
        <v>566</v>
      </c>
    </row>
    <row r="362" spans="1:38" ht="12.75">
      <c r="A362" s="213"/>
      <c r="B362" s="51" t="s">
        <v>338</v>
      </c>
      <c r="C362" s="197">
        <v>437.1388932</v>
      </c>
      <c r="D362" s="197">
        <v>218.6114226</v>
      </c>
      <c r="E362" s="197" t="s">
        <v>33</v>
      </c>
      <c r="F362" s="197">
        <v>38.218470361781</v>
      </c>
      <c r="G362" s="197">
        <v>4.44762</v>
      </c>
      <c r="H362" s="197">
        <v>0.09198</v>
      </c>
      <c r="I362" s="197">
        <v>19.31991</v>
      </c>
      <c r="J362" s="197">
        <v>4.870165533931527</v>
      </c>
      <c r="K362" s="197">
        <v>18.4229</v>
      </c>
      <c r="L362" s="197">
        <v>4.99016</v>
      </c>
      <c r="M362" s="197">
        <v>0.0592</v>
      </c>
      <c r="N362" s="197">
        <v>0.10213</v>
      </c>
      <c r="O362" s="197">
        <v>2.86424</v>
      </c>
      <c r="P362" s="197">
        <v>129.6491841</v>
      </c>
      <c r="Q362" s="197">
        <v>168.5351666</v>
      </c>
      <c r="R362" s="197">
        <v>14.33168</v>
      </c>
      <c r="S362" s="197">
        <v>5.5764</v>
      </c>
      <c r="T362" s="197">
        <v>0.53591</v>
      </c>
      <c r="U362" s="197">
        <v>3.13834</v>
      </c>
      <c r="V362" s="197">
        <v>104.90165183478341</v>
      </c>
      <c r="W362" s="197">
        <v>55.57452060437939</v>
      </c>
      <c r="X362" s="197">
        <v>117.4040730375134</v>
      </c>
      <c r="Y362" s="197">
        <v>34.227869374557145</v>
      </c>
      <c r="Z362" s="197">
        <v>1.31614</v>
      </c>
      <c r="AA362" s="197">
        <v>2.101290125</v>
      </c>
      <c r="AB362" s="197">
        <v>25.1097065</v>
      </c>
      <c r="AC362" s="197">
        <v>-25.38782978</v>
      </c>
      <c r="AD362" s="198"/>
      <c r="AE362" s="197">
        <v>122.801</v>
      </c>
      <c r="AF362" s="198"/>
      <c r="AG362" s="197" t="s">
        <v>33</v>
      </c>
      <c r="AH362" s="195"/>
      <c r="AI362" s="196" t="s">
        <v>980</v>
      </c>
      <c r="AJ362" s="196" t="s">
        <v>913</v>
      </c>
      <c r="AK362" s="196" t="s">
        <v>914</v>
      </c>
      <c r="AL362" s="196" t="s">
        <v>610</v>
      </c>
    </row>
    <row r="363" spans="1:38" ht="12.75">
      <c r="A363" s="213"/>
      <c r="B363" s="51" t="s">
        <v>339</v>
      </c>
      <c r="C363" s="197">
        <v>77.35361233</v>
      </c>
      <c r="D363" s="197">
        <v>44.11349281</v>
      </c>
      <c r="E363" s="197" t="s">
        <v>33</v>
      </c>
      <c r="F363" s="197">
        <v>10.97253</v>
      </c>
      <c r="G363" s="197">
        <v>6.32899</v>
      </c>
      <c r="H363" s="197">
        <v>0.50673</v>
      </c>
      <c r="I363" s="197">
        <v>0.58745</v>
      </c>
      <c r="J363" s="197">
        <v>0</v>
      </c>
      <c r="K363" s="197">
        <v>3.52884</v>
      </c>
      <c r="L363" s="197">
        <v>4.92984</v>
      </c>
      <c r="M363" s="197">
        <v>0.02673</v>
      </c>
      <c r="N363" s="197">
        <v>0.03755</v>
      </c>
      <c r="O363" s="197">
        <v>0.49874</v>
      </c>
      <c r="P363" s="197">
        <v>96.28093285</v>
      </c>
      <c r="Q363" s="197">
        <v>109.5364615</v>
      </c>
      <c r="R363" s="197">
        <v>12.61548</v>
      </c>
      <c r="S363" s="197">
        <v>4.54144</v>
      </c>
      <c r="T363" s="197">
        <v>0.34225</v>
      </c>
      <c r="U363" s="197">
        <v>2.00423</v>
      </c>
      <c r="V363" s="197">
        <v>162.95980615053094</v>
      </c>
      <c r="W363" s="197">
        <v>45.612058642348</v>
      </c>
      <c r="X363" s="197">
        <v>165.69313894313643</v>
      </c>
      <c r="Y363" s="197">
        <v>28.39209295120494</v>
      </c>
      <c r="Z363" s="197">
        <v>1.75365</v>
      </c>
      <c r="AA363" s="197">
        <v>1.086610653</v>
      </c>
      <c r="AB363" s="197">
        <v>14.15230188</v>
      </c>
      <c r="AC363" s="197">
        <v>-15.52289577</v>
      </c>
      <c r="AD363" s="198"/>
      <c r="AE363" s="197">
        <v>79.267</v>
      </c>
      <c r="AF363" s="198"/>
      <c r="AG363" s="197" t="s">
        <v>33</v>
      </c>
      <c r="AH363" s="195"/>
      <c r="AI363" s="196" t="s">
        <v>981</v>
      </c>
      <c r="AJ363" s="196" t="s">
        <v>941</v>
      </c>
      <c r="AK363" s="196" t="s">
        <v>942</v>
      </c>
      <c r="AL363" s="196" t="s">
        <v>558</v>
      </c>
    </row>
    <row r="364" spans="1:38" ht="12.75">
      <c r="A364" s="213"/>
      <c r="B364" s="51" t="s">
        <v>497</v>
      </c>
      <c r="C364" s="197">
        <v>147.0256191</v>
      </c>
      <c r="D364" s="197">
        <v>69.33860157</v>
      </c>
      <c r="E364" s="197" t="s">
        <v>33</v>
      </c>
      <c r="F364" s="197">
        <v>34.832250000049996</v>
      </c>
      <c r="G364" s="197">
        <v>8.27473</v>
      </c>
      <c r="H364" s="197">
        <v>0.05765</v>
      </c>
      <c r="I364" s="197">
        <v>3.22514</v>
      </c>
      <c r="J364" s="197">
        <v>0</v>
      </c>
      <c r="K364" s="197">
        <v>17.71974</v>
      </c>
      <c r="L364" s="197">
        <v>13.90004</v>
      </c>
      <c r="M364" s="197">
        <v>0.07609</v>
      </c>
      <c r="N364" s="197">
        <v>0.16732</v>
      </c>
      <c r="O364" s="197">
        <v>5.98511</v>
      </c>
      <c r="P364" s="197">
        <v>134.2565647</v>
      </c>
      <c r="Q364" s="197">
        <v>112.7394005</v>
      </c>
      <c r="R364" s="197">
        <v>59.91828</v>
      </c>
      <c r="S364" s="197">
        <v>23.38822</v>
      </c>
      <c r="T364" s="197">
        <v>0.46072</v>
      </c>
      <c r="U364" s="197">
        <v>2.69799</v>
      </c>
      <c r="V364" s="197">
        <v>171.12415314991588</v>
      </c>
      <c r="W364" s="197">
        <v>51.59127384982334</v>
      </c>
      <c r="X364" s="197">
        <v>159.62240373387405</v>
      </c>
      <c r="Y364" s="197">
        <v>32.724768561991326</v>
      </c>
      <c r="Z364" s="197">
        <v>1.79069</v>
      </c>
      <c r="AA364" s="197">
        <v>4.608689067</v>
      </c>
      <c r="AB364" s="197">
        <v>51.58767595</v>
      </c>
      <c r="AC364" s="197">
        <v>-56.62713969</v>
      </c>
      <c r="AD364" s="198"/>
      <c r="AE364" s="197">
        <v>109.801</v>
      </c>
      <c r="AF364" s="198"/>
      <c r="AG364" s="197" t="s">
        <v>33</v>
      </c>
      <c r="AH364" s="195"/>
      <c r="AI364" s="196" t="s">
        <v>982</v>
      </c>
      <c r="AJ364" s="196" t="s">
        <v>919</v>
      </c>
      <c r="AK364" s="196" t="s">
        <v>920</v>
      </c>
      <c r="AL364" s="196" t="s">
        <v>558</v>
      </c>
    </row>
    <row r="365" spans="1:38" ht="12.75">
      <c r="A365" s="213"/>
      <c r="B365" s="51" t="s">
        <v>340</v>
      </c>
      <c r="C365" s="197">
        <v>132.6918336</v>
      </c>
      <c r="D365" s="197">
        <v>71.63140763</v>
      </c>
      <c r="E365" s="197" t="s">
        <v>33</v>
      </c>
      <c r="F365" s="197">
        <v>28.43778</v>
      </c>
      <c r="G365" s="197">
        <v>5.30635</v>
      </c>
      <c r="H365" s="197">
        <v>0.39012</v>
      </c>
      <c r="I365" s="197">
        <v>0.65314</v>
      </c>
      <c r="J365" s="197">
        <v>0</v>
      </c>
      <c r="K365" s="197">
        <v>9.90941</v>
      </c>
      <c r="L365" s="197">
        <v>1.01938</v>
      </c>
      <c r="M365" s="197">
        <v>0.02696</v>
      </c>
      <c r="N365" s="197">
        <v>0.0361</v>
      </c>
      <c r="O365" s="197">
        <v>0</v>
      </c>
      <c r="P365" s="197">
        <v>134.2052877</v>
      </c>
      <c r="Q365" s="197">
        <v>167.6007166</v>
      </c>
      <c r="R365" s="197">
        <v>4.35111</v>
      </c>
      <c r="S365" s="197">
        <v>1.62689</v>
      </c>
      <c r="T365" s="197">
        <v>0.53806</v>
      </c>
      <c r="U365" s="197">
        <v>3.15091</v>
      </c>
      <c r="V365" s="197">
        <v>38.12735289988203</v>
      </c>
      <c r="W365" s="197">
        <v>50.84447540753464</v>
      </c>
      <c r="X365" s="197">
        <v>30.4407931571103</v>
      </c>
      <c r="Y365" s="197">
        <v>30.861199391881993</v>
      </c>
      <c r="Z365" s="197">
        <v>0.75663</v>
      </c>
      <c r="AA365" s="197">
        <v>0.539469351</v>
      </c>
      <c r="AB365" s="197">
        <v>6.686720036</v>
      </c>
      <c r="AC365" s="197">
        <v>-3.64084898</v>
      </c>
      <c r="AD365" s="198"/>
      <c r="AE365" s="197">
        <v>126.702</v>
      </c>
      <c r="AF365" s="198"/>
      <c r="AG365" s="197" t="s">
        <v>33</v>
      </c>
      <c r="AH365" s="195"/>
      <c r="AI365" s="196" t="s">
        <v>983</v>
      </c>
      <c r="AJ365" s="196" t="s">
        <v>913</v>
      </c>
      <c r="AK365" s="196" t="s">
        <v>914</v>
      </c>
      <c r="AL365" s="196" t="s">
        <v>566</v>
      </c>
    </row>
    <row r="366" spans="1:38" ht="12.75">
      <c r="A366" s="213"/>
      <c r="B366" s="51" t="s">
        <v>341</v>
      </c>
      <c r="C366" s="197">
        <v>147.7774751</v>
      </c>
      <c r="D366" s="197">
        <v>79.36889005</v>
      </c>
      <c r="E366" s="197" t="s">
        <v>33</v>
      </c>
      <c r="F366" s="197">
        <v>50.12907656266667</v>
      </c>
      <c r="G366" s="197">
        <v>27.187616261666665</v>
      </c>
      <c r="H366" s="197">
        <v>0.19385</v>
      </c>
      <c r="I366" s="197">
        <v>0.00205</v>
      </c>
      <c r="J366" s="197">
        <v>0</v>
      </c>
      <c r="K366" s="197">
        <v>13.09969</v>
      </c>
      <c r="L366" s="197">
        <v>3.91101</v>
      </c>
      <c r="M366" s="197">
        <v>0.03307</v>
      </c>
      <c r="N366" s="197">
        <v>0.04359</v>
      </c>
      <c r="O366" s="197">
        <v>2.31289</v>
      </c>
      <c r="P366" s="197">
        <v>118.0721866</v>
      </c>
      <c r="Q366" s="197">
        <v>160.0198731</v>
      </c>
      <c r="R366" s="197">
        <v>15.35914</v>
      </c>
      <c r="S366" s="197">
        <v>5.1427</v>
      </c>
      <c r="T366" s="197">
        <v>0.47047</v>
      </c>
      <c r="U366" s="197">
        <v>2.75508</v>
      </c>
      <c r="V366" s="197">
        <v>168.02966253931586</v>
      </c>
      <c r="W366" s="197">
        <v>43.69902107111783</v>
      </c>
      <c r="X366" s="197">
        <v>202.2928492711065</v>
      </c>
      <c r="Y366" s="197">
        <v>26.774177619606338</v>
      </c>
      <c r="Z366" s="197">
        <v>1.764</v>
      </c>
      <c r="AA366" s="197">
        <v>1.072723887</v>
      </c>
      <c r="AB366" s="197">
        <v>12.53555226</v>
      </c>
      <c r="AC366" s="197">
        <v>-20.36511176</v>
      </c>
      <c r="AD366" s="198"/>
      <c r="AE366" s="197">
        <v>107.561</v>
      </c>
      <c r="AF366" s="198"/>
      <c r="AG366" s="197" t="s">
        <v>33</v>
      </c>
      <c r="AH366" s="195"/>
      <c r="AI366" s="196" t="s">
        <v>984</v>
      </c>
      <c r="AJ366" s="196" t="s">
        <v>913</v>
      </c>
      <c r="AK366" s="196" t="s">
        <v>914</v>
      </c>
      <c r="AL366" s="196" t="s">
        <v>558</v>
      </c>
    </row>
    <row r="367" spans="1:38" ht="12.75">
      <c r="A367" s="213"/>
      <c r="B367" s="51" t="s">
        <v>342</v>
      </c>
      <c r="C367" s="197">
        <v>160.1233911</v>
      </c>
      <c r="D367" s="197">
        <v>47.7400757</v>
      </c>
      <c r="E367" s="197" t="s">
        <v>33</v>
      </c>
      <c r="F367" s="197">
        <v>20.34203</v>
      </c>
      <c r="G367" s="197">
        <v>6.90373</v>
      </c>
      <c r="H367" s="197">
        <v>0.45617</v>
      </c>
      <c r="I367" s="197">
        <v>0.16542</v>
      </c>
      <c r="J367" s="197">
        <v>0</v>
      </c>
      <c r="K367" s="197">
        <v>6.42484</v>
      </c>
      <c r="L367" s="197">
        <v>6.53327</v>
      </c>
      <c r="M367" s="197">
        <v>0.07556</v>
      </c>
      <c r="N367" s="197">
        <v>0.05513</v>
      </c>
      <c r="O367" s="197">
        <v>0.78249</v>
      </c>
      <c r="P367" s="197">
        <v>126.1098233</v>
      </c>
      <c r="Q367" s="197">
        <v>116.1156457</v>
      </c>
      <c r="R367" s="197">
        <v>17.14503</v>
      </c>
      <c r="S367" s="197">
        <v>4.96611</v>
      </c>
      <c r="T367" s="197">
        <v>0.44072</v>
      </c>
      <c r="U367" s="197">
        <v>2.58087</v>
      </c>
      <c r="V367" s="197">
        <v>68.63058677402474</v>
      </c>
      <c r="W367" s="197">
        <v>53.060356674473496</v>
      </c>
      <c r="X367" s="197">
        <v>54.74962718256631</v>
      </c>
      <c r="Y367" s="197">
        <v>33.15797738174193</v>
      </c>
      <c r="Z367" s="197">
        <v>1.0179</v>
      </c>
      <c r="AA367" s="197">
        <v>1.825939133</v>
      </c>
      <c r="AB367" s="197">
        <v>12.56994127</v>
      </c>
      <c r="AC367" s="197">
        <v>-35.34719391</v>
      </c>
      <c r="AD367" s="198"/>
      <c r="AE367" s="197">
        <v>104.03</v>
      </c>
      <c r="AF367" s="198"/>
      <c r="AG367" s="197" t="s">
        <v>33</v>
      </c>
      <c r="AH367" s="195"/>
      <c r="AI367" s="196" t="s">
        <v>985</v>
      </c>
      <c r="AJ367" s="196" t="s">
        <v>913</v>
      </c>
      <c r="AK367" s="196" t="s">
        <v>914</v>
      </c>
      <c r="AL367" s="196" t="s">
        <v>610</v>
      </c>
    </row>
    <row r="368" spans="1:38" ht="12.75">
      <c r="A368" s="213"/>
      <c r="B368" s="51" t="s">
        <v>343</v>
      </c>
      <c r="C368" s="197">
        <v>196.0892449</v>
      </c>
      <c r="D368" s="197">
        <v>74.67263536</v>
      </c>
      <c r="E368" s="197" t="s">
        <v>33</v>
      </c>
      <c r="F368" s="197">
        <v>25.37106</v>
      </c>
      <c r="G368" s="197">
        <v>13.38797</v>
      </c>
      <c r="H368" s="197">
        <v>0</v>
      </c>
      <c r="I368" s="197">
        <v>0.94413</v>
      </c>
      <c r="J368" s="197">
        <v>0</v>
      </c>
      <c r="K368" s="197">
        <v>16.74312</v>
      </c>
      <c r="L368" s="197">
        <v>10.82829</v>
      </c>
      <c r="M368" s="197">
        <v>0.06193</v>
      </c>
      <c r="N368" s="197">
        <v>0.19355</v>
      </c>
      <c r="O368" s="197">
        <v>43.68658</v>
      </c>
      <c r="P368" s="197">
        <v>138.2960225</v>
      </c>
      <c r="Q368" s="197">
        <v>124.5151854</v>
      </c>
      <c r="R368" s="197">
        <v>40.84489</v>
      </c>
      <c r="S368" s="197">
        <v>15.97085</v>
      </c>
      <c r="T368" s="197">
        <v>0.47163</v>
      </c>
      <c r="U368" s="197">
        <v>2.76187</v>
      </c>
      <c r="V368" s="197">
        <v>145.02195873752817</v>
      </c>
      <c r="W368" s="197">
        <v>51.215870884486755</v>
      </c>
      <c r="X368" s="197">
        <v>157.975907284199</v>
      </c>
      <c r="Y368" s="197">
        <v>32.887747906509354</v>
      </c>
      <c r="Z368" s="197">
        <v>1.60203</v>
      </c>
      <c r="AA368" s="197">
        <v>3.59095022</v>
      </c>
      <c r="AB368" s="197">
        <v>48.44643014</v>
      </c>
      <c r="AC368" s="197">
        <v>-34.11498917</v>
      </c>
      <c r="AD368" s="198"/>
      <c r="AE368" s="197">
        <v>115.627</v>
      </c>
      <c r="AF368" s="198"/>
      <c r="AG368" s="197">
        <v>7862.5000002799425</v>
      </c>
      <c r="AH368" s="195"/>
      <c r="AI368" s="196" t="s">
        <v>986</v>
      </c>
      <c r="AJ368" s="196" t="s">
        <v>928</v>
      </c>
      <c r="AK368" s="196" t="s">
        <v>929</v>
      </c>
      <c r="AL368" s="196" t="s">
        <v>558</v>
      </c>
    </row>
    <row r="369" spans="1:38" ht="12.75">
      <c r="A369" s="213"/>
      <c r="B369" s="51" t="s">
        <v>344</v>
      </c>
      <c r="C369" s="197">
        <v>112.7155042</v>
      </c>
      <c r="D369" s="197">
        <v>62.30579811</v>
      </c>
      <c r="E369" s="197" t="s">
        <v>33</v>
      </c>
      <c r="F369" s="197">
        <v>7.21194</v>
      </c>
      <c r="G369" s="197">
        <v>2.35728</v>
      </c>
      <c r="H369" s="197">
        <v>0.25075</v>
      </c>
      <c r="I369" s="197">
        <v>0.2359</v>
      </c>
      <c r="J369" s="197">
        <v>0</v>
      </c>
      <c r="K369" s="197">
        <v>6.19826</v>
      </c>
      <c r="L369" s="197">
        <v>4.34622</v>
      </c>
      <c r="M369" s="197">
        <v>0.02987</v>
      </c>
      <c r="N369" s="197">
        <v>0.03577</v>
      </c>
      <c r="O369" s="197">
        <v>0.39375</v>
      </c>
      <c r="P369" s="197">
        <v>142.1299541</v>
      </c>
      <c r="Q369" s="197">
        <v>150.3778567</v>
      </c>
      <c r="R369" s="197">
        <v>25.66866</v>
      </c>
      <c r="S369" s="197">
        <v>5.47538</v>
      </c>
      <c r="T369" s="197">
        <v>0.44866</v>
      </c>
      <c r="U369" s="197">
        <v>2.6274</v>
      </c>
      <c r="V369" s="197">
        <v>72.44921953478507</v>
      </c>
      <c r="W369" s="197">
        <v>49.92418548663908</v>
      </c>
      <c r="X369" s="197">
        <v>49.324544006499124</v>
      </c>
      <c r="Y369" s="197">
        <v>31.390338995488605</v>
      </c>
      <c r="Z369" s="197">
        <v>1.02075</v>
      </c>
      <c r="AA369" s="197">
        <v>1.824441667</v>
      </c>
      <c r="AB369" s="197">
        <v>20.37418096</v>
      </c>
      <c r="AC369" s="197">
        <v>-48.28559251</v>
      </c>
      <c r="AD369" s="198"/>
      <c r="AE369" s="197">
        <v>115.665</v>
      </c>
      <c r="AF369" s="198"/>
      <c r="AG369" s="197" t="s">
        <v>33</v>
      </c>
      <c r="AH369" s="195"/>
      <c r="AI369" s="196" t="s">
        <v>987</v>
      </c>
      <c r="AJ369" s="196" t="s">
        <v>941</v>
      </c>
      <c r="AK369" s="196" t="s">
        <v>942</v>
      </c>
      <c r="AL369" s="196" t="s">
        <v>558</v>
      </c>
    </row>
    <row r="370" spans="1:38" ht="12.75">
      <c r="A370" s="213"/>
      <c r="B370" s="51" t="s">
        <v>345</v>
      </c>
      <c r="C370" s="197">
        <v>115.5270377</v>
      </c>
      <c r="D370" s="197">
        <v>51.31743713</v>
      </c>
      <c r="E370" s="197" t="s">
        <v>33</v>
      </c>
      <c r="F370" s="197">
        <v>31.92632</v>
      </c>
      <c r="G370" s="197">
        <v>6.83415</v>
      </c>
      <c r="H370" s="197">
        <v>0.18191</v>
      </c>
      <c r="I370" s="197">
        <v>0.24082</v>
      </c>
      <c r="J370" s="197">
        <v>0</v>
      </c>
      <c r="K370" s="197">
        <v>10.67507</v>
      </c>
      <c r="L370" s="197">
        <v>18.57065</v>
      </c>
      <c r="M370" s="197">
        <v>0.08931</v>
      </c>
      <c r="N370" s="197">
        <v>0.10339</v>
      </c>
      <c r="O370" s="197">
        <v>2.13021</v>
      </c>
      <c r="P370" s="197">
        <v>179.9144181</v>
      </c>
      <c r="Q370" s="197">
        <v>165.5885851</v>
      </c>
      <c r="R370" s="197">
        <v>36.80467</v>
      </c>
      <c r="S370" s="197">
        <v>9.44475</v>
      </c>
      <c r="T370" s="197">
        <v>0.61497</v>
      </c>
      <c r="U370" s="197">
        <v>3.60127</v>
      </c>
      <c r="V370" s="197">
        <v>125.4767411831331</v>
      </c>
      <c r="W370" s="197">
        <v>90.33589127247483</v>
      </c>
      <c r="X370" s="197">
        <v>96.04193206778226</v>
      </c>
      <c r="Y370" s="197">
        <v>57.31430534368275</v>
      </c>
      <c r="Z370" s="197">
        <v>1.82479</v>
      </c>
      <c r="AA370" s="197">
        <v>4.3257984</v>
      </c>
      <c r="AB370" s="197">
        <v>39.84468868</v>
      </c>
      <c r="AC370" s="197">
        <v>-73.75608779</v>
      </c>
      <c r="AD370" s="198"/>
      <c r="AE370" s="197">
        <v>140.023</v>
      </c>
      <c r="AF370" s="198"/>
      <c r="AG370" s="197" t="s">
        <v>33</v>
      </c>
      <c r="AH370" s="195"/>
      <c r="AI370" s="196" t="s">
        <v>988</v>
      </c>
      <c r="AJ370" s="196" t="s">
        <v>937</v>
      </c>
      <c r="AK370" s="196" t="s">
        <v>938</v>
      </c>
      <c r="AL370" s="196" t="s">
        <v>555</v>
      </c>
    </row>
    <row r="371" spans="1:38" ht="12.75">
      <c r="A371" s="213"/>
      <c r="B371" s="51" t="s">
        <v>346</v>
      </c>
      <c r="C371" s="197">
        <v>300.7533207</v>
      </c>
      <c r="D371" s="197">
        <v>83.1786724</v>
      </c>
      <c r="E371" s="197" t="s">
        <v>33</v>
      </c>
      <c r="F371" s="197">
        <v>43.479519997234</v>
      </c>
      <c r="G371" s="197">
        <v>7.94563</v>
      </c>
      <c r="H371" s="197">
        <v>0.01754</v>
      </c>
      <c r="I371" s="197">
        <v>9.39925</v>
      </c>
      <c r="J371" s="197">
        <v>0</v>
      </c>
      <c r="K371" s="197">
        <v>22.01164</v>
      </c>
      <c r="L371" s="197">
        <v>13.39006</v>
      </c>
      <c r="M371" s="197">
        <v>0.06288</v>
      </c>
      <c r="N371" s="197">
        <v>0.2014</v>
      </c>
      <c r="O371" s="197">
        <v>32.01049</v>
      </c>
      <c r="P371" s="197">
        <v>187.7915099</v>
      </c>
      <c r="Q371" s="197">
        <v>139.8665969</v>
      </c>
      <c r="R371" s="197">
        <v>62.46102</v>
      </c>
      <c r="S371" s="197">
        <v>20.53961</v>
      </c>
      <c r="T371" s="197">
        <v>0.62349</v>
      </c>
      <c r="U371" s="197">
        <v>3.6512</v>
      </c>
      <c r="V371" s="197">
        <v>339.89606604853753</v>
      </c>
      <c r="W371" s="197">
        <v>78.6028714220953</v>
      </c>
      <c r="X371" s="197">
        <v>366.97480513762576</v>
      </c>
      <c r="Y371" s="197">
        <v>49.36495834935947</v>
      </c>
      <c r="Z371" s="197">
        <v>3.37958</v>
      </c>
      <c r="AA371" s="197">
        <v>4.58502858</v>
      </c>
      <c r="AB371" s="197">
        <v>62.12826824</v>
      </c>
      <c r="AC371" s="197">
        <v>-64.74769023</v>
      </c>
      <c r="AD371" s="198"/>
      <c r="AE371" s="197">
        <v>144.483</v>
      </c>
      <c r="AF371" s="198"/>
      <c r="AG371" s="197">
        <v>17.871298197903336</v>
      </c>
      <c r="AH371" s="195"/>
      <c r="AI371" s="196" t="s">
        <v>989</v>
      </c>
      <c r="AJ371" s="196" t="s">
        <v>922</v>
      </c>
      <c r="AK371" s="196" t="s">
        <v>923</v>
      </c>
      <c r="AL371" s="196" t="s">
        <v>610</v>
      </c>
    </row>
    <row r="372" spans="1:38" ht="12.75">
      <c r="A372" s="213"/>
      <c r="B372" s="51" t="s">
        <v>347</v>
      </c>
      <c r="C372" s="197">
        <v>143.1602702</v>
      </c>
      <c r="D372" s="197">
        <v>44.28612609</v>
      </c>
      <c r="E372" s="197" t="s">
        <v>33</v>
      </c>
      <c r="F372" s="197">
        <v>23.34660999993333</v>
      </c>
      <c r="G372" s="197">
        <v>8.09943</v>
      </c>
      <c r="H372" s="197">
        <v>0.00672</v>
      </c>
      <c r="I372" s="197">
        <v>5.63955</v>
      </c>
      <c r="J372" s="197">
        <v>0</v>
      </c>
      <c r="K372" s="197">
        <v>14.31851</v>
      </c>
      <c r="L372" s="197">
        <v>12.13303</v>
      </c>
      <c r="M372" s="197">
        <v>0.0902</v>
      </c>
      <c r="N372" s="197">
        <v>0.2464</v>
      </c>
      <c r="O372" s="197">
        <v>3.25713</v>
      </c>
      <c r="P372" s="197">
        <v>126.1840515</v>
      </c>
      <c r="Q372" s="197">
        <v>93.55596798</v>
      </c>
      <c r="R372" s="197">
        <v>44.55326</v>
      </c>
      <c r="S372" s="197">
        <v>14.14789</v>
      </c>
      <c r="T372" s="197">
        <v>0.40305</v>
      </c>
      <c r="U372" s="197">
        <v>2.36028</v>
      </c>
      <c r="V372" s="197">
        <v>73.30110782597644</v>
      </c>
      <c r="W372" s="197">
        <v>64.07900662613788</v>
      </c>
      <c r="X372" s="197">
        <v>60.81172888959056</v>
      </c>
      <c r="Y372" s="197">
        <v>41.28191628920307</v>
      </c>
      <c r="Z372" s="197">
        <v>1.16262</v>
      </c>
      <c r="AA372" s="197">
        <v>4.090742788</v>
      </c>
      <c r="AB372" s="197">
        <v>54.60961225</v>
      </c>
      <c r="AC372" s="197">
        <v>-36.35073271</v>
      </c>
      <c r="AD372" s="198"/>
      <c r="AE372" s="197">
        <v>95.64</v>
      </c>
      <c r="AF372" s="198"/>
      <c r="AG372" s="197" t="s">
        <v>33</v>
      </c>
      <c r="AH372" s="195"/>
      <c r="AI372" s="196" t="s">
        <v>990</v>
      </c>
      <c r="AJ372" s="196" t="s">
        <v>928</v>
      </c>
      <c r="AK372" s="196" t="s">
        <v>929</v>
      </c>
      <c r="AL372" s="196" t="s">
        <v>555</v>
      </c>
    </row>
    <row r="373" spans="1:38" ht="12.75">
      <c r="A373" s="213"/>
      <c r="B373" s="51" t="s">
        <v>498</v>
      </c>
      <c r="C373" s="197">
        <v>198.3951113</v>
      </c>
      <c r="D373" s="197">
        <v>57.5397112</v>
      </c>
      <c r="E373" s="197" t="s">
        <v>33</v>
      </c>
      <c r="F373" s="197">
        <v>26.67875</v>
      </c>
      <c r="G373" s="197">
        <v>3.85373</v>
      </c>
      <c r="H373" s="197">
        <v>0.52613</v>
      </c>
      <c r="I373" s="197">
        <v>0.76058</v>
      </c>
      <c r="J373" s="197">
        <v>0</v>
      </c>
      <c r="K373" s="197">
        <v>13.4096</v>
      </c>
      <c r="L373" s="197">
        <v>13.42961</v>
      </c>
      <c r="M373" s="197">
        <v>0.09464</v>
      </c>
      <c r="N373" s="197">
        <v>0.18515</v>
      </c>
      <c r="O373" s="197">
        <v>11.07975</v>
      </c>
      <c r="P373" s="197">
        <v>127.6144223</v>
      </c>
      <c r="Q373" s="197">
        <v>132.6473465</v>
      </c>
      <c r="R373" s="197">
        <v>49.17469</v>
      </c>
      <c r="S373" s="197">
        <v>13.21384</v>
      </c>
      <c r="T373" s="197">
        <v>0.47245</v>
      </c>
      <c r="U373" s="197">
        <v>2.76671</v>
      </c>
      <c r="V373" s="197">
        <v>197.87053404843857</v>
      </c>
      <c r="W373" s="197">
        <v>76.17589898794152</v>
      </c>
      <c r="X373" s="197">
        <v>210.0239721676639</v>
      </c>
      <c r="Y373" s="197">
        <v>48.35468006205732</v>
      </c>
      <c r="Z373" s="197">
        <v>2.19896</v>
      </c>
      <c r="AA373" s="197">
        <v>4.39898712</v>
      </c>
      <c r="AB373" s="197">
        <v>52.18947742</v>
      </c>
      <c r="AC373" s="197">
        <v>-53.74627037</v>
      </c>
      <c r="AD373" s="198"/>
      <c r="AE373" s="197">
        <v>107.222</v>
      </c>
      <c r="AF373" s="198"/>
      <c r="AG373" s="197" t="s">
        <v>33</v>
      </c>
      <c r="AH373" s="195"/>
      <c r="AI373" s="196" t="s">
        <v>991</v>
      </c>
      <c r="AJ373" s="196" t="s">
        <v>919</v>
      </c>
      <c r="AK373" s="196" t="s">
        <v>920</v>
      </c>
      <c r="AL373" s="196" t="s">
        <v>558</v>
      </c>
    </row>
    <row r="374" spans="1:38" ht="12.75">
      <c r="A374" s="213"/>
      <c r="B374" s="51" t="s">
        <v>348</v>
      </c>
      <c r="C374" s="197">
        <v>244.2439388</v>
      </c>
      <c r="D374" s="197">
        <v>115.4907798</v>
      </c>
      <c r="E374" s="197" t="s">
        <v>33</v>
      </c>
      <c r="F374" s="197">
        <v>33.323321871666664</v>
      </c>
      <c r="G374" s="197">
        <v>3.10306</v>
      </c>
      <c r="H374" s="197">
        <v>0.2403</v>
      </c>
      <c r="I374" s="197">
        <v>0.11749</v>
      </c>
      <c r="J374" s="197">
        <v>0</v>
      </c>
      <c r="K374" s="197">
        <v>11.45376</v>
      </c>
      <c r="L374" s="197">
        <v>2.79217</v>
      </c>
      <c r="M374" s="197">
        <v>0.01405</v>
      </c>
      <c r="N374" s="197">
        <v>0.03537</v>
      </c>
      <c r="O374" s="197">
        <v>17.32301</v>
      </c>
      <c r="P374" s="197">
        <v>162.6594312</v>
      </c>
      <c r="Q374" s="197">
        <v>211.4603623</v>
      </c>
      <c r="R374" s="197">
        <v>26.07255</v>
      </c>
      <c r="S374" s="197">
        <v>6.48687</v>
      </c>
      <c r="T374" s="197">
        <v>0.57585</v>
      </c>
      <c r="U374" s="197">
        <v>3.37223</v>
      </c>
      <c r="V374" s="197">
        <v>193.59326777820323</v>
      </c>
      <c r="W374" s="197">
        <v>53.9909629044372</v>
      </c>
      <c r="X374" s="197">
        <v>151.2484711568989</v>
      </c>
      <c r="Y374" s="197">
        <v>33.43341024556872</v>
      </c>
      <c r="Z374" s="197">
        <v>1.98356</v>
      </c>
      <c r="AA374" s="197">
        <v>1.02819453</v>
      </c>
      <c r="AB374" s="197">
        <v>18.64224053</v>
      </c>
      <c r="AC374" s="197">
        <v>-18.09895518</v>
      </c>
      <c r="AD374" s="198"/>
      <c r="AE374" s="197">
        <v>133.626</v>
      </c>
      <c r="AF374" s="198"/>
      <c r="AG374" s="197" t="s">
        <v>33</v>
      </c>
      <c r="AH374" s="195"/>
      <c r="AI374" s="196" t="s">
        <v>992</v>
      </c>
      <c r="AJ374" s="196" t="s">
        <v>922</v>
      </c>
      <c r="AK374" s="196" t="s">
        <v>923</v>
      </c>
      <c r="AL374" s="196" t="s">
        <v>566</v>
      </c>
    </row>
    <row r="375" spans="1:38" ht="12.75">
      <c r="A375" s="213"/>
      <c r="B375" s="51" t="s">
        <v>349</v>
      </c>
      <c r="C375" s="197">
        <v>170.734746</v>
      </c>
      <c r="D375" s="197">
        <v>68.3924914</v>
      </c>
      <c r="E375" s="197" t="s">
        <v>33</v>
      </c>
      <c r="F375" s="197">
        <v>2.70225</v>
      </c>
      <c r="G375" s="197">
        <v>5.25969</v>
      </c>
      <c r="H375" s="197">
        <v>0.04496</v>
      </c>
      <c r="I375" s="197">
        <v>0</v>
      </c>
      <c r="J375" s="197">
        <v>0</v>
      </c>
      <c r="K375" s="197">
        <v>6.50817</v>
      </c>
      <c r="L375" s="197">
        <v>0.53467</v>
      </c>
      <c r="M375" s="197">
        <v>0.00533</v>
      </c>
      <c r="N375" s="197">
        <v>0.00291</v>
      </c>
      <c r="O375" s="197">
        <v>2.74058</v>
      </c>
      <c r="P375" s="197">
        <v>101.7916343</v>
      </c>
      <c r="Q375" s="197">
        <v>149.7131306</v>
      </c>
      <c r="R375" s="197">
        <v>4.05622</v>
      </c>
      <c r="S375" s="197">
        <v>1.04727</v>
      </c>
      <c r="T375" s="197">
        <v>0.38132</v>
      </c>
      <c r="U375" s="197">
        <v>2.23303</v>
      </c>
      <c r="V375" s="197">
        <v>42.309323821137795</v>
      </c>
      <c r="W375" s="197">
        <v>29.860144334567323</v>
      </c>
      <c r="X375" s="197">
        <v>32.97605383828188</v>
      </c>
      <c r="Y375" s="197">
        <v>18.09783218860282</v>
      </c>
      <c r="Z375" s="197">
        <v>0.60247</v>
      </c>
      <c r="AA375" s="197">
        <v>0.217001847</v>
      </c>
      <c r="AB375" s="197">
        <v>4.309151928</v>
      </c>
      <c r="AC375" s="197">
        <v>-7.609376706</v>
      </c>
      <c r="AD375" s="198"/>
      <c r="AE375" s="197">
        <v>89.84</v>
      </c>
      <c r="AF375" s="198"/>
      <c r="AG375" s="197" t="s">
        <v>33</v>
      </c>
      <c r="AH375" s="195"/>
      <c r="AI375" s="196" t="s">
        <v>993</v>
      </c>
      <c r="AJ375" s="196" t="s">
        <v>941</v>
      </c>
      <c r="AK375" s="196" t="s">
        <v>942</v>
      </c>
      <c r="AL375" s="196" t="s">
        <v>563</v>
      </c>
    </row>
    <row r="376" spans="1:38" ht="12.75">
      <c r="A376" s="213"/>
      <c r="B376" s="51" t="s">
        <v>350</v>
      </c>
      <c r="C376" s="197">
        <v>197.9911536</v>
      </c>
      <c r="D376" s="197">
        <v>81.1083848</v>
      </c>
      <c r="E376" s="197" t="s">
        <v>33</v>
      </c>
      <c r="F376" s="197">
        <v>11.25918</v>
      </c>
      <c r="G376" s="197">
        <v>1.52538</v>
      </c>
      <c r="H376" s="197">
        <v>0.02817</v>
      </c>
      <c r="I376" s="197">
        <v>0</v>
      </c>
      <c r="J376" s="197">
        <v>0</v>
      </c>
      <c r="K376" s="197">
        <v>13.37574</v>
      </c>
      <c r="L376" s="197">
        <v>2.54644</v>
      </c>
      <c r="M376" s="197">
        <v>0.01997</v>
      </c>
      <c r="N376" s="197">
        <v>0.02854</v>
      </c>
      <c r="O376" s="197">
        <v>19.20351</v>
      </c>
      <c r="P376" s="197">
        <v>163.564098</v>
      </c>
      <c r="Q376" s="197">
        <v>191.7979042</v>
      </c>
      <c r="R376" s="197">
        <v>21.92204</v>
      </c>
      <c r="S376" s="197">
        <v>5.68597</v>
      </c>
      <c r="T376" s="197">
        <v>0.6954</v>
      </c>
      <c r="U376" s="197">
        <v>4.07228</v>
      </c>
      <c r="V376" s="197">
        <v>169.87109171782788</v>
      </c>
      <c r="W376" s="197">
        <v>57.450688025253335</v>
      </c>
      <c r="X376" s="197">
        <v>139.9926745361019</v>
      </c>
      <c r="Y376" s="197">
        <v>35.3866689760331</v>
      </c>
      <c r="Z376" s="197">
        <v>1.8516</v>
      </c>
      <c r="AA376" s="197">
        <v>0.957950327</v>
      </c>
      <c r="AB376" s="197">
        <v>16.32125411</v>
      </c>
      <c r="AC376" s="197">
        <v>-18.13152414</v>
      </c>
      <c r="AD376" s="198"/>
      <c r="AE376" s="197">
        <v>150.229</v>
      </c>
      <c r="AF376" s="198"/>
      <c r="AG376" s="197" t="s">
        <v>33</v>
      </c>
      <c r="AH376" s="195"/>
      <c r="AI376" s="196" t="s">
        <v>994</v>
      </c>
      <c r="AJ376" s="196" t="s">
        <v>922</v>
      </c>
      <c r="AK376" s="196" t="s">
        <v>923</v>
      </c>
      <c r="AL376" s="196" t="s">
        <v>579</v>
      </c>
    </row>
    <row r="377" spans="1:38" ht="12.75">
      <c r="A377" s="213"/>
      <c r="B377" s="51" t="s">
        <v>351</v>
      </c>
      <c r="C377" s="197">
        <v>119.1111057</v>
      </c>
      <c r="D377" s="197">
        <v>51.50592509</v>
      </c>
      <c r="E377" s="197" t="s">
        <v>33</v>
      </c>
      <c r="F377" s="197">
        <v>19.360839670733334</v>
      </c>
      <c r="G377" s="197">
        <v>1.39863</v>
      </c>
      <c r="H377" s="197">
        <v>0.63248</v>
      </c>
      <c r="I377" s="197">
        <v>0</v>
      </c>
      <c r="J377" s="197">
        <v>0</v>
      </c>
      <c r="K377" s="197">
        <v>9.90941</v>
      </c>
      <c r="L377" s="197">
        <v>0.43744</v>
      </c>
      <c r="M377" s="197">
        <v>0.00456</v>
      </c>
      <c r="N377" s="197">
        <v>0.00181</v>
      </c>
      <c r="O377" s="197">
        <v>0.26668</v>
      </c>
      <c r="P377" s="197">
        <v>112.7886973</v>
      </c>
      <c r="Q377" s="197">
        <v>123.4173891</v>
      </c>
      <c r="R377" s="197">
        <v>1.05296</v>
      </c>
      <c r="S377" s="197">
        <v>0.22313</v>
      </c>
      <c r="T377" s="197">
        <v>0.41232</v>
      </c>
      <c r="U377" s="197">
        <v>2.41456</v>
      </c>
      <c r="V377" s="197">
        <v>29.591599808867155</v>
      </c>
      <c r="W377" s="197">
        <v>27.53044470521017</v>
      </c>
      <c r="X377" s="197">
        <v>19.2415304213961</v>
      </c>
      <c r="Y377" s="197">
        <v>16.611105217130905</v>
      </c>
      <c r="Z377" s="197">
        <v>0.48023</v>
      </c>
      <c r="AA377" s="197">
        <v>0.068811178</v>
      </c>
      <c r="AB377" s="197">
        <v>2.326753768</v>
      </c>
      <c r="AC377" s="197">
        <v>-2.248823791</v>
      </c>
      <c r="AD377" s="198"/>
      <c r="AE377" s="197">
        <v>97.568</v>
      </c>
      <c r="AF377" s="198"/>
      <c r="AG377" s="197" t="s">
        <v>33</v>
      </c>
      <c r="AH377" s="195"/>
      <c r="AI377" s="196" t="s">
        <v>995</v>
      </c>
      <c r="AJ377" s="196" t="s">
        <v>909</v>
      </c>
      <c r="AK377" s="196" t="s">
        <v>910</v>
      </c>
      <c r="AL377" s="196" t="s">
        <v>579</v>
      </c>
    </row>
    <row r="378" spans="1:38" ht="12.75">
      <c r="A378" s="213"/>
      <c r="B378" s="56" t="s">
        <v>499</v>
      </c>
      <c r="C378" s="197">
        <v>217.6818647</v>
      </c>
      <c r="D378" s="197">
        <v>97.0201274</v>
      </c>
      <c r="E378" s="197" t="s">
        <v>33</v>
      </c>
      <c r="F378" s="197">
        <v>33.85344999999333</v>
      </c>
      <c r="G378" s="197">
        <v>9.30713</v>
      </c>
      <c r="H378" s="197">
        <v>0.35374</v>
      </c>
      <c r="I378" s="197">
        <v>1.16695</v>
      </c>
      <c r="J378" s="197">
        <v>0</v>
      </c>
      <c r="K378" s="197">
        <v>22.7096</v>
      </c>
      <c r="L378" s="197">
        <v>5.44352</v>
      </c>
      <c r="M378" s="197">
        <v>0.03135</v>
      </c>
      <c r="N378" s="197">
        <v>0.06666</v>
      </c>
      <c r="O378" s="197">
        <v>8.35379</v>
      </c>
      <c r="P378" s="197">
        <v>187.956951</v>
      </c>
      <c r="Q378" s="197">
        <v>219.3883587</v>
      </c>
      <c r="R378" s="197">
        <v>30.08853</v>
      </c>
      <c r="S378" s="197">
        <v>10.35572</v>
      </c>
      <c r="T378" s="197">
        <v>0.68874</v>
      </c>
      <c r="U378" s="197">
        <v>4.03327</v>
      </c>
      <c r="V378" s="197">
        <v>170.37621707663428</v>
      </c>
      <c r="W378" s="197">
        <v>56.35581358146872</v>
      </c>
      <c r="X378" s="197">
        <v>150.58186139607793</v>
      </c>
      <c r="Y378" s="197">
        <v>34.65668061703891</v>
      </c>
      <c r="Z378" s="197">
        <v>1.84279</v>
      </c>
      <c r="AA378" s="197">
        <v>1.800937013</v>
      </c>
      <c r="AB378" s="197">
        <v>27.822758</v>
      </c>
      <c r="AC378" s="197">
        <v>-24.02448016</v>
      </c>
      <c r="AD378" s="198"/>
      <c r="AE378" s="197">
        <v>162.105</v>
      </c>
      <c r="AF378" s="198"/>
      <c r="AG378" s="197" t="s">
        <v>33</v>
      </c>
      <c r="AH378" s="195"/>
      <c r="AI378" s="196" t="s">
        <v>996</v>
      </c>
      <c r="AJ378" s="196" t="s">
        <v>916</v>
      </c>
      <c r="AK378" s="196" t="s">
        <v>917</v>
      </c>
      <c r="AL378" s="196" t="s">
        <v>610</v>
      </c>
    </row>
    <row r="379" spans="1:38" ht="12.75">
      <c r="A379" s="213"/>
      <c r="B379" s="58" t="s">
        <v>352</v>
      </c>
      <c r="C379" s="52">
        <v>12365.102912319999</v>
      </c>
      <c r="D379" s="52">
        <v>6258.446078679999</v>
      </c>
      <c r="E379" s="52">
        <v>0</v>
      </c>
      <c r="F379" s="52">
        <v>5065.07506614922</v>
      </c>
      <c r="G379" s="52">
        <v>1114.0061977931998</v>
      </c>
      <c r="H379" s="52">
        <v>197.46625577014368</v>
      </c>
      <c r="I379" s="52">
        <v>113.94660999999996</v>
      </c>
      <c r="J379" s="52">
        <v>1436.5409704517447</v>
      </c>
      <c r="K379" s="52">
        <v>831.5254799999996</v>
      </c>
      <c r="L379" s="52">
        <v>329.0239000000001</v>
      </c>
      <c r="M379" s="52">
        <v>2.2999899999999998</v>
      </c>
      <c r="N379" s="52">
        <v>4.3059899999999995</v>
      </c>
      <c r="O379" s="52">
        <v>347.04338000000007</v>
      </c>
      <c r="P379" s="52">
        <v>9052.70780265</v>
      </c>
      <c r="Q379" s="52">
        <v>10180.318086540003</v>
      </c>
      <c r="R379" s="52">
        <v>1319.5117199999997</v>
      </c>
      <c r="S379" s="52">
        <v>437.56785</v>
      </c>
      <c r="T379" s="52">
        <v>34.12989000000001</v>
      </c>
      <c r="U379" s="52">
        <v>199.86611999999997</v>
      </c>
      <c r="V379" s="52">
        <v>7467.054565734059</v>
      </c>
      <c r="W379" s="52">
        <v>3220.358557801826</v>
      </c>
      <c r="X379" s="52">
        <v>6877.11410796737</v>
      </c>
      <c r="Y379" s="52">
        <v>1998.0647980892484</v>
      </c>
      <c r="Z379" s="52">
        <v>88.14421</v>
      </c>
      <c r="AA379" s="52">
        <v>105.77429557999999</v>
      </c>
      <c r="AB379" s="52">
        <v>1334.1202979159996</v>
      </c>
      <c r="AC379" s="52">
        <v>-1611.2903645650003</v>
      </c>
      <c r="AD379" s="52">
        <v>0</v>
      </c>
      <c r="AE379" s="52">
        <v>8000.645000000001</v>
      </c>
      <c r="AF379" s="52">
        <v>0</v>
      </c>
      <c r="AG379" s="52">
        <v>21938.822053653363</v>
      </c>
      <c r="AH379" s="52">
        <v>0</v>
      </c>
      <c r="AI379" s="52">
        <v>0</v>
      </c>
      <c r="AJ379" s="52">
        <v>0</v>
      </c>
      <c r="AK379" s="52">
        <v>0</v>
      </c>
      <c r="AL379" s="52">
        <v>0</v>
      </c>
    </row>
    <row r="380" spans="1:38" ht="12.75" customHeight="1">
      <c r="A380" s="213"/>
      <c r="B380" s="57" t="s">
        <v>353</v>
      </c>
      <c r="C380" s="197">
        <v>238.4735691</v>
      </c>
      <c r="D380" s="197">
        <v>92.16885764</v>
      </c>
      <c r="E380" s="197" t="s">
        <v>33</v>
      </c>
      <c r="F380" s="197">
        <v>38.32913</v>
      </c>
      <c r="G380" s="197">
        <v>30.64691</v>
      </c>
      <c r="H380" s="197">
        <v>0.85077</v>
      </c>
      <c r="I380" s="197">
        <v>1.17491</v>
      </c>
      <c r="J380" s="197">
        <v>0</v>
      </c>
      <c r="K380" s="197">
        <v>13.9539</v>
      </c>
      <c r="L380" s="197">
        <v>11.20526</v>
      </c>
      <c r="M380" s="197">
        <v>0.04747</v>
      </c>
      <c r="N380" s="197">
        <v>0.05235</v>
      </c>
      <c r="O380" s="197">
        <v>14.18516</v>
      </c>
      <c r="P380" s="197">
        <v>193.0498679</v>
      </c>
      <c r="Q380" s="197">
        <v>201.7074647</v>
      </c>
      <c r="R380" s="197">
        <v>37.18452</v>
      </c>
      <c r="S380" s="197">
        <v>5.61959</v>
      </c>
      <c r="T380" s="197">
        <v>0.76085</v>
      </c>
      <c r="U380" s="197">
        <v>4.45555</v>
      </c>
      <c r="V380" s="197">
        <v>83.42969347407167</v>
      </c>
      <c r="W380" s="197">
        <v>46.16396274153618</v>
      </c>
      <c r="X380" s="197">
        <v>64.91593102207332</v>
      </c>
      <c r="Y380" s="197">
        <v>31.56360005452602</v>
      </c>
      <c r="Z380" s="197">
        <v>1.08536</v>
      </c>
      <c r="AA380" s="197">
        <v>1.756018623</v>
      </c>
      <c r="AB380" s="197">
        <v>36.89734388</v>
      </c>
      <c r="AC380" s="197">
        <v>-21.5604327</v>
      </c>
      <c r="AD380" s="198"/>
      <c r="AE380" s="197">
        <v>169.04</v>
      </c>
      <c r="AF380" s="198"/>
      <c r="AG380" s="197" t="s">
        <v>33</v>
      </c>
      <c r="AH380" s="195"/>
      <c r="AI380" s="196" t="s">
        <v>997</v>
      </c>
      <c r="AJ380" s="196" t="s">
        <v>998</v>
      </c>
      <c r="AK380" s="196" t="s">
        <v>999</v>
      </c>
      <c r="AL380" s="196" t="s">
        <v>610</v>
      </c>
    </row>
    <row r="381" spans="1:38" ht="12.75">
      <c r="A381" s="213"/>
      <c r="B381" s="51" t="s">
        <v>354</v>
      </c>
      <c r="C381" s="197">
        <v>217.6772291</v>
      </c>
      <c r="D381" s="197">
        <v>81.27214448</v>
      </c>
      <c r="E381" s="197" t="s">
        <v>33</v>
      </c>
      <c r="F381" s="197">
        <v>10.529550110016666</v>
      </c>
      <c r="G381" s="197">
        <v>0.8437</v>
      </c>
      <c r="H381" s="197">
        <v>1.10619</v>
      </c>
      <c r="I381" s="197">
        <v>0.94329</v>
      </c>
      <c r="J381" s="197">
        <v>0</v>
      </c>
      <c r="K381" s="197">
        <v>5.02893</v>
      </c>
      <c r="L381" s="197">
        <v>0.28713</v>
      </c>
      <c r="M381" s="197">
        <v>0.0032</v>
      </c>
      <c r="N381" s="197">
        <v>0.0009</v>
      </c>
      <c r="O381" s="197">
        <v>0.61006</v>
      </c>
      <c r="P381" s="197">
        <v>192.6127032</v>
      </c>
      <c r="Q381" s="197">
        <v>204.3949503</v>
      </c>
      <c r="R381" s="197">
        <v>4.32696</v>
      </c>
      <c r="S381" s="197">
        <v>0.45558</v>
      </c>
      <c r="T381" s="197">
        <v>0.70729</v>
      </c>
      <c r="U381" s="197">
        <v>4.14193</v>
      </c>
      <c r="V381" s="197">
        <v>54.264657626025915</v>
      </c>
      <c r="W381" s="197">
        <v>44.34796231788609</v>
      </c>
      <c r="X381" s="197">
        <v>31.058477132451873</v>
      </c>
      <c r="Y381" s="197">
        <v>29.39862909519021</v>
      </c>
      <c r="Z381" s="197">
        <v>0.82882</v>
      </c>
      <c r="AA381" s="197">
        <v>0.088300014</v>
      </c>
      <c r="AB381" s="197">
        <v>4.134928634</v>
      </c>
      <c r="AC381" s="197">
        <v>-4.284395235</v>
      </c>
      <c r="AD381" s="198"/>
      <c r="AE381" s="197">
        <v>163.444</v>
      </c>
      <c r="AF381" s="198"/>
      <c r="AG381" s="197" t="s">
        <v>33</v>
      </c>
      <c r="AH381" s="195"/>
      <c r="AI381" s="196" t="s">
        <v>1000</v>
      </c>
      <c r="AJ381" s="196" t="s">
        <v>1001</v>
      </c>
      <c r="AK381" s="196" t="s">
        <v>1002</v>
      </c>
      <c r="AL381" s="196" t="s">
        <v>579</v>
      </c>
    </row>
    <row r="382" spans="1:38" ht="12.75">
      <c r="A382" s="213"/>
      <c r="B382" s="51" t="s">
        <v>355</v>
      </c>
      <c r="C382" s="197">
        <v>657.3407956</v>
      </c>
      <c r="D382" s="197">
        <v>258.262585</v>
      </c>
      <c r="E382" s="197" t="s">
        <v>33</v>
      </c>
      <c r="F382" s="197">
        <v>58.352989263882</v>
      </c>
      <c r="G382" s="197">
        <v>7.2281137031</v>
      </c>
      <c r="H382" s="197">
        <v>2.431755840862406</v>
      </c>
      <c r="I382" s="197">
        <v>0.60397</v>
      </c>
      <c r="J382" s="197">
        <v>0</v>
      </c>
      <c r="K382" s="197">
        <v>47.70318</v>
      </c>
      <c r="L382" s="197">
        <v>1.12314</v>
      </c>
      <c r="M382" s="197">
        <v>0.01262</v>
      </c>
      <c r="N382" s="197">
        <v>0.00325</v>
      </c>
      <c r="O382" s="197">
        <v>12.5092</v>
      </c>
      <c r="P382" s="197">
        <v>399.7159997</v>
      </c>
      <c r="Q382" s="197">
        <v>471.7416138</v>
      </c>
      <c r="R382" s="197">
        <v>5.94045</v>
      </c>
      <c r="S382" s="197">
        <v>2.69146</v>
      </c>
      <c r="T382" s="197">
        <v>1.53964</v>
      </c>
      <c r="U382" s="197">
        <v>9.0162</v>
      </c>
      <c r="V382" s="197">
        <v>122.14212078877205</v>
      </c>
      <c r="W382" s="197">
        <v>97.21872124281843</v>
      </c>
      <c r="X382" s="197">
        <v>116.98762425819743</v>
      </c>
      <c r="Y382" s="197">
        <v>64.78596807337885</v>
      </c>
      <c r="Z382" s="197">
        <v>1.81878</v>
      </c>
      <c r="AA382" s="197">
        <v>0.150341224</v>
      </c>
      <c r="AB382" s="197">
        <v>12.84652869</v>
      </c>
      <c r="AC382" s="197">
        <v>-6.58243501</v>
      </c>
      <c r="AD382" s="198"/>
      <c r="AE382" s="197">
        <v>380.615</v>
      </c>
      <c r="AF382" s="198"/>
      <c r="AG382" s="197">
        <v>2320.0000000219934</v>
      </c>
      <c r="AH382" s="195"/>
      <c r="AI382" s="196" t="s">
        <v>1003</v>
      </c>
      <c r="AJ382" s="196" t="s">
        <v>1004</v>
      </c>
      <c r="AK382" s="196" t="s">
        <v>355</v>
      </c>
      <c r="AL382" s="196" t="s">
        <v>579</v>
      </c>
    </row>
    <row r="383" spans="1:38" ht="12.75">
      <c r="A383" s="213"/>
      <c r="B383" s="51" t="s">
        <v>356</v>
      </c>
      <c r="C383" s="197">
        <v>84.39943975</v>
      </c>
      <c r="D383" s="197">
        <v>27.33010148</v>
      </c>
      <c r="E383" s="197" t="s">
        <v>33</v>
      </c>
      <c r="F383" s="197">
        <v>17.58936</v>
      </c>
      <c r="G383" s="197">
        <v>7.2974</v>
      </c>
      <c r="H383" s="197">
        <v>0.00504</v>
      </c>
      <c r="I383" s="197">
        <v>0.0046</v>
      </c>
      <c r="J383" s="197">
        <v>0</v>
      </c>
      <c r="K383" s="197">
        <v>5.6149</v>
      </c>
      <c r="L383" s="197">
        <v>19.35292</v>
      </c>
      <c r="M383" s="197">
        <v>0.09203</v>
      </c>
      <c r="N383" s="197">
        <v>0.12616</v>
      </c>
      <c r="O383" s="197">
        <v>10.78404</v>
      </c>
      <c r="P383" s="197">
        <v>116.9289567</v>
      </c>
      <c r="Q383" s="197">
        <v>52.22714799</v>
      </c>
      <c r="R383" s="197">
        <v>40.09993</v>
      </c>
      <c r="S383" s="197">
        <v>6.52595</v>
      </c>
      <c r="T383" s="197">
        <v>0.33347</v>
      </c>
      <c r="U383" s="197">
        <v>1.95284</v>
      </c>
      <c r="V383" s="197">
        <v>63.73855642124947</v>
      </c>
      <c r="W383" s="197">
        <v>43.009738697551946</v>
      </c>
      <c r="X383" s="197">
        <v>53.29073154028322</v>
      </c>
      <c r="Y383" s="197">
        <v>30.71240398151468</v>
      </c>
      <c r="Z383" s="197">
        <v>0.88954</v>
      </c>
      <c r="AA383" s="197">
        <v>3.677080293</v>
      </c>
      <c r="AB383" s="197">
        <v>59.81235601</v>
      </c>
      <c r="AC383" s="197">
        <v>-35.47450792</v>
      </c>
      <c r="AD383" s="198"/>
      <c r="AE383" s="197">
        <v>79.649</v>
      </c>
      <c r="AF383" s="198"/>
      <c r="AG383" s="197" t="s">
        <v>33</v>
      </c>
      <c r="AH383" s="195"/>
      <c r="AI383" s="196" t="s">
        <v>1005</v>
      </c>
      <c r="AJ383" s="196" t="s">
        <v>1006</v>
      </c>
      <c r="AK383" s="196" t="s">
        <v>1007</v>
      </c>
      <c r="AL383" s="196" t="s">
        <v>555</v>
      </c>
    </row>
    <row r="384" spans="1:38" ht="12.75">
      <c r="A384" s="213"/>
      <c r="B384" s="51" t="s">
        <v>357</v>
      </c>
      <c r="C384" s="197">
        <v>101.9236325</v>
      </c>
      <c r="D384" s="197">
        <v>39.63850467</v>
      </c>
      <c r="E384" s="197" t="s">
        <v>33</v>
      </c>
      <c r="F384" s="197">
        <v>15.592965702380333</v>
      </c>
      <c r="G384" s="197">
        <v>2.79274</v>
      </c>
      <c r="H384" s="197">
        <v>0.92409</v>
      </c>
      <c r="I384" s="197">
        <v>0</v>
      </c>
      <c r="J384" s="197">
        <v>0</v>
      </c>
      <c r="K384" s="197">
        <v>6.38317</v>
      </c>
      <c r="L384" s="197">
        <v>10.80108</v>
      </c>
      <c r="M384" s="197">
        <v>0.0576</v>
      </c>
      <c r="N384" s="197">
        <v>0.11372</v>
      </c>
      <c r="O384" s="197">
        <v>5.4509</v>
      </c>
      <c r="P384" s="197">
        <v>130.4790372</v>
      </c>
      <c r="Q384" s="197">
        <v>43.21287337</v>
      </c>
      <c r="R384" s="197">
        <v>39.928</v>
      </c>
      <c r="S384" s="197">
        <v>5.97845</v>
      </c>
      <c r="T384" s="197">
        <v>0.37169</v>
      </c>
      <c r="U384" s="197">
        <v>2.17665</v>
      </c>
      <c r="V384" s="197">
        <v>81.26242466266639</v>
      </c>
      <c r="W384" s="197">
        <v>36.85387476272685</v>
      </c>
      <c r="X384" s="197">
        <v>59.18334015404607</v>
      </c>
      <c r="Y384" s="197">
        <v>25.814752590609373</v>
      </c>
      <c r="Z384" s="197">
        <v>0.96709</v>
      </c>
      <c r="AA384" s="197">
        <v>3.206171467</v>
      </c>
      <c r="AB384" s="197">
        <v>41.0161068</v>
      </c>
      <c r="AC384" s="197">
        <v>-18.5787498</v>
      </c>
      <c r="AD384" s="198"/>
      <c r="AE384" s="197">
        <v>87.865</v>
      </c>
      <c r="AF384" s="198"/>
      <c r="AG384" s="197" t="s">
        <v>33</v>
      </c>
      <c r="AH384" s="195"/>
      <c r="AI384" s="196" t="s">
        <v>1008</v>
      </c>
      <c r="AJ384" s="196" t="s">
        <v>1006</v>
      </c>
      <c r="AK384" s="196" t="s">
        <v>1007</v>
      </c>
      <c r="AL384" s="196" t="s">
        <v>555</v>
      </c>
    </row>
    <row r="385" spans="1:38" ht="12.75">
      <c r="A385" s="213"/>
      <c r="B385" s="51" t="s">
        <v>358</v>
      </c>
      <c r="C385" s="197">
        <v>167.9301306</v>
      </c>
      <c r="D385" s="197">
        <v>77.44333785</v>
      </c>
      <c r="E385" s="197" t="s">
        <v>33</v>
      </c>
      <c r="F385" s="197">
        <v>12.53665</v>
      </c>
      <c r="G385" s="197">
        <v>1.57957</v>
      </c>
      <c r="H385" s="197">
        <v>0.80506</v>
      </c>
      <c r="I385" s="197">
        <v>0</v>
      </c>
      <c r="J385" s="197">
        <v>0</v>
      </c>
      <c r="K385" s="197">
        <v>20.01674</v>
      </c>
      <c r="L385" s="197">
        <v>0.79738</v>
      </c>
      <c r="M385" s="197">
        <v>0.00581</v>
      </c>
      <c r="N385" s="197">
        <v>0.00247</v>
      </c>
      <c r="O385" s="197">
        <v>4.24349</v>
      </c>
      <c r="P385" s="197">
        <v>121.9574301</v>
      </c>
      <c r="Q385" s="197">
        <v>132.6969976</v>
      </c>
      <c r="R385" s="197">
        <v>5.93433</v>
      </c>
      <c r="S385" s="197">
        <v>4.8524</v>
      </c>
      <c r="T385" s="197">
        <v>0.46041</v>
      </c>
      <c r="U385" s="197">
        <v>2.6962</v>
      </c>
      <c r="V385" s="197">
        <v>25.694022541214398</v>
      </c>
      <c r="W385" s="197">
        <v>27.5162925187719</v>
      </c>
      <c r="X385" s="197">
        <v>16.28158198267725</v>
      </c>
      <c r="Y385" s="197">
        <v>18.270248299248323</v>
      </c>
      <c r="Z385" s="197">
        <v>0.44455</v>
      </c>
      <c r="AA385" s="197">
        <v>0.100683165</v>
      </c>
      <c r="AB385" s="197">
        <v>4.491053594</v>
      </c>
      <c r="AC385" s="197">
        <v>-2.791194573</v>
      </c>
      <c r="AD385" s="198"/>
      <c r="AE385" s="197">
        <v>110.013</v>
      </c>
      <c r="AF385" s="198"/>
      <c r="AG385" s="197" t="s">
        <v>33</v>
      </c>
      <c r="AH385" s="195"/>
      <c r="AI385" s="196" t="s">
        <v>1009</v>
      </c>
      <c r="AJ385" s="196" t="s">
        <v>1010</v>
      </c>
      <c r="AK385" s="196" t="s">
        <v>1011</v>
      </c>
      <c r="AL385" s="196" t="s">
        <v>566</v>
      </c>
    </row>
    <row r="386" spans="1:38" ht="12.75">
      <c r="A386" s="213"/>
      <c r="B386" s="51" t="s">
        <v>500</v>
      </c>
      <c r="C386" s="197">
        <v>63.63481935</v>
      </c>
      <c r="D386" s="197">
        <v>20.06678608</v>
      </c>
      <c r="E386" s="197" t="s">
        <v>33</v>
      </c>
      <c r="F386" s="197">
        <v>8.33681</v>
      </c>
      <c r="G386" s="197">
        <v>0.35806</v>
      </c>
      <c r="H386" s="197">
        <v>0.12015</v>
      </c>
      <c r="I386" s="197">
        <v>0</v>
      </c>
      <c r="J386" s="197">
        <v>0</v>
      </c>
      <c r="K386" s="197">
        <v>8.15931</v>
      </c>
      <c r="L386" s="197">
        <v>0.60953</v>
      </c>
      <c r="M386" s="197">
        <v>0.00812</v>
      </c>
      <c r="N386" s="197">
        <v>0.00482</v>
      </c>
      <c r="O386" s="197">
        <v>0.62502</v>
      </c>
      <c r="P386" s="197">
        <v>51.74448053</v>
      </c>
      <c r="Q386" s="197">
        <v>75.6444687</v>
      </c>
      <c r="R386" s="197">
        <v>2.80987</v>
      </c>
      <c r="S386" s="197">
        <v>0.31139</v>
      </c>
      <c r="T386" s="197">
        <v>0.18921</v>
      </c>
      <c r="U386" s="197">
        <v>1.10804</v>
      </c>
      <c r="V386" s="197">
        <v>29.38273221456614</v>
      </c>
      <c r="W386" s="197">
        <v>19.86071773026859</v>
      </c>
      <c r="X386" s="197">
        <v>15.795186275026111</v>
      </c>
      <c r="Y386" s="197">
        <v>13.281193112051094</v>
      </c>
      <c r="Z386" s="197">
        <v>0.40446</v>
      </c>
      <c r="AA386" s="197">
        <v>0.1866216</v>
      </c>
      <c r="AB386" s="197">
        <v>3.766955231</v>
      </c>
      <c r="AC386" s="197">
        <v>-4.01135976</v>
      </c>
      <c r="AD386" s="198"/>
      <c r="AE386" s="197">
        <v>44.865</v>
      </c>
      <c r="AF386" s="198"/>
      <c r="AG386" s="197" t="s">
        <v>33</v>
      </c>
      <c r="AH386" s="195"/>
      <c r="AI386" s="196" t="s">
        <v>1012</v>
      </c>
      <c r="AJ386" s="196" t="s">
        <v>1013</v>
      </c>
      <c r="AK386" s="196" t="s">
        <v>1014</v>
      </c>
      <c r="AL386" s="196" t="s">
        <v>579</v>
      </c>
    </row>
    <row r="387" spans="1:38" ht="12.75">
      <c r="A387" s="213"/>
      <c r="B387" s="51" t="s">
        <v>359</v>
      </c>
      <c r="C387" s="197">
        <v>108.3518412</v>
      </c>
      <c r="D387" s="197">
        <v>40.70687208</v>
      </c>
      <c r="E387" s="197" t="s">
        <v>33</v>
      </c>
      <c r="F387" s="197">
        <v>32.92434</v>
      </c>
      <c r="G387" s="197">
        <v>7.18737</v>
      </c>
      <c r="H387" s="197">
        <v>0.03601</v>
      </c>
      <c r="I387" s="197">
        <v>0.03569</v>
      </c>
      <c r="J387" s="197">
        <v>0</v>
      </c>
      <c r="K387" s="197">
        <v>10.48496</v>
      </c>
      <c r="L387" s="197">
        <v>23.91581</v>
      </c>
      <c r="M387" s="197">
        <v>0.13043</v>
      </c>
      <c r="N387" s="197">
        <v>0.36668</v>
      </c>
      <c r="O387" s="197">
        <v>3.34137</v>
      </c>
      <c r="P387" s="197">
        <v>125.633716</v>
      </c>
      <c r="Q387" s="197">
        <v>77.29887846</v>
      </c>
      <c r="R387" s="197">
        <v>59.60132</v>
      </c>
      <c r="S387" s="197">
        <v>7.84402</v>
      </c>
      <c r="T387" s="197">
        <v>0.34962</v>
      </c>
      <c r="U387" s="197">
        <v>2.0474</v>
      </c>
      <c r="V387" s="197">
        <v>131.67285540694144</v>
      </c>
      <c r="W387" s="197">
        <v>45.73720519706383</v>
      </c>
      <c r="X387" s="197">
        <v>117.59634710519396</v>
      </c>
      <c r="Y387" s="197">
        <v>32.79073141676772</v>
      </c>
      <c r="Z387" s="197">
        <v>1.47766</v>
      </c>
      <c r="AA387" s="197">
        <v>7.425914606</v>
      </c>
      <c r="AB387" s="197">
        <v>95.20546779</v>
      </c>
      <c r="AC387" s="197">
        <v>-70.68535085</v>
      </c>
      <c r="AD387" s="198"/>
      <c r="AE387" s="197">
        <v>80.376</v>
      </c>
      <c r="AF387" s="198"/>
      <c r="AG387" s="197" t="s">
        <v>33</v>
      </c>
      <c r="AH387" s="195"/>
      <c r="AI387" s="196" t="s">
        <v>1015</v>
      </c>
      <c r="AJ387" s="196" t="s">
        <v>1010</v>
      </c>
      <c r="AK387" s="196" t="s">
        <v>1011</v>
      </c>
      <c r="AL387" s="196" t="s">
        <v>555</v>
      </c>
    </row>
    <row r="388" spans="1:38" ht="12.75">
      <c r="A388" s="213"/>
      <c r="B388" s="51" t="s">
        <v>360</v>
      </c>
      <c r="C388" s="197">
        <v>115.9219279</v>
      </c>
      <c r="D388" s="197">
        <v>58.80208361</v>
      </c>
      <c r="E388" s="197" t="s">
        <v>33</v>
      </c>
      <c r="F388" s="197">
        <v>24.0351</v>
      </c>
      <c r="G388" s="197">
        <v>3.69778</v>
      </c>
      <c r="H388" s="197">
        <v>0.00952</v>
      </c>
      <c r="I388" s="197">
        <v>0.1314</v>
      </c>
      <c r="J388" s="197">
        <v>0</v>
      </c>
      <c r="K388" s="197">
        <v>8.11243</v>
      </c>
      <c r="L388" s="197">
        <v>23.43294</v>
      </c>
      <c r="M388" s="197">
        <v>0.13986</v>
      </c>
      <c r="N388" s="197">
        <v>0.18209</v>
      </c>
      <c r="O388" s="197">
        <v>8.42034</v>
      </c>
      <c r="P388" s="197">
        <v>158.2636992</v>
      </c>
      <c r="Q388" s="197">
        <v>144.2090344</v>
      </c>
      <c r="R388" s="197">
        <v>61.86638</v>
      </c>
      <c r="S388" s="197">
        <v>8.42016</v>
      </c>
      <c r="T388" s="197">
        <v>0.53959</v>
      </c>
      <c r="U388" s="197">
        <v>3.15985</v>
      </c>
      <c r="V388" s="197">
        <v>132.39152395292612</v>
      </c>
      <c r="W388" s="197">
        <v>70.72255713082161</v>
      </c>
      <c r="X388" s="197">
        <v>121.17489406932586</v>
      </c>
      <c r="Y388" s="197">
        <v>49.358246453075296</v>
      </c>
      <c r="Z388" s="197">
        <v>1.66283</v>
      </c>
      <c r="AA388" s="197">
        <v>4.847346753</v>
      </c>
      <c r="AB388" s="197">
        <v>83.2433144</v>
      </c>
      <c r="AC388" s="197">
        <v>-72.06046423</v>
      </c>
      <c r="AD388" s="198"/>
      <c r="AE388" s="197">
        <v>125.52</v>
      </c>
      <c r="AF388" s="198"/>
      <c r="AG388" s="197" t="s">
        <v>33</v>
      </c>
      <c r="AH388" s="195"/>
      <c r="AI388" s="196" t="s">
        <v>1016</v>
      </c>
      <c r="AJ388" s="196" t="s">
        <v>1017</v>
      </c>
      <c r="AK388" s="196" t="s">
        <v>1018</v>
      </c>
      <c r="AL388" s="196" t="s">
        <v>558</v>
      </c>
    </row>
    <row r="389" spans="1:38" ht="12.75">
      <c r="A389" s="213"/>
      <c r="B389" s="51" t="s">
        <v>361</v>
      </c>
      <c r="C389" s="197">
        <v>80.4533999</v>
      </c>
      <c r="D389" s="197">
        <v>35.71078492</v>
      </c>
      <c r="E389" s="197" t="s">
        <v>33</v>
      </c>
      <c r="F389" s="197">
        <v>18.90881</v>
      </c>
      <c r="G389" s="197">
        <v>4.96057</v>
      </c>
      <c r="H389" s="197">
        <v>0.02612</v>
      </c>
      <c r="I389" s="197">
        <v>1.19006</v>
      </c>
      <c r="J389" s="197">
        <v>0</v>
      </c>
      <c r="K389" s="197">
        <v>11.57356</v>
      </c>
      <c r="L389" s="197">
        <v>6.77825</v>
      </c>
      <c r="M389" s="197">
        <v>0.05096</v>
      </c>
      <c r="N389" s="197">
        <v>0.09058</v>
      </c>
      <c r="O389" s="197">
        <v>0</v>
      </c>
      <c r="P389" s="197">
        <v>100.6626077</v>
      </c>
      <c r="Q389" s="197">
        <v>123.592951</v>
      </c>
      <c r="R389" s="197">
        <v>24.02124</v>
      </c>
      <c r="S389" s="197">
        <v>3.13862</v>
      </c>
      <c r="T389" s="197">
        <v>0.32297</v>
      </c>
      <c r="U389" s="197">
        <v>1.89132</v>
      </c>
      <c r="V389" s="197">
        <v>64.69136666310331</v>
      </c>
      <c r="W389" s="197">
        <v>32.113722555750684</v>
      </c>
      <c r="X389" s="197">
        <v>53.552972767294996</v>
      </c>
      <c r="Y389" s="197">
        <v>22.47366253320795</v>
      </c>
      <c r="Z389" s="197">
        <v>0.80398</v>
      </c>
      <c r="AA389" s="197">
        <v>2.556562983</v>
      </c>
      <c r="AB389" s="197">
        <v>25.74405448</v>
      </c>
      <c r="AC389" s="197">
        <v>-41.3722223</v>
      </c>
      <c r="AD389" s="198"/>
      <c r="AE389" s="197">
        <v>83.786</v>
      </c>
      <c r="AF389" s="198"/>
      <c r="AG389" s="197" t="s">
        <v>33</v>
      </c>
      <c r="AH389" s="195"/>
      <c r="AI389" s="196" t="s">
        <v>1019</v>
      </c>
      <c r="AJ389" s="196" t="s">
        <v>1013</v>
      </c>
      <c r="AK389" s="196" t="s">
        <v>1014</v>
      </c>
      <c r="AL389" s="196" t="s">
        <v>558</v>
      </c>
    </row>
    <row r="390" spans="1:38" ht="12.75">
      <c r="A390" s="213"/>
      <c r="B390" s="51" t="s">
        <v>362</v>
      </c>
      <c r="C390" s="197">
        <v>194.0058815</v>
      </c>
      <c r="D390" s="197">
        <v>82.12154572</v>
      </c>
      <c r="E390" s="197" t="s">
        <v>33</v>
      </c>
      <c r="F390" s="197">
        <v>9.202062529200001</v>
      </c>
      <c r="G390" s="197">
        <v>0.70056</v>
      </c>
      <c r="H390" s="197">
        <v>0.94051</v>
      </c>
      <c r="I390" s="197">
        <v>8.96059</v>
      </c>
      <c r="J390" s="197">
        <v>0</v>
      </c>
      <c r="K390" s="197">
        <v>9.20624</v>
      </c>
      <c r="L390" s="197">
        <v>0.70078</v>
      </c>
      <c r="M390" s="197">
        <v>0.00225</v>
      </c>
      <c r="N390" s="197">
        <v>0.00568</v>
      </c>
      <c r="O390" s="197">
        <v>7.57213</v>
      </c>
      <c r="P390" s="197">
        <v>108.3957765</v>
      </c>
      <c r="Q390" s="197">
        <v>105.4867211</v>
      </c>
      <c r="R390" s="197">
        <v>11.95571</v>
      </c>
      <c r="S390" s="197">
        <v>11.71714</v>
      </c>
      <c r="T390" s="197">
        <v>0.46771</v>
      </c>
      <c r="U390" s="197">
        <v>2.73895</v>
      </c>
      <c r="V390" s="197">
        <v>38.88848899191708</v>
      </c>
      <c r="W390" s="197">
        <v>30.050694285569158</v>
      </c>
      <c r="X390" s="197">
        <v>37.62426102078119</v>
      </c>
      <c r="Y390" s="197">
        <v>20.033184009251578</v>
      </c>
      <c r="Z390" s="197">
        <v>0.57155</v>
      </c>
      <c r="AA390" s="197">
        <v>0.132277248</v>
      </c>
      <c r="AB390" s="197">
        <v>4.625158494</v>
      </c>
      <c r="AC390" s="197">
        <v>-2.777889705</v>
      </c>
      <c r="AD390" s="198"/>
      <c r="AE390" s="197">
        <v>111.076</v>
      </c>
      <c r="AF390" s="198"/>
      <c r="AG390" s="197" t="s">
        <v>33</v>
      </c>
      <c r="AH390" s="195"/>
      <c r="AI390" s="196" t="s">
        <v>1020</v>
      </c>
      <c r="AJ390" s="196" t="s">
        <v>1017</v>
      </c>
      <c r="AK390" s="196" t="s">
        <v>1018</v>
      </c>
      <c r="AL390" s="196" t="s">
        <v>566</v>
      </c>
    </row>
    <row r="391" spans="1:38" ht="12.75">
      <c r="A391" s="213"/>
      <c r="B391" s="51" t="s">
        <v>363</v>
      </c>
      <c r="C391" s="197">
        <v>149.9753612</v>
      </c>
      <c r="D391" s="197">
        <v>58.3335025</v>
      </c>
      <c r="E391" s="197" t="s">
        <v>33</v>
      </c>
      <c r="F391" s="197">
        <v>47.14778</v>
      </c>
      <c r="G391" s="197">
        <v>9.19456</v>
      </c>
      <c r="H391" s="197">
        <v>0.07892</v>
      </c>
      <c r="I391" s="197">
        <v>46.92877</v>
      </c>
      <c r="J391" s="197">
        <v>0</v>
      </c>
      <c r="K391" s="197">
        <v>10.89123</v>
      </c>
      <c r="L391" s="197">
        <v>11.43563</v>
      </c>
      <c r="M391" s="197">
        <v>0.09114</v>
      </c>
      <c r="N391" s="197">
        <v>0.08066</v>
      </c>
      <c r="O391" s="197">
        <v>6.28007</v>
      </c>
      <c r="P391" s="197">
        <v>100.237348</v>
      </c>
      <c r="Q391" s="197">
        <v>63.04294263</v>
      </c>
      <c r="R391" s="197">
        <v>48.35527</v>
      </c>
      <c r="S391" s="197">
        <v>7.90379</v>
      </c>
      <c r="T391" s="197">
        <v>0.33679</v>
      </c>
      <c r="U391" s="197">
        <v>1.97224</v>
      </c>
      <c r="V391" s="197">
        <v>55.79045727235401</v>
      </c>
      <c r="W391" s="197">
        <v>31.828942612273934</v>
      </c>
      <c r="X391" s="197">
        <v>68.35070111548629</v>
      </c>
      <c r="Y391" s="197">
        <v>23.225453420766897</v>
      </c>
      <c r="Z391" s="197">
        <v>0.71125</v>
      </c>
      <c r="AA391" s="197">
        <v>3.387820333</v>
      </c>
      <c r="AB391" s="197">
        <v>51.50893501</v>
      </c>
      <c r="AC391" s="197">
        <v>-65.51980671</v>
      </c>
      <c r="AD391" s="198"/>
      <c r="AE391" s="197">
        <v>79.982</v>
      </c>
      <c r="AF391" s="198"/>
      <c r="AG391" s="197" t="s">
        <v>33</v>
      </c>
      <c r="AH391" s="195"/>
      <c r="AI391" s="196" t="s">
        <v>1021</v>
      </c>
      <c r="AJ391" s="196" t="s">
        <v>1010</v>
      </c>
      <c r="AK391" s="196" t="s">
        <v>1011</v>
      </c>
      <c r="AL391" s="196" t="s">
        <v>555</v>
      </c>
    </row>
    <row r="392" spans="1:38" ht="12.75">
      <c r="A392" s="213"/>
      <c r="B392" s="51" t="s">
        <v>364</v>
      </c>
      <c r="C392" s="197">
        <v>191.9041983</v>
      </c>
      <c r="D392" s="197">
        <v>83.33444188</v>
      </c>
      <c r="E392" s="197" t="s">
        <v>33</v>
      </c>
      <c r="F392" s="197">
        <v>10.54705</v>
      </c>
      <c r="G392" s="197">
        <v>0.34538</v>
      </c>
      <c r="H392" s="197">
        <v>0.90842</v>
      </c>
      <c r="I392" s="197">
        <v>0</v>
      </c>
      <c r="J392" s="197">
        <v>0</v>
      </c>
      <c r="K392" s="197">
        <v>16.12069</v>
      </c>
      <c r="L392" s="197">
        <v>0.45334</v>
      </c>
      <c r="M392" s="197">
        <v>0.00237</v>
      </c>
      <c r="N392" s="197">
        <v>0.00242</v>
      </c>
      <c r="O392" s="197">
        <v>4.23349</v>
      </c>
      <c r="P392" s="197">
        <v>116.2085779</v>
      </c>
      <c r="Q392" s="197">
        <v>130.2817133</v>
      </c>
      <c r="R392" s="197">
        <v>4.10959</v>
      </c>
      <c r="S392" s="197">
        <v>4.29164</v>
      </c>
      <c r="T392" s="197">
        <v>0.4575</v>
      </c>
      <c r="U392" s="197">
        <v>2.67916</v>
      </c>
      <c r="V392" s="197">
        <v>39.08581555473966</v>
      </c>
      <c r="W392" s="197">
        <v>27.282258321399834</v>
      </c>
      <c r="X392" s="197">
        <v>35.16612820137841</v>
      </c>
      <c r="Y392" s="197">
        <v>18.16550703253431</v>
      </c>
      <c r="Z392" s="197">
        <v>0.55364</v>
      </c>
      <c r="AA392" s="197">
        <v>0.093777633</v>
      </c>
      <c r="AB392" s="197">
        <v>3.314996211</v>
      </c>
      <c r="AC392" s="197">
        <v>-3.885019406</v>
      </c>
      <c r="AD392" s="198"/>
      <c r="AE392" s="197">
        <v>109.885</v>
      </c>
      <c r="AF392" s="198"/>
      <c r="AG392" s="197" t="s">
        <v>33</v>
      </c>
      <c r="AH392" s="195"/>
      <c r="AI392" s="196" t="s">
        <v>1022</v>
      </c>
      <c r="AJ392" s="196" t="s">
        <v>1010</v>
      </c>
      <c r="AK392" s="196" t="s">
        <v>1011</v>
      </c>
      <c r="AL392" s="196" t="s">
        <v>566</v>
      </c>
    </row>
    <row r="393" spans="1:38" ht="12.75">
      <c r="A393" s="213"/>
      <c r="B393" s="51" t="s">
        <v>501</v>
      </c>
      <c r="C393" s="197">
        <v>4.134771597</v>
      </c>
      <c r="D393" s="197">
        <v>0</v>
      </c>
      <c r="E393" s="197" t="s">
        <v>33</v>
      </c>
      <c r="F393" s="197">
        <v>0.22453</v>
      </c>
      <c r="G393" s="197">
        <v>0.04096</v>
      </c>
      <c r="H393" s="197">
        <v>0.00858</v>
      </c>
      <c r="I393" s="197">
        <v>0</v>
      </c>
      <c r="J393" s="197">
        <v>0</v>
      </c>
      <c r="K393" s="197">
        <v>0.0599</v>
      </c>
      <c r="L393" s="197">
        <v>0.00415</v>
      </c>
      <c r="M393" s="197">
        <v>0.00504</v>
      </c>
      <c r="N393" s="197">
        <v>0</v>
      </c>
      <c r="O393" s="197">
        <v>0</v>
      </c>
      <c r="P393" s="197">
        <v>4.563906418</v>
      </c>
      <c r="Q393" s="197">
        <v>0</v>
      </c>
      <c r="R393" s="197">
        <v>1.14603</v>
      </c>
      <c r="S393" s="197">
        <v>0.31776</v>
      </c>
      <c r="T393" s="197">
        <v>0.00511</v>
      </c>
      <c r="U393" s="197">
        <v>0.02993</v>
      </c>
      <c r="V393" s="197">
        <v>0.24971666951958033</v>
      </c>
      <c r="W393" s="197">
        <v>0.539207856912093</v>
      </c>
      <c r="X393" s="197">
        <v>0.25222846184191355</v>
      </c>
      <c r="Y393" s="197">
        <v>0.3804986136053803</v>
      </c>
      <c r="Z393" s="197">
        <v>0.0062</v>
      </c>
      <c r="AA393" s="197">
        <v>0.026290733</v>
      </c>
      <c r="AB393" s="197">
        <v>0.0163086</v>
      </c>
      <c r="AC393" s="197">
        <v>0</v>
      </c>
      <c r="AD393" s="198"/>
      <c r="AE393" s="197">
        <v>2.153</v>
      </c>
      <c r="AF393" s="198"/>
      <c r="AG393" s="197">
        <v>0.39959230934479056</v>
      </c>
      <c r="AH393" s="195"/>
      <c r="AI393" s="196" t="s">
        <v>1023</v>
      </c>
      <c r="AJ393" s="196" t="s">
        <v>1006</v>
      </c>
      <c r="AK393" s="196" t="s">
        <v>1007</v>
      </c>
      <c r="AL393" s="196" t="s">
        <v>555</v>
      </c>
    </row>
    <row r="394" spans="1:38" ht="12.75">
      <c r="A394" s="213"/>
      <c r="B394" s="51" t="s">
        <v>365</v>
      </c>
      <c r="C394" s="197">
        <v>104.0226769</v>
      </c>
      <c r="D394" s="197">
        <v>29.74028733</v>
      </c>
      <c r="E394" s="197" t="s">
        <v>33</v>
      </c>
      <c r="F394" s="197">
        <v>22.26743</v>
      </c>
      <c r="G394" s="197">
        <v>7.89805</v>
      </c>
      <c r="H394" s="197">
        <v>0.09217</v>
      </c>
      <c r="I394" s="197">
        <v>0.08844</v>
      </c>
      <c r="J394" s="197">
        <v>0</v>
      </c>
      <c r="K394" s="197">
        <v>7.33635</v>
      </c>
      <c r="L394" s="197">
        <v>23.09137</v>
      </c>
      <c r="M394" s="197">
        <v>0.08812</v>
      </c>
      <c r="N394" s="197">
        <v>0.24891</v>
      </c>
      <c r="O394" s="197">
        <v>11.21501</v>
      </c>
      <c r="P394" s="197">
        <v>119.7537553</v>
      </c>
      <c r="Q394" s="197">
        <v>46.93223294</v>
      </c>
      <c r="R394" s="197">
        <v>58.12393</v>
      </c>
      <c r="S394" s="197">
        <v>6.2744</v>
      </c>
      <c r="T394" s="197">
        <v>0.31227</v>
      </c>
      <c r="U394" s="197">
        <v>1.82866</v>
      </c>
      <c r="V394" s="197">
        <v>78.7937631365281</v>
      </c>
      <c r="W394" s="197">
        <v>23.7270828988333</v>
      </c>
      <c r="X394" s="197">
        <v>65.9208451926601</v>
      </c>
      <c r="Y394" s="197">
        <v>16.856176772516154</v>
      </c>
      <c r="Z394" s="197">
        <v>0.85264</v>
      </c>
      <c r="AA394" s="197">
        <v>5.681366768</v>
      </c>
      <c r="AB394" s="197">
        <v>80.05154113</v>
      </c>
      <c r="AC394" s="197">
        <v>-65.08636371</v>
      </c>
      <c r="AD394" s="198"/>
      <c r="AE394" s="197">
        <v>74.838</v>
      </c>
      <c r="AF394" s="198"/>
      <c r="AG394" s="197" t="s">
        <v>33</v>
      </c>
      <c r="AH394" s="195"/>
      <c r="AI394" s="196" t="s">
        <v>1024</v>
      </c>
      <c r="AJ394" s="196" t="s">
        <v>1025</v>
      </c>
      <c r="AK394" s="196" t="s">
        <v>1026</v>
      </c>
      <c r="AL394" s="196" t="s">
        <v>555</v>
      </c>
    </row>
    <row r="395" spans="1:38" ht="12.75">
      <c r="A395" s="213"/>
      <c r="B395" s="51" t="s">
        <v>366</v>
      </c>
      <c r="C395" s="197">
        <v>111.578585</v>
      </c>
      <c r="D395" s="197">
        <v>17.54207735</v>
      </c>
      <c r="E395" s="197" t="s">
        <v>33</v>
      </c>
      <c r="F395" s="197">
        <v>16.705684911315</v>
      </c>
      <c r="G395" s="197">
        <v>6.90358</v>
      </c>
      <c r="H395" s="197">
        <v>0.13844</v>
      </c>
      <c r="I395" s="197">
        <v>0.70662</v>
      </c>
      <c r="J395" s="197">
        <v>0</v>
      </c>
      <c r="K395" s="197">
        <v>11.42772</v>
      </c>
      <c r="L395" s="197">
        <v>10.98579</v>
      </c>
      <c r="M395" s="197">
        <v>0.06637</v>
      </c>
      <c r="N395" s="197">
        <v>0.09675</v>
      </c>
      <c r="O395" s="197">
        <v>2.55617</v>
      </c>
      <c r="P395" s="197">
        <v>134.4031351</v>
      </c>
      <c r="Q395" s="197">
        <v>35.56193796</v>
      </c>
      <c r="R395" s="197">
        <v>51.70473</v>
      </c>
      <c r="S395" s="197">
        <v>8.82379</v>
      </c>
      <c r="T395" s="197">
        <v>0.39785</v>
      </c>
      <c r="U395" s="197">
        <v>2.32981</v>
      </c>
      <c r="V395" s="197">
        <v>48.14259305689561</v>
      </c>
      <c r="W395" s="197">
        <v>56.56612400320769</v>
      </c>
      <c r="X395" s="197">
        <v>34.65940857788442</v>
      </c>
      <c r="Y395" s="197">
        <v>39.01049277062494</v>
      </c>
      <c r="Z395" s="197">
        <v>0.89481</v>
      </c>
      <c r="AA395" s="197">
        <v>2.510928501</v>
      </c>
      <c r="AB395" s="197">
        <v>42.43356397</v>
      </c>
      <c r="AC395" s="197">
        <v>-21.94317035</v>
      </c>
      <c r="AD395" s="198"/>
      <c r="AE395" s="197">
        <v>92.517</v>
      </c>
      <c r="AF395" s="198"/>
      <c r="AG395" s="197" t="s">
        <v>33</v>
      </c>
      <c r="AH395" s="195"/>
      <c r="AI395" s="196" t="s">
        <v>1027</v>
      </c>
      <c r="AJ395" s="196" t="s">
        <v>1006</v>
      </c>
      <c r="AK395" s="196" t="s">
        <v>1007</v>
      </c>
      <c r="AL395" s="196" t="s">
        <v>558</v>
      </c>
    </row>
    <row r="396" spans="1:38" ht="12.75">
      <c r="A396" s="213"/>
      <c r="B396" s="51" t="s">
        <v>367</v>
      </c>
      <c r="C396" s="197">
        <v>187.7435179</v>
      </c>
      <c r="D396" s="197">
        <v>94.59352162</v>
      </c>
      <c r="E396" s="197" t="s">
        <v>33</v>
      </c>
      <c r="F396" s="197">
        <v>51.84555</v>
      </c>
      <c r="G396" s="197">
        <v>15.75316</v>
      </c>
      <c r="H396" s="197">
        <v>0.11567</v>
      </c>
      <c r="I396" s="197">
        <v>0.82309</v>
      </c>
      <c r="J396" s="197">
        <v>0</v>
      </c>
      <c r="K396" s="197">
        <v>13.23511</v>
      </c>
      <c r="L396" s="197">
        <v>24.54756</v>
      </c>
      <c r="M396" s="197">
        <v>0.09233</v>
      </c>
      <c r="N396" s="197">
        <v>0.15068</v>
      </c>
      <c r="O396" s="197">
        <v>5.92038</v>
      </c>
      <c r="P396" s="197">
        <v>123.1151768</v>
      </c>
      <c r="Q396" s="197">
        <v>95.70343132</v>
      </c>
      <c r="R396" s="197">
        <v>52.08698</v>
      </c>
      <c r="S396" s="197">
        <v>6.21361</v>
      </c>
      <c r="T396" s="197">
        <v>0.44778</v>
      </c>
      <c r="U396" s="197">
        <v>2.62223</v>
      </c>
      <c r="V396" s="197">
        <v>76.9267250370361</v>
      </c>
      <c r="W396" s="197">
        <v>49.693575024543044</v>
      </c>
      <c r="X396" s="197">
        <v>75.58239696250607</v>
      </c>
      <c r="Y396" s="197">
        <v>35.16434210813334</v>
      </c>
      <c r="Z396" s="197">
        <v>1.07602</v>
      </c>
      <c r="AA396" s="197">
        <v>3.696267747</v>
      </c>
      <c r="AB396" s="197">
        <v>72.10084719</v>
      </c>
      <c r="AC396" s="197">
        <v>-47.09615732</v>
      </c>
      <c r="AD396" s="198"/>
      <c r="AE396" s="197">
        <v>103.869</v>
      </c>
      <c r="AF396" s="198"/>
      <c r="AG396" s="197" t="s">
        <v>33</v>
      </c>
      <c r="AH396" s="195"/>
      <c r="AI396" s="196" t="s">
        <v>1028</v>
      </c>
      <c r="AJ396" s="196" t="s">
        <v>1029</v>
      </c>
      <c r="AK396" s="196" t="s">
        <v>1030</v>
      </c>
      <c r="AL396" s="196" t="s">
        <v>555</v>
      </c>
    </row>
    <row r="397" spans="1:38" ht="12.75">
      <c r="A397" s="213"/>
      <c r="B397" s="51" t="s">
        <v>368</v>
      </c>
      <c r="C397" s="197">
        <v>113.4359234</v>
      </c>
      <c r="D397" s="197">
        <v>47.8436465</v>
      </c>
      <c r="E397" s="197" t="s">
        <v>33</v>
      </c>
      <c r="F397" s="197">
        <v>22.49378</v>
      </c>
      <c r="G397" s="197">
        <v>13.4764</v>
      </c>
      <c r="H397" s="197">
        <v>0.00019</v>
      </c>
      <c r="I397" s="197">
        <v>3.87719</v>
      </c>
      <c r="J397" s="197">
        <v>0</v>
      </c>
      <c r="K397" s="197">
        <v>11.61263</v>
      </c>
      <c r="L397" s="197">
        <v>29.1387</v>
      </c>
      <c r="M397" s="197">
        <v>0.15058</v>
      </c>
      <c r="N397" s="197">
        <v>0.18787</v>
      </c>
      <c r="O397" s="197">
        <v>15.4118</v>
      </c>
      <c r="P397" s="197">
        <v>91.93579072</v>
      </c>
      <c r="Q397" s="197">
        <v>49.03153905</v>
      </c>
      <c r="R397" s="197">
        <v>43.02806</v>
      </c>
      <c r="S397" s="197">
        <v>6.4644</v>
      </c>
      <c r="T397" s="197">
        <v>0.29847</v>
      </c>
      <c r="U397" s="197">
        <v>1.74786</v>
      </c>
      <c r="V397" s="197">
        <v>115.7672183025798</v>
      </c>
      <c r="W397" s="197">
        <v>52.55498506072875</v>
      </c>
      <c r="X397" s="197">
        <v>128.4154094557547</v>
      </c>
      <c r="Y397" s="197">
        <v>37.28669456230418</v>
      </c>
      <c r="Z397" s="197">
        <v>1.37241</v>
      </c>
      <c r="AA397" s="197">
        <v>5.596759432</v>
      </c>
      <c r="AB397" s="197">
        <v>83.09089045</v>
      </c>
      <c r="AC397" s="197">
        <v>-42.6230793</v>
      </c>
      <c r="AD397" s="198"/>
      <c r="AE397" s="197">
        <v>69.774</v>
      </c>
      <c r="AF397" s="198"/>
      <c r="AG397" s="197" t="s">
        <v>33</v>
      </c>
      <c r="AH397" s="195"/>
      <c r="AI397" s="196" t="s">
        <v>1031</v>
      </c>
      <c r="AJ397" s="196" t="s">
        <v>1017</v>
      </c>
      <c r="AK397" s="196" t="s">
        <v>1018</v>
      </c>
      <c r="AL397" s="196" t="s">
        <v>555</v>
      </c>
    </row>
    <row r="398" spans="1:38" ht="12.75">
      <c r="A398" s="213"/>
      <c r="B398" s="51" t="s">
        <v>369</v>
      </c>
      <c r="C398" s="197">
        <v>154.9122123</v>
      </c>
      <c r="D398" s="197">
        <v>36.20334973</v>
      </c>
      <c r="E398" s="197" t="s">
        <v>33</v>
      </c>
      <c r="F398" s="197">
        <v>40.41657</v>
      </c>
      <c r="G398" s="197">
        <v>19.09269</v>
      </c>
      <c r="H398" s="197">
        <v>0.125</v>
      </c>
      <c r="I398" s="197">
        <v>0.0303</v>
      </c>
      <c r="J398" s="197">
        <v>0</v>
      </c>
      <c r="K398" s="197">
        <v>12.48767</v>
      </c>
      <c r="L398" s="197">
        <v>40.50981</v>
      </c>
      <c r="M398" s="197">
        <v>0.15301</v>
      </c>
      <c r="N398" s="197">
        <v>0.19341</v>
      </c>
      <c r="O398" s="197">
        <v>1.83215</v>
      </c>
      <c r="P398" s="197">
        <v>132.1226611</v>
      </c>
      <c r="Q398" s="197">
        <v>49.14056426</v>
      </c>
      <c r="R398" s="197">
        <v>46.27252</v>
      </c>
      <c r="S398" s="197">
        <v>7.27596</v>
      </c>
      <c r="T398" s="197">
        <v>0.34165</v>
      </c>
      <c r="U398" s="197">
        <v>2.00074</v>
      </c>
      <c r="V398" s="197">
        <v>101.33061173442333</v>
      </c>
      <c r="W398" s="197">
        <v>60.127019185663684</v>
      </c>
      <c r="X398" s="197">
        <v>99.58128209646279</v>
      </c>
      <c r="Y398" s="197">
        <v>43.20637679184963</v>
      </c>
      <c r="Z398" s="197">
        <v>1.33665</v>
      </c>
      <c r="AA398" s="197">
        <v>6.400559411</v>
      </c>
      <c r="AB398" s="197">
        <v>106.0741876</v>
      </c>
      <c r="AC398" s="197">
        <v>-60.72750117</v>
      </c>
      <c r="AD398" s="198"/>
      <c r="AE398" s="197">
        <v>80.509</v>
      </c>
      <c r="AF398" s="198"/>
      <c r="AG398" s="197" t="s">
        <v>33</v>
      </c>
      <c r="AH398" s="195"/>
      <c r="AI398" s="196" t="s">
        <v>1032</v>
      </c>
      <c r="AJ398" s="196" t="s">
        <v>1006</v>
      </c>
      <c r="AK398" s="196" t="s">
        <v>1007</v>
      </c>
      <c r="AL398" s="196" t="s">
        <v>555</v>
      </c>
    </row>
    <row r="399" spans="1:38" ht="12.75">
      <c r="A399" s="213"/>
      <c r="B399" s="51" t="s">
        <v>370</v>
      </c>
      <c r="C399" s="197">
        <v>154.6564111</v>
      </c>
      <c r="D399" s="197">
        <v>45.36771865</v>
      </c>
      <c r="E399" s="197" t="s">
        <v>33</v>
      </c>
      <c r="F399" s="197">
        <v>62.99085</v>
      </c>
      <c r="G399" s="197">
        <v>5.83274</v>
      </c>
      <c r="H399" s="197">
        <v>0.38173</v>
      </c>
      <c r="I399" s="197">
        <v>34.56428</v>
      </c>
      <c r="J399" s="197">
        <v>0</v>
      </c>
      <c r="K399" s="197">
        <v>14.92791</v>
      </c>
      <c r="L399" s="197">
        <v>40.28495</v>
      </c>
      <c r="M399" s="197">
        <v>0.12676</v>
      </c>
      <c r="N399" s="197">
        <v>0.13145</v>
      </c>
      <c r="O399" s="197">
        <v>0.53967</v>
      </c>
      <c r="P399" s="197">
        <v>109.9177445</v>
      </c>
      <c r="Q399" s="197">
        <v>83.28273851</v>
      </c>
      <c r="R399" s="197">
        <v>41.91453</v>
      </c>
      <c r="S399" s="197">
        <v>6.27587</v>
      </c>
      <c r="T399" s="197">
        <v>0.36947</v>
      </c>
      <c r="U399" s="197">
        <v>2.16364</v>
      </c>
      <c r="V399" s="197">
        <v>65.86764991182442</v>
      </c>
      <c r="W399" s="197">
        <v>61.34030460584461</v>
      </c>
      <c r="X399" s="197">
        <v>54.39488049948394</v>
      </c>
      <c r="Y399" s="197">
        <v>43.70300509465925</v>
      </c>
      <c r="Z399" s="197">
        <v>1.06164</v>
      </c>
      <c r="AA399" s="197">
        <v>4.664498817</v>
      </c>
      <c r="AB399" s="197">
        <v>88.08572708</v>
      </c>
      <c r="AC399" s="197">
        <v>-46.55363185</v>
      </c>
      <c r="AD399" s="198"/>
      <c r="AE399" s="197">
        <v>87.508</v>
      </c>
      <c r="AF399" s="198"/>
      <c r="AG399" s="197" t="s">
        <v>33</v>
      </c>
      <c r="AH399" s="195"/>
      <c r="AI399" s="196" t="s">
        <v>1033</v>
      </c>
      <c r="AJ399" s="196" t="s">
        <v>1017</v>
      </c>
      <c r="AK399" s="196" t="s">
        <v>1018</v>
      </c>
      <c r="AL399" s="196" t="s">
        <v>558</v>
      </c>
    </row>
    <row r="400" spans="1:38" ht="12.75">
      <c r="A400" s="213"/>
      <c r="B400" s="51" t="s">
        <v>371</v>
      </c>
      <c r="C400" s="197">
        <v>77.19318279</v>
      </c>
      <c r="D400" s="197">
        <v>20.27057382</v>
      </c>
      <c r="E400" s="197" t="s">
        <v>33</v>
      </c>
      <c r="F400" s="197">
        <v>26.46542</v>
      </c>
      <c r="G400" s="197">
        <v>5.22566</v>
      </c>
      <c r="H400" s="197">
        <v>0.05168</v>
      </c>
      <c r="I400" s="197">
        <v>0.58745</v>
      </c>
      <c r="J400" s="197">
        <v>0</v>
      </c>
      <c r="K400" s="197">
        <v>9.80784</v>
      </c>
      <c r="L400" s="197">
        <v>14.51292</v>
      </c>
      <c r="M400" s="197">
        <v>0.09239</v>
      </c>
      <c r="N400" s="197">
        <v>0.20268</v>
      </c>
      <c r="O400" s="197">
        <v>1.12365</v>
      </c>
      <c r="P400" s="197">
        <v>82.25423296</v>
      </c>
      <c r="Q400" s="197">
        <v>37.08396177</v>
      </c>
      <c r="R400" s="197">
        <v>39.07494</v>
      </c>
      <c r="S400" s="197">
        <v>4.88115</v>
      </c>
      <c r="T400" s="197">
        <v>0.25705</v>
      </c>
      <c r="U400" s="197">
        <v>1.50527</v>
      </c>
      <c r="V400" s="197">
        <v>38.074998720329766</v>
      </c>
      <c r="W400" s="197">
        <v>24.42911465274783</v>
      </c>
      <c r="X400" s="197">
        <v>32.877212046782056</v>
      </c>
      <c r="Y400" s="197">
        <v>17.71840057596599</v>
      </c>
      <c r="Z400" s="197">
        <v>0.54437</v>
      </c>
      <c r="AA400" s="197">
        <v>4.56079536</v>
      </c>
      <c r="AB400" s="197">
        <v>51.81654347</v>
      </c>
      <c r="AC400" s="197">
        <v>-51.41334429</v>
      </c>
      <c r="AD400" s="198"/>
      <c r="AE400" s="197">
        <v>61.905</v>
      </c>
      <c r="AF400" s="198"/>
      <c r="AG400" s="197" t="s">
        <v>33</v>
      </c>
      <c r="AH400" s="195"/>
      <c r="AI400" s="196" t="s">
        <v>1034</v>
      </c>
      <c r="AJ400" s="196" t="s">
        <v>1013</v>
      </c>
      <c r="AK400" s="196" t="s">
        <v>1014</v>
      </c>
      <c r="AL400" s="196" t="s">
        <v>555</v>
      </c>
    </row>
    <row r="401" spans="1:38" ht="12.75" customHeight="1">
      <c r="A401" s="213"/>
      <c r="B401" s="51" t="s">
        <v>372</v>
      </c>
      <c r="C401" s="197">
        <v>230.0487433</v>
      </c>
      <c r="D401" s="197">
        <v>159.7981015</v>
      </c>
      <c r="E401" s="197" t="s">
        <v>33</v>
      </c>
      <c r="F401" s="197">
        <v>60.64158</v>
      </c>
      <c r="G401" s="197">
        <v>13.33705</v>
      </c>
      <c r="H401" s="197">
        <v>0.49479</v>
      </c>
      <c r="I401" s="197">
        <v>6.11762</v>
      </c>
      <c r="J401" s="197">
        <v>0</v>
      </c>
      <c r="K401" s="197">
        <v>16.58426</v>
      </c>
      <c r="L401" s="197">
        <v>12.01091</v>
      </c>
      <c r="M401" s="197">
        <v>0.05156</v>
      </c>
      <c r="N401" s="197">
        <v>0.04191</v>
      </c>
      <c r="O401" s="197">
        <v>17.40103</v>
      </c>
      <c r="P401" s="197">
        <v>209.3328465</v>
      </c>
      <c r="Q401" s="197">
        <v>237.5544621</v>
      </c>
      <c r="R401" s="197">
        <v>54.83854</v>
      </c>
      <c r="S401" s="197">
        <v>6.05901</v>
      </c>
      <c r="T401" s="197">
        <v>0.79661</v>
      </c>
      <c r="U401" s="197">
        <v>4.66497</v>
      </c>
      <c r="V401" s="197">
        <v>207.0068140799724</v>
      </c>
      <c r="W401" s="197">
        <v>52.83148283020316</v>
      </c>
      <c r="X401" s="197">
        <v>211.57496561122855</v>
      </c>
      <c r="Y401" s="197">
        <v>36.25077285666974</v>
      </c>
      <c r="Z401" s="197">
        <v>2.09961</v>
      </c>
      <c r="AA401" s="197">
        <v>1.372842702</v>
      </c>
      <c r="AB401" s="197">
        <v>43.12205157</v>
      </c>
      <c r="AC401" s="197">
        <v>-17.64861097</v>
      </c>
      <c r="AD401" s="198"/>
      <c r="AE401" s="197">
        <v>188.564</v>
      </c>
      <c r="AF401" s="198"/>
      <c r="AG401" s="197" t="s">
        <v>33</v>
      </c>
      <c r="AH401" s="195"/>
      <c r="AI401" s="196" t="s">
        <v>1035</v>
      </c>
      <c r="AJ401" s="196" t="s">
        <v>998</v>
      </c>
      <c r="AK401" s="196" t="s">
        <v>999</v>
      </c>
      <c r="AL401" s="196" t="s">
        <v>558</v>
      </c>
    </row>
    <row r="402" spans="1:38" ht="12.75">
      <c r="A402" s="213"/>
      <c r="B402" s="51" t="s">
        <v>373</v>
      </c>
      <c r="C402" s="197">
        <v>204.3640404</v>
      </c>
      <c r="D402" s="197">
        <v>86.59860135</v>
      </c>
      <c r="E402" s="197" t="s">
        <v>33</v>
      </c>
      <c r="F402" s="197">
        <v>48.81684999989967</v>
      </c>
      <c r="G402" s="197">
        <v>20.29806</v>
      </c>
      <c r="H402" s="197">
        <v>0.04664</v>
      </c>
      <c r="I402" s="197">
        <v>2.48579</v>
      </c>
      <c r="J402" s="197">
        <v>0</v>
      </c>
      <c r="K402" s="197">
        <v>26.61086</v>
      </c>
      <c r="L402" s="197">
        <v>21.49466</v>
      </c>
      <c r="M402" s="197">
        <v>0.10152</v>
      </c>
      <c r="N402" s="197">
        <v>0.18319</v>
      </c>
      <c r="O402" s="197">
        <v>40.64063</v>
      </c>
      <c r="P402" s="197">
        <v>155.0166077</v>
      </c>
      <c r="Q402" s="197">
        <v>117.4655165</v>
      </c>
      <c r="R402" s="197">
        <v>65.33083</v>
      </c>
      <c r="S402" s="197">
        <v>7.59529</v>
      </c>
      <c r="T402" s="197">
        <v>0.55546</v>
      </c>
      <c r="U402" s="197">
        <v>3.25281</v>
      </c>
      <c r="V402" s="197">
        <v>203.88056828643872</v>
      </c>
      <c r="W402" s="197">
        <v>49.390751377216674</v>
      </c>
      <c r="X402" s="197">
        <v>241.9046591800127</v>
      </c>
      <c r="Y402" s="197">
        <v>34.936080116847506</v>
      </c>
      <c r="Z402" s="197">
        <v>2.10089</v>
      </c>
      <c r="AA402" s="197">
        <v>4.20578334</v>
      </c>
      <c r="AB402" s="197">
        <v>69.69390247</v>
      </c>
      <c r="AC402" s="197">
        <v>-43.02281119</v>
      </c>
      <c r="AD402" s="198"/>
      <c r="AE402" s="197">
        <v>125.372</v>
      </c>
      <c r="AF402" s="198"/>
      <c r="AG402" s="197">
        <v>3.6562790040333333</v>
      </c>
      <c r="AH402" s="195"/>
      <c r="AI402" s="196" t="s">
        <v>1036</v>
      </c>
      <c r="AJ402" s="196" t="s">
        <v>1025</v>
      </c>
      <c r="AK402" s="196" t="s">
        <v>1026</v>
      </c>
      <c r="AL402" s="196" t="s">
        <v>558</v>
      </c>
    </row>
    <row r="403" spans="1:38" ht="12.75">
      <c r="A403" s="213"/>
      <c r="B403" s="51" t="s">
        <v>374</v>
      </c>
      <c r="C403" s="197">
        <v>63.89886473</v>
      </c>
      <c r="D403" s="197">
        <v>19.81967054</v>
      </c>
      <c r="E403" s="197" t="s">
        <v>33</v>
      </c>
      <c r="F403" s="197">
        <v>8.85766</v>
      </c>
      <c r="G403" s="197">
        <v>2.60527</v>
      </c>
      <c r="H403" s="197">
        <v>0.12724</v>
      </c>
      <c r="I403" s="197">
        <v>8.17153</v>
      </c>
      <c r="J403" s="197">
        <v>0</v>
      </c>
      <c r="K403" s="197">
        <v>3.35956</v>
      </c>
      <c r="L403" s="197">
        <v>6.17504</v>
      </c>
      <c r="M403" s="197">
        <v>0.04391</v>
      </c>
      <c r="N403" s="197">
        <v>0.07158</v>
      </c>
      <c r="O403" s="197">
        <v>4.10183</v>
      </c>
      <c r="P403" s="197">
        <v>91.03610084</v>
      </c>
      <c r="Q403" s="197">
        <v>46.7226536</v>
      </c>
      <c r="R403" s="197">
        <v>25.44103</v>
      </c>
      <c r="S403" s="197">
        <v>5.38711</v>
      </c>
      <c r="T403" s="197">
        <v>0.26575</v>
      </c>
      <c r="U403" s="197">
        <v>1.55622</v>
      </c>
      <c r="V403" s="197">
        <v>33.57712588072796</v>
      </c>
      <c r="W403" s="197">
        <v>30.463518862016254</v>
      </c>
      <c r="X403" s="197">
        <v>23.17323168682039</v>
      </c>
      <c r="Y403" s="197">
        <v>21.468401762299223</v>
      </c>
      <c r="Z403" s="197">
        <v>0.53424</v>
      </c>
      <c r="AA403" s="197">
        <v>1.587601521</v>
      </c>
      <c r="AB403" s="197">
        <v>26.31685277</v>
      </c>
      <c r="AC403" s="197">
        <v>-11.37601271</v>
      </c>
      <c r="AD403" s="198"/>
      <c r="AE403" s="197">
        <v>63.012</v>
      </c>
      <c r="AF403" s="198"/>
      <c r="AG403" s="197" t="s">
        <v>33</v>
      </c>
      <c r="AH403" s="195"/>
      <c r="AI403" s="196" t="s">
        <v>1037</v>
      </c>
      <c r="AJ403" s="196" t="s">
        <v>1006</v>
      </c>
      <c r="AK403" s="196" t="s">
        <v>1007</v>
      </c>
      <c r="AL403" s="196" t="s">
        <v>555</v>
      </c>
    </row>
    <row r="404" spans="1:38" ht="12.75">
      <c r="A404" s="213"/>
      <c r="B404" s="51" t="s">
        <v>375</v>
      </c>
      <c r="C404" s="197">
        <v>320.4502653</v>
      </c>
      <c r="D404" s="197">
        <v>177.9558308</v>
      </c>
      <c r="E404" s="197" t="s">
        <v>33</v>
      </c>
      <c r="F404" s="197">
        <v>41.327579722606664</v>
      </c>
      <c r="G404" s="197">
        <v>5.20136</v>
      </c>
      <c r="H404" s="197">
        <v>1.48064</v>
      </c>
      <c r="I404" s="197">
        <v>29.96011</v>
      </c>
      <c r="J404" s="197">
        <v>0</v>
      </c>
      <c r="K404" s="197">
        <v>35.13737</v>
      </c>
      <c r="L404" s="197">
        <v>0.66486</v>
      </c>
      <c r="M404" s="197">
        <v>0.00267</v>
      </c>
      <c r="N404" s="197">
        <v>0.00439</v>
      </c>
      <c r="O404" s="197">
        <v>6.47111</v>
      </c>
      <c r="P404" s="197">
        <v>244.1941125</v>
      </c>
      <c r="Q404" s="197">
        <v>236.9921791</v>
      </c>
      <c r="R404" s="197">
        <v>24.85786</v>
      </c>
      <c r="S404" s="197">
        <v>2.94002</v>
      </c>
      <c r="T404" s="197">
        <v>1.00385</v>
      </c>
      <c r="U404" s="197">
        <v>5.87861</v>
      </c>
      <c r="V404" s="197">
        <v>73.36957480939365</v>
      </c>
      <c r="W404" s="197">
        <v>67.39100323651202</v>
      </c>
      <c r="X404" s="197">
        <v>53.920014816492845</v>
      </c>
      <c r="Y404" s="197">
        <v>44.88446771014758</v>
      </c>
      <c r="Z404" s="197">
        <v>1.18098</v>
      </c>
      <c r="AA404" s="197">
        <v>0.18533328</v>
      </c>
      <c r="AB404" s="197">
        <v>7.841079275</v>
      </c>
      <c r="AC404" s="197">
        <v>-5.369081848</v>
      </c>
      <c r="AD404" s="198"/>
      <c r="AE404" s="197">
        <v>240.72</v>
      </c>
      <c r="AF404" s="198"/>
      <c r="AG404" s="197" t="s">
        <v>33</v>
      </c>
      <c r="AH404" s="195"/>
      <c r="AI404" s="196" t="s">
        <v>1038</v>
      </c>
      <c r="AJ404" s="196" t="s">
        <v>1039</v>
      </c>
      <c r="AK404" s="196" t="s">
        <v>375</v>
      </c>
      <c r="AL404" s="196" t="s">
        <v>566</v>
      </c>
    </row>
    <row r="405" spans="1:38" ht="12.75">
      <c r="A405" s="213"/>
      <c r="B405" s="51" t="s">
        <v>376</v>
      </c>
      <c r="C405" s="197">
        <v>228.6360573</v>
      </c>
      <c r="D405" s="197">
        <v>109.0592026</v>
      </c>
      <c r="E405" s="197" t="s">
        <v>33</v>
      </c>
      <c r="F405" s="197">
        <v>28.603600000001336</v>
      </c>
      <c r="G405" s="197">
        <v>4.47906</v>
      </c>
      <c r="H405" s="197">
        <v>0.93249</v>
      </c>
      <c r="I405" s="197">
        <v>41.70918</v>
      </c>
      <c r="J405" s="197">
        <v>0</v>
      </c>
      <c r="K405" s="197">
        <v>25.34256</v>
      </c>
      <c r="L405" s="197">
        <v>0.39244</v>
      </c>
      <c r="M405" s="197">
        <v>0.00504</v>
      </c>
      <c r="N405" s="197">
        <v>0.00201</v>
      </c>
      <c r="O405" s="197">
        <v>0.18772</v>
      </c>
      <c r="P405" s="197">
        <v>152.821254</v>
      </c>
      <c r="Q405" s="197">
        <v>200.2234902</v>
      </c>
      <c r="R405" s="197">
        <v>8.39124</v>
      </c>
      <c r="S405" s="197">
        <v>0.95145</v>
      </c>
      <c r="T405" s="197">
        <v>0.6033</v>
      </c>
      <c r="U405" s="197">
        <v>3.53292</v>
      </c>
      <c r="V405" s="197">
        <v>47.56443589230817</v>
      </c>
      <c r="W405" s="197">
        <v>46.603215461788245</v>
      </c>
      <c r="X405" s="197">
        <v>30.831617678403838</v>
      </c>
      <c r="Y405" s="197">
        <v>31.11732826079595</v>
      </c>
      <c r="Z405" s="197">
        <v>0.78504</v>
      </c>
      <c r="AA405" s="197">
        <v>0.1431826</v>
      </c>
      <c r="AB405" s="197">
        <v>5.836635023</v>
      </c>
      <c r="AC405" s="197">
        <v>-6.537266194</v>
      </c>
      <c r="AD405" s="198"/>
      <c r="AE405" s="197">
        <v>138.288</v>
      </c>
      <c r="AF405" s="198"/>
      <c r="AG405" s="197" t="s">
        <v>33</v>
      </c>
      <c r="AH405" s="195"/>
      <c r="AI405" s="196" t="s">
        <v>1040</v>
      </c>
      <c r="AJ405" s="196" t="s">
        <v>1001</v>
      </c>
      <c r="AK405" s="196" t="s">
        <v>1002</v>
      </c>
      <c r="AL405" s="196" t="s">
        <v>579</v>
      </c>
    </row>
    <row r="406" spans="1:38" ht="12.75">
      <c r="A406" s="213"/>
      <c r="B406" s="51" t="s">
        <v>377</v>
      </c>
      <c r="C406" s="197">
        <v>150.9618542</v>
      </c>
      <c r="D406" s="197">
        <v>27.98069244</v>
      </c>
      <c r="E406" s="197" t="s">
        <v>33</v>
      </c>
      <c r="F406" s="197">
        <v>8.81029</v>
      </c>
      <c r="G406" s="197">
        <v>3.56097</v>
      </c>
      <c r="H406" s="197">
        <v>0</v>
      </c>
      <c r="I406" s="197">
        <v>0.11749</v>
      </c>
      <c r="J406" s="197">
        <v>0</v>
      </c>
      <c r="K406" s="197">
        <v>6.96653</v>
      </c>
      <c r="L406" s="197">
        <v>8.39872</v>
      </c>
      <c r="M406" s="197">
        <v>0.02708</v>
      </c>
      <c r="N406" s="197">
        <v>0.07163</v>
      </c>
      <c r="O406" s="197">
        <v>0</v>
      </c>
      <c r="P406" s="197">
        <v>54.65173291</v>
      </c>
      <c r="Q406" s="197">
        <v>53.02833483</v>
      </c>
      <c r="R406" s="197">
        <v>20.09985</v>
      </c>
      <c r="S406" s="197">
        <v>2.59103</v>
      </c>
      <c r="T406" s="197">
        <v>0.18711</v>
      </c>
      <c r="U406" s="197">
        <v>1.09573</v>
      </c>
      <c r="V406" s="197">
        <v>50.45729404114864</v>
      </c>
      <c r="W406" s="197">
        <v>18.2884321461211</v>
      </c>
      <c r="X406" s="197">
        <v>37.80902683796026</v>
      </c>
      <c r="Y406" s="197">
        <v>13.131157438154741</v>
      </c>
      <c r="Z406" s="197">
        <v>0.58198</v>
      </c>
      <c r="AA406" s="197">
        <v>2.362072277</v>
      </c>
      <c r="AB406" s="197">
        <v>34.76810976</v>
      </c>
      <c r="AC406" s="197">
        <v>-46.39533648</v>
      </c>
      <c r="AD406" s="198"/>
      <c r="AE406" s="197">
        <v>44.416</v>
      </c>
      <c r="AF406" s="198"/>
      <c r="AG406" s="197" t="s">
        <v>33</v>
      </c>
      <c r="AH406" s="195"/>
      <c r="AI406" s="196" t="s">
        <v>1041</v>
      </c>
      <c r="AJ406" s="196" t="s">
        <v>1013</v>
      </c>
      <c r="AK406" s="196" t="s">
        <v>1014</v>
      </c>
      <c r="AL406" s="196" t="s">
        <v>555</v>
      </c>
    </row>
    <row r="407" spans="1:38" ht="12.75">
      <c r="A407" s="213"/>
      <c r="B407" s="51" t="s">
        <v>378</v>
      </c>
      <c r="C407" s="197">
        <v>287.4004511</v>
      </c>
      <c r="D407" s="197">
        <v>161.1516593</v>
      </c>
      <c r="E407" s="197" t="s">
        <v>33</v>
      </c>
      <c r="F407" s="197">
        <v>22.02342</v>
      </c>
      <c r="G407" s="197">
        <v>3.46451</v>
      </c>
      <c r="H407" s="197">
        <v>0.13228</v>
      </c>
      <c r="I407" s="197">
        <v>0</v>
      </c>
      <c r="J407" s="197">
        <v>0</v>
      </c>
      <c r="K407" s="197">
        <v>11.85222</v>
      </c>
      <c r="L407" s="197">
        <v>11.89191</v>
      </c>
      <c r="M407" s="197">
        <v>0.05411</v>
      </c>
      <c r="N407" s="197">
        <v>0.07886</v>
      </c>
      <c r="O407" s="197">
        <v>8.62425</v>
      </c>
      <c r="P407" s="197">
        <v>140.9236194</v>
      </c>
      <c r="Q407" s="197">
        <v>73.58836858</v>
      </c>
      <c r="R407" s="197">
        <v>40.50808</v>
      </c>
      <c r="S407" s="197">
        <v>6.37624</v>
      </c>
      <c r="T407" s="197">
        <v>0.40268</v>
      </c>
      <c r="U407" s="197">
        <v>2.35809</v>
      </c>
      <c r="V407" s="197">
        <v>71.47164911231866</v>
      </c>
      <c r="W407" s="197">
        <v>35.320695046381445</v>
      </c>
      <c r="X407" s="197">
        <v>59.752570879059526</v>
      </c>
      <c r="Y407" s="197">
        <v>24.92528934967958</v>
      </c>
      <c r="Z407" s="197">
        <v>0.88303</v>
      </c>
      <c r="AA407" s="197">
        <v>2.388148389</v>
      </c>
      <c r="AB407" s="197">
        <v>40.24834403</v>
      </c>
      <c r="AC407" s="197">
        <v>-15.83206184</v>
      </c>
      <c r="AD407" s="198"/>
      <c r="AE407" s="197">
        <v>95.562</v>
      </c>
      <c r="AF407" s="198"/>
      <c r="AG407" s="197">
        <v>21.482000001000003</v>
      </c>
      <c r="AH407" s="195"/>
      <c r="AI407" s="196" t="s">
        <v>1042</v>
      </c>
      <c r="AJ407" s="196" t="s">
        <v>1006</v>
      </c>
      <c r="AK407" s="196" t="s">
        <v>1007</v>
      </c>
      <c r="AL407" s="196" t="s">
        <v>555</v>
      </c>
    </row>
    <row r="408" spans="1:38" ht="12.75">
      <c r="A408" s="213"/>
      <c r="B408" s="51" t="s">
        <v>379</v>
      </c>
      <c r="C408" s="197">
        <v>158.5541537</v>
      </c>
      <c r="D408" s="197">
        <v>73.0622761</v>
      </c>
      <c r="E408" s="197" t="s">
        <v>33</v>
      </c>
      <c r="F408" s="197">
        <v>21.320536106257</v>
      </c>
      <c r="G408" s="197">
        <v>14.07618</v>
      </c>
      <c r="H408" s="197">
        <v>0.75916</v>
      </c>
      <c r="I408" s="197">
        <v>0.23498</v>
      </c>
      <c r="J408" s="197">
        <v>0</v>
      </c>
      <c r="K408" s="197">
        <v>9.91461</v>
      </c>
      <c r="L408" s="197">
        <v>22.14626</v>
      </c>
      <c r="M408" s="197">
        <v>0.08237</v>
      </c>
      <c r="N408" s="197">
        <v>0.29091</v>
      </c>
      <c r="O408" s="197">
        <v>9.63037</v>
      </c>
      <c r="P408" s="197">
        <v>141.7134942</v>
      </c>
      <c r="Q408" s="197">
        <v>103.0549022</v>
      </c>
      <c r="R408" s="197">
        <v>67.01256</v>
      </c>
      <c r="S408" s="197">
        <v>7.80599</v>
      </c>
      <c r="T408" s="197">
        <v>0.49368</v>
      </c>
      <c r="U408" s="197">
        <v>2.89103</v>
      </c>
      <c r="V408" s="197">
        <v>131.62084331503445</v>
      </c>
      <c r="W408" s="197">
        <v>37.33635944552893</v>
      </c>
      <c r="X408" s="197">
        <v>115.44689155930605</v>
      </c>
      <c r="Y408" s="197">
        <v>26.384637323957353</v>
      </c>
      <c r="Z408" s="197">
        <v>1.4001</v>
      </c>
      <c r="AA408" s="197">
        <v>6.159362924</v>
      </c>
      <c r="AB408" s="197">
        <v>82.21927282</v>
      </c>
      <c r="AC408" s="197">
        <v>-78.18584576</v>
      </c>
      <c r="AD408" s="198"/>
      <c r="AE408" s="197">
        <v>114.613</v>
      </c>
      <c r="AF408" s="198"/>
      <c r="AG408" s="197" t="s">
        <v>33</v>
      </c>
      <c r="AH408" s="195"/>
      <c r="AI408" s="196" t="s">
        <v>1043</v>
      </c>
      <c r="AJ408" s="196" t="s">
        <v>1025</v>
      </c>
      <c r="AK408" s="196" t="s">
        <v>1026</v>
      </c>
      <c r="AL408" s="196" t="s">
        <v>558</v>
      </c>
    </row>
    <row r="409" spans="1:38" ht="12.75">
      <c r="A409" s="213"/>
      <c r="B409" s="51" t="s">
        <v>380</v>
      </c>
      <c r="C409" s="197">
        <v>180.7193806</v>
      </c>
      <c r="D409" s="197">
        <v>166.3510602</v>
      </c>
      <c r="E409" s="197" t="s">
        <v>33</v>
      </c>
      <c r="F409" s="197">
        <v>37.59088580183334</v>
      </c>
      <c r="G409" s="197">
        <v>22.06189</v>
      </c>
      <c r="H409" s="197">
        <v>0.05784</v>
      </c>
      <c r="I409" s="197">
        <v>0</v>
      </c>
      <c r="J409" s="197">
        <v>49.24262175384424</v>
      </c>
      <c r="K409" s="197">
        <v>15.72223</v>
      </c>
      <c r="L409" s="197">
        <v>18.10111</v>
      </c>
      <c r="M409" s="197">
        <v>0.07568</v>
      </c>
      <c r="N409" s="197">
        <v>0.09925</v>
      </c>
      <c r="O409" s="197">
        <v>13.8009</v>
      </c>
      <c r="P409" s="197">
        <v>134.712118</v>
      </c>
      <c r="Q409" s="197">
        <v>92.37051621</v>
      </c>
      <c r="R409" s="197">
        <v>55.09313</v>
      </c>
      <c r="S409" s="197">
        <v>7.01805</v>
      </c>
      <c r="T409" s="197">
        <v>0.44783</v>
      </c>
      <c r="U409" s="197">
        <v>2.62253</v>
      </c>
      <c r="V409" s="197">
        <v>151.74692632740002</v>
      </c>
      <c r="W409" s="197">
        <v>35.15470238958323</v>
      </c>
      <c r="X409" s="197">
        <v>169.99846518469138</v>
      </c>
      <c r="Y409" s="197">
        <v>24.6633524187241</v>
      </c>
      <c r="Z409" s="197">
        <v>1.47526</v>
      </c>
      <c r="AA409" s="197">
        <v>2.339234799</v>
      </c>
      <c r="AB409" s="197">
        <v>53.1358415</v>
      </c>
      <c r="AC409" s="197">
        <v>-26.26370834</v>
      </c>
      <c r="AD409" s="198"/>
      <c r="AE409" s="197">
        <v>105.881</v>
      </c>
      <c r="AF409" s="198"/>
      <c r="AG409" s="197">
        <v>5.5</v>
      </c>
      <c r="AH409" s="195"/>
      <c r="AI409" s="196" t="s">
        <v>1044</v>
      </c>
      <c r="AJ409" s="196" t="s">
        <v>1029</v>
      </c>
      <c r="AK409" s="196" t="s">
        <v>1030</v>
      </c>
      <c r="AL409" s="196" t="s">
        <v>558</v>
      </c>
    </row>
    <row r="410" spans="1:38" ht="12.75" customHeight="1">
      <c r="A410" s="213"/>
      <c r="B410" s="51" t="s">
        <v>381</v>
      </c>
      <c r="C410" s="197">
        <v>551.1111791</v>
      </c>
      <c r="D410" s="197">
        <v>165.4599499</v>
      </c>
      <c r="E410" s="197">
        <v>718.44400001</v>
      </c>
      <c r="F410" s="197">
        <v>69.55558999999933</v>
      </c>
      <c r="G410" s="197">
        <v>36.44404</v>
      </c>
      <c r="H410" s="197">
        <v>0.7364</v>
      </c>
      <c r="I410" s="197">
        <v>1.61023</v>
      </c>
      <c r="J410" s="197">
        <v>0</v>
      </c>
      <c r="K410" s="197">
        <v>41.94765</v>
      </c>
      <c r="L410" s="197">
        <v>13.36842</v>
      </c>
      <c r="M410" s="197">
        <v>0.05819</v>
      </c>
      <c r="N410" s="197">
        <v>0.08453</v>
      </c>
      <c r="O410" s="197">
        <v>26.34346</v>
      </c>
      <c r="P410" s="197">
        <v>262.8581075</v>
      </c>
      <c r="Q410" s="197">
        <v>268.5426435</v>
      </c>
      <c r="R410" s="197">
        <v>41.38073</v>
      </c>
      <c r="S410" s="197">
        <v>7.04855</v>
      </c>
      <c r="T410" s="197">
        <v>1.10615</v>
      </c>
      <c r="U410" s="197">
        <v>6.47768</v>
      </c>
      <c r="V410" s="197">
        <v>344.73525348768567</v>
      </c>
      <c r="W410" s="197">
        <v>84.95873323210675</v>
      </c>
      <c r="X410" s="197">
        <v>398.59476860010557</v>
      </c>
      <c r="Y410" s="197">
        <v>57.95741833678912</v>
      </c>
      <c r="Z410" s="197">
        <v>3.40689</v>
      </c>
      <c r="AA410" s="197">
        <v>2.2569195</v>
      </c>
      <c r="AB410" s="197">
        <v>51.95093718</v>
      </c>
      <c r="AC410" s="197">
        <v>-32.27921902</v>
      </c>
      <c r="AD410" s="198"/>
      <c r="AE410" s="197">
        <v>245.641</v>
      </c>
      <c r="AF410" s="198"/>
      <c r="AG410" s="197">
        <v>0.10619999998666667</v>
      </c>
      <c r="AH410" s="195"/>
      <c r="AI410" s="196" t="s">
        <v>1045</v>
      </c>
      <c r="AJ410" s="196" t="s">
        <v>998</v>
      </c>
      <c r="AK410" s="196" t="s">
        <v>999</v>
      </c>
      <c r="AL410" s="196" t="s">
        <v>579</v>
      </c>
    </row>
    <row r="411" spans="1:38" ht="12.75">
      <c r="A411" s="213"/>
      <c r="B411" s="51" t="s">
        <v>382</v>
      </c>
      <c r="C411" s="197">
        <v>172.6516512</v>
      </c>
      <c r="D411" s="197">
        <v>77.15246975</v>
      </c>
      <c r="E411" s="197" t="s">
        <v>33</v>
      </c>
      <c r="F411" s="197">
        <v>19.32827</v>
      </c>
      <c r="G411" s="197">
        <v>5.42607</v>
      </c>
      <c r="H411" s="197">
        <v>0.01007</v>
      </c>
      <c r="I411" s="197">
        <v>0.23636</v>
      </c>
      <c r="J411" s="197">
        <v>0</v>
      </c>
      <c r="K411" s="197">
        <v>15.62587</v>
      </c>
      <c r="L411" s="197">
        <v>23.87286</v>
      </c>
      <c r="M411" s="197">
        <v>0.10169</v>
      </c>
      <c r="N411" s="197">
        <v>0.1625</v>
      </c>
      <c r="O411" s="197">
        <v>17.36092</v>
      </c>
      <c r="P411" s="197">
        <v>121.3634064</v>
      </c>
      <c r="Q411" s="197">
        <v>101.6220608</v>
      </c>
      <c r="R411" s="197">
        <v>46.86302</v>
      </c>
      <c r="S411" s="197">
        <v>6.74002</v>
      </c>
      <c r="T411" s="197">
        <v>0.39478</v>
      </c>
      <c r="U411" s="197">
        <v>2.31186</v>
      </c>
      <c r="V411" s="197">
        <v>99.71088244202272</v>
      </c>
      <c r="W411" s="197">
        <v>46.46001076781644</v>
      </c>
      <c r="X411" s="197">
        <v>82.5738895230712</v>
      </c>
      <c r="Y411" s="197">
        <v>33.02304814151813</v>
      </c>
      <c r="Z411" s="197">
        <v>1.20384</v>
      </c>
      <c r="AA411" s="197">
        <v>4.529065611</v>
      </c>
      <c r="AB411" s="197">
        <v>78.86950571</v>
      </c>
      <c r="AC411" s="197">
        <v>-48.91132584</v>
      </c>
      <c r="AD411" s="198"/>
      <c r="AE411" s="197">
        <v>81.849</v>
      </c>
      <c r="AF411" s="198"/>
      <c r="AG411" s="197" t="s">
        <v>33</v>
      </c>
      <c r="AH411" s="195"/>
      <c r="AI411" s="196" t="s">
        <v>1046</v>
      </c>
      <c r="AJ411" s="196" t="s">
        <v>1017</v>
      </c>
      <c r="AK411" s="196" t="s">
        <v>1018</v>
      </c>
      <c r="AL411" s="196" t="s">
        <v>555</v>
      </c>
    </row>
    <row r="412" spans="1:38" ht="12.75">
      <c r="A412" s="213"/>
      <c r="B412" s="51" t="s">
        <v>383</v>
      </c>
      <c r="C412" s="197">
        <v>228.6936279</v>
      </c>
      <c r="D412" s="197">
        <v>91.30463058</v>
      </c>
      <c r="E412" s="197" t="s">
        <v>33</v>
      </c>
      <c r="F412" s="197">
        <v>84.83137648465001</v>
      </c>
      <c r="G412" s="197">
        <v>20.30732</v>
      </c>
      <c r="H412" s="197">
        <v>0.39647</v>
      </c>
      <c r="I412" s="197">
        <v>36.39542</v>
      </c>
      <c r="J412" s="197">
        <v>0</v>
      </c>
      <c r="K412" s="197">
        <v>39.06988</v>
      </c>
      <c r="L412" s="197">
        <v>27.79403</v>
      </c>
      <c r="M412" s="197">
        <v>0.16682</v>
      </c>
      <c r="N412" s="197">
        <v>0.27228</v>
      </c>
      <c r="O412" s="197">
        <v>10.03316</v>
      </c>
      <c r="P412" s="197">
        <v>203.8244354</v>
      </c>
      <c r="Q412" s="197">
        <v>111.8475596</v>
      </c>
      <c r="R412" s="197">
        <v>89.57972</v>
      </c>
      <c r="S412" s="197">
        <v>11.17383</v>
      </c>
      <c r="T412" s="197">
        <v>0.64708</v>
      </c>
      <c r="U412" s="197">
        <v>3.78931</v>
      </c>
      <c r="V412" s="197">
        <v>135.8183341388216</v>
      </c>
      <c r="W412" s="197">
        <v>56.88942664834502</v>
      </c>
      <c r="X412" s="197">
        <v>118.42859337365198</v>
      </c>
      <c r="Y412" s="197">
        <v>40.38767024076202</v>
      </c>
      <c r="Z412" s="197">
        <v>1.57787</v>
      </c>
      <c r="AA412" s="197">
        <v>5.566635745</v>
      </c>
      <c r="AB412" s="197">
        <v>92.8301485</v>
      </c>
      <c r="AC412" s="197">
        <v>-65.6699055</v>
      </c>
      <c r="AD412" s="198"/>
      <c r="AE412" s="197">
        <v>150.969</v>
      </c>
      <c r="AF412" s="198"/>
      <c r="AG412" s="197" t="s">
        <v>33</v>
      </c>
      <c r="AH412" s="195"/>
      <c r="AI412" s="196" t="s">
        <v>1047</v>
      </c>
      <c r="AJ412" s="196" t="s">
        <v>1029</v>
      </c>
      <c r="AK412" s="196" t="s">
        <v>1030</v>
      </c>
      <c r="AL412" s="196" t="s">
        <v>558</v>
      </c>
    </row>
    <row r="413" spans="1:38" ht="12.75">
      <c r="A413" s="213"/>
      <c r="B413" s="51" t="s">
        <v>384</v>
      </c>
      <c r="C413" s="197">
        <v>176.030646</v>
      </c>
      <c r="D413" s="197">
        <v>91.73469736</v>
      </c>
      <c r="E413" s="197" t="s">
        <v>33</v>
      </c>
      <c r="F413" s="197">
        <v>64.56595</v>
      </c>
      <c r="G413" s="197">
        <v>13.38394</v>
      </c>
      <c r="H413" s="197">
        <v>0.14553</v>
      </c>
      <c r="I413" s="197">
        <v>2.35612</v>
      </c>
      <c r="J413" s="197">
        <v>0</v>
      </c>
      <c r="K413" s="197">
        <v>24.00134</v>
      </c>
      <c r="L413" s="197">
        <v>12.7741</v>
      </c>
      <c r="M413" s="197">
        <v>0.08071</v>
      </c>
      <c r="N413" s="197">
        <v>0.07962</v>
      </c>
      <c r="O413" s="197">
        <v>10.29683</v>
      </c>
      <c r="P413" s="197">
        <v>134.6242927</v>
      </c>
      <c r="Q413" s="197">
        <v>126.534245</v>
      </c>
      <c r="R413" s="197">
        <v>35.02512</v>
      </c>
      <c r="S413" s="197">
        <v>4.49805</v>
      </c>
      <c r="T413" s="197">
        <v>0.4661</v>
      </c>
      <c r="U413" s="197">
        <v>2.72953</v>
      </c>
      <c r="V413" s="197">
        <v>148.06068044294577</v>
      </c>
      <c r="W413" s="197">
        <v>44.658915912867435</v>
      </c>
      <c r="X413" s="197">
        <v>186.03357144288427</v>
      </c>
      <c r="Y413" s="197">
        <v>31.06833661252607</v>
      </c>
      <c r="Z413" s="197">
        <v>1.56614</v>
      </c>
      <c r="AA413" s="197">
        <v>2.820752</v>
      </c>
      <c r="AB413" s="197">
        <v>38.10293926</v>
      </c>
      <c r="AC413" s="197">
        <v>-43.99924579</v>
      </c>
      <c r="AD413" s="198"/>
      <c r="AE413" s="197">
        <v>107.898</v>
      </c>
      <c r="AF413" s="198"/>
      <c r="AG413" s="197" t="s">
        <v>33</v>
      </c>
      <c r="AH413" s="195"/>
      <c r="AI413" s="196" t="s">
        <v>1048</v>
      </c>
      <c r="AJ413" s="196" t="s">
        <v>1010</v>
      </c>
      <c r="AK413" s="196" t="s">
        <v>1011</v>
      </c>
      <c r="AL413" s="196" t="s">
        <v>558</v>
      </c>
    </row>
    <row r="414" spans="1:38" ht="12.75">
      <c r="A414" s="213"/>
      <c r="B414" s="51" t="s">
        <v>385</v>
      </c>
      <c r="C414" s="197">
        <v>447.7639761</v>
      </c>
      <c r="D414" s="197">
        <v>163.2033424</v>
      </c>
      <c r="E414" s="197" t="s">
        <v>33</v>
      </c>
      <c r="F414" s="197">
        <v>26.893770598668166</v>
      </c>
      <c r="G414" s="197">
        <v>1.1358</v>
      </c>
      <c r="H414" s="197">
        <v>0.6127</v>
      </c>
      <c r="I414" s="197">
        <v>0</v>
      </c>
      <c r="J414" s="197">
        <v>0</v>
      </c>
      <c r="K414" s="197">
        <v>36.80413</v>
      </c>
      <c r="L414" s="197">
        <v>4.26668</v>
      </c>
      <c r="M414" s="197">
        <v>0.016</v>
      </c>
      <c r="N414" s="197">
        <v>0.05367</v>
      </c>
      <c r="O414" s="197">
        <v>13.7029</v>
      </c>
      <c r="P414" s="197">
        <v>192.9801106</v>
      </c>
      <c r="Q414" s="197">
        <v>210.5121595</v>
      </c>
      <c r="R414" s="197">
        <v>33.44038</v>
      </c>
      <c r="S414" s="197">
        <v>3.93782</v>
      </c>
      <c r="T414" s="197">
        <v>0.75304</v>
      </c>
      <c r="U414" s="197">
        <v>4.40981</v>
      </c>
      <c r="V414" s="197">
        <v>130.7891680513879</v>
      </c>
      <c r="W414" s="197">
        <v>48.844855838710544</v>
      </c>
      <c r="X414" s="197">
        <v>133.99118993942307</v>
      </c>
      <c r="Y414" s="197">
        <v>33.18604677315748</v>
      </c>
      <c r="Z414" s="197">
        <v>1.46752</v>
      </c>
      <c r="AA414" s="197">
        <v>0.973616013</v>
      </c>
      <c r="AB414" s="197">
        <v>19.66521702</v>
      </c>
      <c r="AC414" s="197">
        <v>-12.54130476</v>
      </c>
      <c r="AD414" s="198"/>
      <c r="AE414" s="197">
        <v>180.051</v>
      </c>
      <c r="AF414" s="198"/>
      <c r="AG414" s="197" t="s">
        <v>33</v>
      </c>
      <c r="AH414" s="195"/>
      <c r="AI414" s="196" t="s">
        <v>1049</v>
      </c>
      <c r="AJ414" s="196" t="s">
        <v>1050</v>
      </c>
      <c r="AK414" s="196" t="s">
        <v>385</v>
      </c>
      <c r="AL414" s="196" t="s">
        <v>566</v>
      </c>
    </row>
    <row r="415" spans="1:38" ht="12.75">
      <c r="A415" s="213"/>
      <c r="B415" s="51" t="s">
        <v>386</v>
      </c>
      <c r="C415" s="197">
        <v>139.2168842</v>
      </c>
      <c r="D415" s="197">
        <v>48.12809227</v>
      </c>
      <c r="E415" s="197" t="s">
        <v>33</v>
      </c>
      <c r="F415" s="197">
        <v>23.16722</v>
      </c>
      <c r="G415" s="197">
        <v>5.69696</v>
      </c>
      <c r="H415" s="197">
        <v>0.73341</v>
      </c>
      <c r="I415" s="197">
        <v>0</v>
      </c>
      <c r="J415" s="197">
        <v>0</v>
      </c>
      <c r="K415" s="197">
        <v>9.62033</v>
      </c>
      <c r="L415" s="197">
        <v>12.54661</v>
      </c>
      <c r="M415" s="197">
        <v>0.08771</v>
      </c>
      <c r="N415" s="197">
        <v>0.11457</v>
      </c>
      <c r="O415" s="197">
        <v>18.37602</v>
      </c>
      <c r="P415" s="197">
        <v>121.131134</v>
      </c>
      <c r="Q415" s="197">
        <v>88.91910592</v>
      </c>
      <c r="R415" s="197">
        <v>40.96398</v>
      </c>
      <c r="S415" s="197">
        <v>4.82137</v>
      </c>
      <c r="T415" s="197">
        <v>0.43638</v>
      </c>
      <c r="U415" s="197">
        <v>2.55543</v>
      </c>
      <c r="V415" s="197">
        <v>114.66996261037325</v>
      </c>
      <c r="W415" s="197">
        <v>37.95301222480685</v>
      </c>
      <c r="X415" s="197">
        <v>119.8458053030785</v>
      </c>
      <c r="Y415" s="197">
        <v>26.447848446634136</v>
      </c>
      <c r="Z415" s="197">
        <v>1.2771</v>
      </c>
      <c r="AA415" s="197">
        <v>2.682950182</v>
      </c>
      <c r="AB415" s="197">
        <v>44.30745853</v>
      </c>
      <c r="AC415" s="197">
        <v>-36.82791018</v>
      </c>
      <c r="AD415" s="198"/>
      <c r="AE415" s="197">
        <v>102.299</v>
      </c>
      <c r="AF415" s="198"/>
      <c r="AG415" s="197" t="s">
        <v>33</v>
      </c>
      <c r="AH415" s="195"/>
      <c r="AI415" s="196" t="s">
        <v>1051</v>
      </c>
      <c r="AJ415" s="196" t="s">
        <v>1029</v>
      </c>
      <c r="AK415" s="196" t="s">
        <v>1030</v>
      </c>
      <c r="AL415" s="196" t="s">
        <v>610</v>
      </c>
    </row>
    <row r="416" spans="1:38" ht="12.75">
      <c r="A416" s="213"/>
      <c r="B416" s="51" t="s">
        <v>387</v>
      </c>
      <c r="C416" s="197">
        <v>119.0650872</v>
      </c>
      <c r="D416" s="197">
        <v>64.11461996</v>
      </c>
      <c r="E416" s="197" t="s">
        <v>33</v>
      </c>
      <c r="F416" s="197">
        <v>23.15979</v>
      </c>
      <c r="G416" s="197">
        <v>1.92658</v>
      </c>
      <c r="H416" s="197">
        <v>0.13097</v>
      </c>
      <c r="I416" s="197">
        <v>0.29095</v>
      </c>
      <c r="J416" s="197">
        <v>0</v>
      </c>
      <c r="K416" s="197">
        <v>11.62825</v>
      </c>
      <c r="L416" s="197">
        <v>15.86139</v>
      </c>
      <c r="M416" s="197">
        <v>0.08083</v>
      </c>
      <c r="N416" s="197">
        <v>0.09501</v>
      </c>
      <c r="O416" s="197">
        <v>22.05767</v>
      </c>
      <c r="P416" s="197">
        <v>147.4948977</v>
      </c>
      <c r="Q416" s="197">
        <v>114.174977</v>
      </c>
      <c r="R416" s="197">
        <v>47.73653</v>
      </c>
      <c r="S416" s="197">
        <v>6.67919</v>
      </c>
      <c r="T416" s="197">
        <v>0.52298</v>
      </c>
      <c r="U416" s="197">
        <v>3.06259</v>
      </c>
      <c r="V416" s="197">
        <v>173.17882971230895</v>
      </c>
      <c r="W416" s="197">
        <v>58.30278211332065</v>
      </c>
      <c r="X416" s="197">
        <v>156.5416972415154</v>
      </c>
      <c r="Y416" s="197">
        <v>40.753007749358034</v>
      </c>
      <c r="Z416" s="197">
        <v>1.9029</v>
      </c>
      <c r="AA416" s="197">
        <v>2.83932</v>
      </c>
      <c r="AB416" s="197">
        <v>58.73273953</v>
      </c>
      <c r="AC416" s="197">
        <v>-30.66888695</v>
      </c>
      <c r="AD416" s="198"/>
      <c r="AE416" s="197">
        <v>120.958</v>
      </c>
      <c r="AF416" s="198"/>
      <c r="AG416" s="197" t="s">
        <v>33</v>
      </c>
      <c r="AH416" s="195"/>
      <c r="AI416" s="196" t="s">
        <v>1052</v>
      </c>
      <c r="AJ416" s="196" t="s">
        <v>1017</v>
      </c>
      <c r="AK416" s="196" t="s">
        <v>1018</v>
      </c>
      <c r="AL416" s="196" t="s">
        <v>555</v>
      </c>
    </row>
    <row r="417" spans="1:38" ht="12.75">
      <c r="A417" s="213"/>
      <c r="B417" s="51" t="s">
        <v>388</v>
      </c>
      <c r="C417" s="197">
        <v>181.6623138</v>
      </c>
      <c r="D417" s="197">
        <v>65.44944206</v>
      </c>
      <c r="E417" s="197" t="s">
        <v>33</v>
      </c>
      <c r="F417" s="197">
        <v>31.701421783513666</v>
      </c>
      <c r="G417" s="197">
        <v>7.17633</v>
      </c>
      <c r="H417" s="197">
        <v>0.07108</v>
      </c>
      <c r="I417" s="197">
        <v>0.93993</v>
      </c>
      <c r="J417" s="197">
        <v>0</v>
      </c>
      <c r="K417" s="197">
        <v>21.90226</v>
      </c>
      <c r="L417" s="197">
        <v>10.14449</v>
      </c>
      <c r="M417" s="197">
        <v>0.04984</v>
      </c>
      <c r="N417" s="197">
        <v>0.09173</v>
      </c>
      <c r="O417" s="197">
        <v>8.96503</v>
      </c>
      <c r="P417" s="197">
        <v>91.03797674</v>
      </c>
      <c r="Q417" s="197">
        <v>79.68161502</v>
      </c>
      <c r="R417" s="197">
        <v>29.5582</v>
      </c>
      <c r="S417" s="197">
        <v>6.96508</v>
      </c>
      <c r="T417" s="197">
        <v>0.34028</v>
      </c>
      <c r="U417" s="197">
        <v>1.99272</v>
      </c>
      <c r="V417" s="197">
        <v>156.15032145718604</v>
      </c>
      <c r="W417" s="197">
        <v>28.95250406038367</v>
      </c>
      <c r="X417" s="197">
        <v>195.5447521222561</v>
      </c>
      <c r="Y417" s="197">
        <v>20.36637031896137</v>
      </c>
      <c r="Z417" s="197">
        <v>1.49736</v>
      </c>
      <c r="AA417" s="197">
        <v>2.10725977</v>
      </c>
      <c r="AB417" s="197">
        <v>36.67300065</v>
      </c>
      <c r="AC417" s="197">
        <v>-24.23891428</v>
      </c>
      <c r="AD417" s="198"/>
      <c r="AE417" s="197">
        <v>76.405</v>
      </c>
      <c r="AF417" s="198"/>
      <c r="AG417" s="197" t="s">
        <v>33</v>
      </c>
      <c r="AH417" s="195"/>
      <c r="AI417" s="196" t="s">
        <v>1053</v>
      </c>
      <c r="AJ417" s="196" t="s">
        <v>1010</v>
      </c>
      <c r="AK417" s="196" t="s">
        <v>1011</v>
      </c>
      <c r="AL417" s="196" t="s">
        <v>558</v>
      </c>
    </row>
    <row r="418" spans="1:38" ht="12.75">
      <c r="A418" s="213"/>
      <c r="B418" s="51" t="s">
        <v>389</v>
      </c>
      <c r="C418" s="197">
        <v>144.3553838</v>
      </c>
      <c r="D418" s="197">
        <v>64.05279105</v>
      </c>
      <c r="E418" s="197" t="s">
        <v>33</v>
      </c>
      <c r="F418" s="197">
        <v>47.590694736431665</v>
      </c>
      <c r="G418" s="197">
        <v>15.424</v>
      </c>
      <c r="H418" s="197">
        <v>0.65841</v>
      </c>
      <c r="I418" s="197">
        <v>3.40723</v>
      </c>
      <c r="J418" s="197">
        <v>0</v>
      </c>
      <c r="K418" s="197">
        <v>10.36776</v>
      </c>
      <c r="L418" s="197">
        <v>0.79051</v>
      </c>
      <c r="M418" s="197">
        <v>0.01476</v>
      </c>
      <c r="N418" s="197">
        <v>0.00709</v>
      </c>
      <c r="O418" s="197">
        <v>1.05155</v>
      </c>
      <c r="P418" s="197">
        <v>145.7775954</v>
      </c>
      <c r="Q418" s="197">
        <v>134.7576651</v>
      </c>
      <c r="R418" s="197">
        <v>8.6645</v>
      </c>
      <c r="S418" s="197">
        <v>0.96566</v>
      </c>
      <c r="T418" s="197">
        <v>0.53958</v>
      </c>
      <c r="U418" s="197">
        <v>3.15983</v>
      </c>
      <c r="V418" s="197">
        <v>36.21520134163188</v>
      </c>
      <c r="W418" s="197">
        <v>38.80570561901132</v>
      </c>
      <c r="X418" s="197">
        <v>24.085092202926063</v>
      </c>
      <c r="Y418" s="197">
        <v>25.726273778489446</v>
      </c>
      <c r="Z418" s="197">
        <v>0.62926</v>
      </c>
      <c r="AA418" s="197">
        <v>0.166140546</v>
      </c>
      <c r="AB418" s="197">
        <v>6.511174672</v>
      </c>
      <c r="AC418" s="197">
        <v>-3.959741129</v>
      </c>
      <c r="AD418" s="198"/>
      <c r="AE418" s="197">
        <v>129.706</v>
      </c>
      <c r="AF418" s="198"/>
      <c r="AG418" s="197" t="s">
        <v>33</v>
      </c>
      <c r="AH418" s="195"/>
      <c r="AI418" s="196" t="s">
        <v>1054</v>
      </c>
      <c r="AJ418" s="196" t="s">
        <v>1055</v>
      </c>
      <c r="AK418" s="196" t="s">
        <v>389</v>
      </c>
      <c r="AL418" s="196" t="s">
        <v>566</v>
      </c>
    </row>
    <row r="419" spans="1:38" ht="12.75">
      <c r="A419" s="213"/>
      <c r="B419" s="51" t="s">
        <v>390</v>
      </c>
      <c r="C419" s="197">
        <v>71.15898216</v>
      </c>
      <c r="D419" s="197">
        <v>24.37468964</v>
      </c>
      <c r="E419" s="197" t="s">
        <v>33</v>
      </c>
      <c r="F419" s="197">
        <v>18.65519</v>
      </c>
      <c r="G419" s="197">
        <v>4.21859</v>
      </c>
      <c r="H419" s="197">
        <v>0.01959</v>
      </c>
      <c r="I419" s="197">
        <v>1.05742</v>
      </c>
      <c r="J419" s="197">
        <v>0.07169161626</v>
      </c>
      <c r="K419" s="197">
        <v>6.31806</v>
      </c>
      <c r="L419" s="197">
        <v>32.96464</v>
      </c>
      <c r="M419" s="197">
        <v>0.13689</v>
      </c>
      <c r="N419" s="197">
        <v>0.18192</v>
      </c>
      <c r="O419" s="197">
        <v>0.04312</v>
      </c>
      <c r="P419" s="197">
        <v>80.32263851</v>
      </c>
      <c r="Q419" s="197">
        <v>41.27135389</v>
      </c>
      <c r="R419" s="197">
        <v>37.14835</v>
      </c>
      <c r="S419" s="197">
        <v>5.85674</v>
      </c>
      <c r="T419" s="197">
        <v>0.24955</v>
      </c>
      <c r="U419" s="197">
        <v>1.46137</v>
      </c>
      <c r="V419" s="197">
        <v>33.997013923731984</v>
      </c>
      <c r="W419" s="197">
        <v>47.327796415881494</v>
      </c>
      <c r="X419" s="197">
        <v>28.829034659680293</v>
      </c>
      <c r="Y419" s="197">
        <v>33.312443581838124</v>
      </c>
      <c r="Z419" s="197">
        <v>0.69993</v>
      </c>
      <c r="AA419" s="197">
        <v>5.374693031</v>
      </c>
      <c r="AB419" s="197">
        <v>86.75180489</v>
      </c>
      <c r="AC419" s="197">
        <v>-59.36962126</v>
      </c>
      <c r="AD419" s="198"/>
      <c r="AE419" s="197">
        <v>58.965</v>
      </c>
      <c r="AF419" s="198"/>
      <c r="AG419" s="197" t="s">
        <v>33</v>
      </c>
      <c r="AH419" s="195"/>
      <c r="AI419" s="196" t="s">
        <v>1056</v>
      </c>
      <c r="AJ419" s="196" t="s">
        <v>1017</v>
      </c>
      <c r="AK419" s="196" t="s">
        <v>1018</v>
      </c>
      <c r="AL419" s="196" t="s">
        <v>555</v>
      </c>
    </row>
    <row r="420" spans="1:38" ht="12.75">
      <c r="A420" s="213"/>
      <c r="B420" s="51" t="s">
        <v>391</v>
      </c>
      <c r="C420" s="197">
        <v>73.3248351</v>
      </c>
      <c r="D420" s="197">
        <v>34.91949301</v>
      </c>
      <c r="E420" s="197" t="s">
        <v>33</v>
      </c>
      <c r="F420" s="197">
        <v>20.5383</v>
      </c>
      <c r="G420" s="197">
        <v>6.54656</v>
      </c>
      <c r="H420" s="197">
        <v>0</v>
      </c>
      <c r="I420" s="197">
        <v>0.23498</v>
      </c>
      <c r="J420" s="197">
        <v>0</v>
      </c>
      <c r="K420" s="197">
        <v>4.74245</v>
      </c>
      <c r="L420" s="197">
        <v>30.02742</v>
      </c>
      <c r="M420" s="197">
        <v>0.11473</v>
      </c>
      <c r="N420" s="197">
        <v>0.10848</v>
      </c>
      <c r="O420" s="197">
        <v>0.15985</v>
      </c>
      <c r="P420" s="197">
        <v>66.16179408</v>
      </c>
      <c r="Q420" s="197">
        <v>42.97850041</v>
      </c>
      <c r="R420" s="197">
        <v>36.61347</v>
      </c>
      <c r="S420" s="197">
        <v>5.62778</v>
      </c>
      <c r="T420" s="197">
        <v>0.21099</v>
      </c>
      <c r="U420" s="197">
        <v>1.23554</v>
      </c>
      <c r="V420" s="197">
        <v>61.12107283808357</v>
      </c>
      <c r="W420" s="197">
        <v>43.23577790566038</v>
      </c>
      <c r="X420" s="197">
        <v>62.304811402499396</v>
      </c>
      <c r="Y420" s="197">
        <v>30.982262787752276</v>
      </c>
      <c r="Z420" s="197">
        <v>0.86822</v>
      </c>
      <c r="AA420" s="197">
        <v>3.855923427</v>
      </c>
      <c r="AB420" s="197">
        <v>88.85006363</v>
      </c>
      <c r="AC420" s="197">
        <v>-57.52564036</v>
      </c>
      <c r="AD420" s="198"/>
      <c r="AE420" s="197">
        <v>48.843</v>
      </c>
      <c r="AF420" s="198"/>
      <c r="AG420" s="197" t="s">
        <v>33</v>
      </c>
      <c r="AH420" s="195"/>
      <c r="AI420" s="196" t="s">
        <v>1057</v>
      </c>
      <c r="AJ420" s="196" t="s">
        <v>1017</v>
      </c>
      <c r="AK420" s="196" t="s">
        <v>1018</v>
      </c>
      <c r="AL420" s="196" t="s">
        <v>555</v>
      </c>
    </row>
    <row r="421" spans="1:38" ht="12.75">
      <c r="A421" s="213"/>
      <c r="B421" s="51" t="s">
        <v>392</v>
      </c>
      <c r="C421" s="197">
        <v>123.7551281</v>
      </c>
      <c r="D421" s="197">
        <v>36.79615281</v>
      </c>
      <c r="E421" s="197" t="s">
        <v>33</v>
      </c>
      <c r="F421" s="197">
        <v>21.19172</v>
      </c>
      <c r="G421" s="197">
        <v>2.78078</v>
      </c>
      <c r="H421" s="197">
        <v>0.59628</v>
      </c>
      <c r="I421" s="197">
        <v>0.93993</v>
      </c>
      <c r="J421" s="197">
        <v>0</v>
      </c>
      <c r="K421" s="197">
        <v>10.67247</v>
      </c>
      <c r="L421" s="197">
        <v>31.23802</v>
      </c>
      <c r="M421" s="197">
        <v>0.1318</v>
      </c>
      <c r="N421" s="197">
        <v>0.31446</v>
      </c>
      <c r="O421" s="197">
        <v>2.21602</v>
      </c>
      <c r="P421" s="197">
        <v>135.7453457</v>
      </c>
      <c r="Q421" s="197">
        <v>99.00661496</v>
      </c>
      <c r="R421" s="197">
        <v>57.35217</v>
      </c>
      <c r="S421" s="197">
        <v>7.44191</v>
      </c>
      <c r="T421" s="197">
        <v>0.40756</v>
      </c>
      <c r="U421" s="197">
        <v>2.38669</v>
      </c>
      <c r="V421" s="197">
        <v>95.06689782948271</v>
      </c>
      <c r="W421" s="197">
        <v>48.03315711900137</v>
      </c>
      <c r="X421" s="197">
        <v>79.5805622255981</v>
      </c>
      <c r="Y421" s="197">
        <v>34.581573117454795</v>
      </c>
      <c r="Z421" s="197">
        <v>1.20223</v>
      </c>
      <c r="AA421" s="197">
        <v>6.970240372</v>
      </c>
      <c r="AB421" s="197">
        <v>97.527335</v>
      </c>
      <c r="AC421" s="197">
        <v>-66.6872683</v>
      </c>
      <c r="AD421" s="198"/>
      <c r="AE421" s="197">
        <v>92.36</v>
      </c>
      <c r="AF421" s="198"/>
      <c r="AG421" s="197">
        <v>17.054000000400002</v>
      </c>
      <c r="AH421" s="195"/>
      <c r="AI421" s="196" t="s">
        <v>1058</v>
      </c>
      <c r="AJ421" s="196" t="s">
        <v>1013</v>
      </c>
      <c r="AK421" s="196" t="s">
        <v>1014</v>
      </c>
      <c r="AL421" s="196" t="s">
        <v>555</v>
      </c>
    </row>
    <row r="422" spans="1:38" ht="12.75">
      <c r="A422" s="213"/>
      <c r="B422" s="51" t="s">
        <v>393</v>
      </c>
      <c r="C422" s="197">
        <v>80.18937305</v>
      </c>
      <c r="D422" s="197">
        <v>75.08249048</v>
      </c>
      <c r="E422" s="197" t="s">
        <v>33</v>
      </c>
      <c r="F422" s="197">
        <v>3.516290399566667</v>
      </c>
      <c r="G422" s="197">
        <v>0.50623</v>
      </c>
      <c r="H422" s="197">
        <v>0.05168</v>
      </c>
      <c r="I422" s="197">
        <v>0</v>
      </c>
      <c r="J422" s="197">
        <v>0</v>
      </c>
      <c r="K422" s="197">
        <v>2.72671</v>
      </c>
      <c r="L422" s="197">
        <v>20.35942</v>
      </c>
      <c r="M422" s="197">
        <v>0.05908</v>
      </c>
      <c r="N422" s="197">
        <v>0.08508</v>
      </c>
      <c r="O422" s="197">
        <v>0</v>
      </c>
      <c r="P422" s="197">
        <v>51.98445136</v>
      </c>
      <c r="Q422" s="197">
        <v>22.80299497</v>
      </c>
      <c r="R422" s="197">
        <v>25.02363</v>
      </c>
      <c r="S422" s="197">
        <v>3.5331</v>
      </c>
      <c r="T422" s="197">
        <v>0.14756</v>
      </c>
      <c r="U422" s="197">
        <v>0.86412</v>
      </c>
      <c r="V422" s="197">
        <v>19.192063835449893</v>
      </c>
      <c r="W422" s="197">
        <v>33.31756040742592</v>
      </c>
      <c r="X422" s="197">
        <v>12.342098377566531</v>
      </c>
      <c r="Y422" s="197">
        <v>24.08605377608163</v>
      </c>
      <c r="Z422" s="197">
        <v>0.4552</v>
      </c>
      <c r="AA422" s="197">
        <v>3.077080013</v>
      </c>
      <c r="AB422" s="197">
        <v>58.75943316</v>
      </c>
      <c r="AC422" s="197">
        <v>-55.05491175</v>
      </c>
      <c r="AD422" s="198"/>
      <c r="AE422" s="197">
        <v>35.075</v>
      </c>
      <c r="AF422" s="198"/>
      <c r="AG422" s="197">
        <v>5.327499998799</v>
      </c>
      <c r="AH422" s="195"/>
      <c r="AI422" s="196" t="s">
        <v>1059</v>
      </c>
      <c r="AJ422" s="196" t="s">
        <v>1029</v>
      </c>
      <c r="AK422" s="196" t="s">
        <v>1030</v>
      </c>
      <c r="AL422" s="196" t="s">
        <v>555</v>
      </c>
    </row>
    <row r="423" spans="1:38" ht="12.75">
      <c r="A423" s="213"/>
      <c r="B423" s="51" t="s">
        <v>394</v>
      </c>
      <c r="C423" s="197">
        <v>248.0616467</v>
      </c>
      <c r="D423" s="197">
        <v>83.18193932</v>
      </c>
      <c r="E423" s="197" t="s">
        <v>33</v>
      </c>
      <c r="F423" s="197">
        <v>58.05494</v>
      </c>
      <c r="G423" s="197">
        <v>266.40747978666667</v>
      </c>
      <c r="H423" s="197">
        <v>22.711920178666666</v>
      </c>
      <c r="I423" s="197">
        <v>0.01302</v>
      </c>
      <c r="J423" s="197">
        <v>303.2599824791551</v>
      </c>
      <c r="K423" s="197">
        <v>25.02744</v>
      </c>
      <c r="L423" s="197">
        <v>13.07702</v>
      </c>
      <c r="M423" s="197">
        <v>0.04937</v>
      </c>
      <c r="N423" s="197">
        <v>0.10207</v>
      </c>
      <c r="O423" s="197">
        <v>9.37464</v>
      </c>
      <c r="P423" s="197">
        <v>148.4419829</v>
      </c>
      <c r="Q423" s="197">
        <v>121.2985373</v>
      </c>
      <c r="R423" s="197">
        <v>41.73389</v>
      </c>
      <c r="S423" s="197">
        <v>4.8645</v>
      </c>
      <c r="T423" s="197">
        <v>0.50868</v>
      </c>
      <c r="U423" s="197">
        <v>2.97884</v>
      </c>
      <c r="V423" s="197">
        <v>67.44720705637025</v>
      </c>
      <c r="W423" s="197">
        <v>32.1149175024918</v>
      </c>
      <c r="X423" s="197">
        <v>65.4269053817538</v>
      </c>
      <c r="Y423" s="197">
        <v>22.65895675963823</v>
      </c>
      <c r="Z423" s="197">
        <v>0.83375</v>
      </c>
      <c r="AA423" s="197">
        <v>2.748339029</v>
      </c>
      <c r="AB423" s="197">
        <v>47.27372535</v>
      </c>
      <c r="AC423" s="197">
        <v>-37.0388071</v>
      </c>
      <c r="AD423" s="198"/>
      <c r="AE423" s="197">
        <v>118.15</v>
      </c>
      <c r="AF423" s="198"/>
      <c r="AG423" s="197" t="s">
        <v>33</v>
      </c>
      <c r="AH423" s="195"/>
      <c r="AI423" s="196" t="s">
        <v>1060</v>
      </c>
      <c r="AJ423" s="196" t="s">
        <v>1025</v>
      </c>
      <c r="AK423" s="196" t="s">
        <v>1026</v>
      </c>
      <c r="AL423" s="196" t="s">
        <v>558</v>
      </c>
    </row>
    <row r="424" spans="1:38" ht="12.75">
      <c r="A424" s="213"/>
      <c r="B424" s="56" t="s">
        <v>395</v>
      </c>
      <c r="C424" s="197">
        <v>61.69289623</v>
      </c>
      <c r="D424" s="197">
        <v>23.33323831</v>
      </c>
      <c r="E424" s="197" t="s">
        <v>33</v>
      </c>
      <c r="F424" s="197">
        <v>4.49031</v>
      </c>
      <c r="G424" s="197">
        <v>0.49349</v>
      </c>
      <c r="H424" s="197">
        <v>0.03694</v>
      </c>
      <c r="I424" s="197">
        <v>2.93727</v>
      </c>
      <c r="J424" s="197">
        <v>0</v>
      </c>
      <c r="K424" s="197">
        <v>1.92719</v>
      </c>
      <c r="L424" s="197">
        <v>0.7343</v>
      </c>
      <c r="M424" s="197">
        <v>0.00545</v>
      </c>
      <c r="N424" s="197">
        <v>0.00595</v>
      </c>
      <c r="O424" s="197">
        <v>0.10005</v>
      </c>
      <c r="P424" s="197">
        <v>66.24078036</v>
      </c>
      <c r="Q424" s="197">
        <v>53.67053938</v>
      </c>
      <c r="R424" s="197">
        <v>8.93047</v>
      </c>
      <c r="S424" s="197">
        <v>0.94245</v>
      </c>
      <c r="T424" s="197">
        <v>0.25389</v>
      </c>
      <c r="U424" s="197">
        <v>1.48678</v>
      </c>
      <c r="V424" s="197">
        <v>19.028299326318745</v>
      </c>
      <c r="W424" s="197">
        <v>15.901802292609279</v>
      </c>
      <c r="X424" s="197">
        <v>13.648947400097239</v>
      </c>
      <c r="Y424" s="197">
        <v>10.550088015910234</v>
      </c>
      <c r="Z424" s="197">
        <v>0.2875</v>
      </c>
      <c r="AA424" s="197">
        <v>0.073799733</v>
      </c>
      <c r="AB424" s="197">
        <v>4.323360025</v>
      </c>
      <c r="AC424" s="197">
        <v>-2.289875323</v>
      </c>
      <c r="AD424" s="198"/>
      <c r="AE424" s="197">
        <v>63.648</v>
      </c>
      <c r="AF424" s="198"/>
      <c r="AG424" s="197" t="s">
        <v>33</v>
      </c>
      <c r="AH424" s="195"/>
      <c r="AI424" s="196" t="s">
        <v>1061</v>
      </c>
      <c r="AJ424" s="196" t="s">
        <v>1013</v>
      </c>
      <c r="AK424" s="196" t="s">
        <v>1014</v>
      </c>
      <c r="AL424" s="196" t="s">
        <v>566</v>
      </c>
    </row>
    <row r="425" spans="1:38" ht="12.75">
      <c r="A425" s="213"/>
      <c r="B425" s="58" t="s">
        <v>396</v>
      </c>
      <c r="C425" s="52">
        <v>7923.436928257</v>
      </c>
      <c r="D425" s="52">
        <v>3336.8178566399997</v>
      </c>
      <c r="E425" s="52">
        <v>718.44400001</v>
      </c>
      <c r="F425" s="52">
        <v>1342.6756481502216</v>
      </c>
      <c r="G425" s="52">
        <v>628.0144734897666</v>
      </c>
      <c r="H425" s="52">
        <v>40.09854601952907</v>
      </c>
      <c r="I425" s="52">
        <v>239.86621000000005</v>
      </c>
      <c r="J425" s="52">
        <v>352.57429584925933</v>
      </c>
      <c r="K425" s="52">
        <v>668.0163599999997</v>
      </c>
      <c r="L425" s="52">
        <v>645.0642600000001</v>
      </c>
      <c r="M425" s="52">
        <v>3.0162700000000005</v>
      </c>
      <c r="N425" s="52">
        <v>4.84622</v>
      </c>
      <c r="O425" s="52">
        <v>357.7931600000001</v>
      </c>
      <c r="P425" s="52">
        <v>6008.347438928</v>
      </c>
      <c r="Q425" s="52">
        <v>5000.89515883</v>
      </c>
      <c r="R425" s="52">
        <v>1621.0725699999998</v>
      </c>
      <c r="S425" s="52">
        <v>244.09737</v>
      </c>
      <c r="T425" s="52">
        <v>21.007259999999995</v>
      </c>
      <c r="U425" s="52">
        <v>123.01948000000003</v>
      </c>
      <c r="V425" s="52">
        <v>4053.464412378228</v>
      </c>
      <c r="W425" s="52">
        <v>1920.22118225871</v>
      </c>
      <c r="X425" s="52">
        <v>3904.845002567675</v>
      </c>
      <c r="Y425" s="52">
        <v>1336.0484530359279</v>
      </c>
      <c r="Z425" s="52">
        <v>49.28109</v>
      </c>
      <c r="AA425" s="52">
        <v>127.53267951499997</v>
      </c>
      <c r="AB425" s="52">
        <v>2124.587741039</v>
      </c>
      <c r="AC425" s="52">
        <v>-1512.7203890629996</v>
      </c>
      <c r="AD425" s="52">
        <v>0</v>
      </c>
      <c r="AE425" s="52">
        <v>4928.433999999998</v>
      </c>
      <c r="AF425" s="52">
        <v>0</v>
      </c>
      <c r="AG425" s="52">
        <v>2373.525571335557</v>
      </c>
      <c r="AH425" s="52">
        <v>0</v>
      </c>
      <c r="AI425" s="52">
        <v>0</v>
      </c>
      <c r="AJ425" s="52">
        <v>0</v>
      </c>
      <c r="AK425" s="52">
        <v>0</v>
      </c>
      <c r="AL425" s="52">
        <v>0</v>
      </c>
    </row>
    <row r="426" spans="1:38" ht="12.75">
      <c r="A426" s="213"/>
      <c r="B426" s="57" t="s">
        <v>398</v>
      </c>
      <c r="C426" s="197">
        <v>84.73838754</v>
      </c>
      <c r="D426" s="197">
        <v>0</v>
      </c>
      <c r="E426" s="197" t="s">
        <v>33</v>
      </c>
      <c r="F426" s="197">
        <v>52.283799998679996</v>
      </c>
      <c r="G426" s="197">
        <v>6.5133</v>
      </c>
      <c r="H426" s="197">
        <v>0.65916</v>
      </c>
      <c r="I426" s="197">
        <v>1.17569</v>
      </c>
      <c r="J426" s="197">
        <v>0</v>
      </c>
      <c r="K426" s="197">
        <v>9.24791</v>
      </c>
      <c r="L426" s="197">
        <v>17.84474</v>
      </c>
      <c r="M426" s="197">
        <v>0.05855</v>
      </c>
      <c r="N426" s="197">
        <v>0.02587</v>
      </c>
      <c r="O426" s="197">
        <v>1.17329</v>
      </c>
      <c r="P426" s="197">
        <v>46.78486653</v>
      </c>
      <c r="Q426" s="197">
        <v>0</v>
      </c>
      <c r="R426" s="197">
        <v>60.15223</v>
      </c>
      <c r="S426" s="197">
        <v>19.06135</v>
      </c>
      <c r="T426" s="197">
        <v>0.20905</v>
      </c>
      <c r="U426" s="197">
        <v>1.22423</v>
      </c>
      <c r="V426" s="197">
        <v>89.74868998690134</v>
      </c>
      <c r="W426" s="197">
        <v>35.403767786066005</v>
      </c>
      <c r="X426" s="197">
        <v>83.88287781730573</v>
      </c>
      <c r="Y426" s="197">
        <v>26.212506176050024</v>
      </c>
      <c r="Z426" s="197">
        <v>1.02007</v>
      </c>
      <c r="AA426" s="197">
        <v>1.414995648</v>
      </c>
      <c r="AB426" s="197">
        <v>73.34621023</v>
      </c>
      <c r="AC426" s="197">
        <v>-84.19477862</v>
      </c>
      <c r="AD426" s="198"/>
      <c r="AE426" s="197">
        <v>48.366</v>
      </c>
      <c r="AF426" s="198"/>
      <c r="AG426" s="197" t="s">
        <v>33</v>
      </c>
      <c r="AH426" s="195"/>
      <c r="AI426" s="196" t="s">
        <v>1062</v>
      </c>
      <c r="AJ426" s="196" t="s">
        <v>1063</v>
      </c>
      <c r="AK426" s="196" t="s">
        <v>1064</v>
      </c>
      <c r="AL426" s="196" t="s">
        <v>33</v>
      </c>
    </row>
    <row r="427" spans="1:38" ht="12.75">
      <c r="A427" s="213"/>
      <c r="B427" s="51" t="s">
        <v>399</v>
      </c>
      <c r="C427" s="197">
        <v>125.6385006</v>
      </c>
      <c r="D427" s="197">
        <v>3.544582873</v>
      </c>
      <c r="E427" s="197">
        <v>7.901709999333332</v>
      </c>
      <c r="F427" s="197">
        <v>21.119774799993333</v>
      </c>
      <c r="G427" s="197">
        <v>2.09982</v>
      </c>
      <c r="H427" s="197">
        <v>0.05093</v>
      </c>
      <c r="I427" s="197">
        <v>0.00614</v>
      </c>
      <c r="J427" s="197">
        <v>0</v>
      </c>
      <c r="K427" s="197">
        <v>6.39098</v>
      </c>
      <c r="L427" s="197">
        <v>13.41053</v>
      </c>
      <c r="M427" s="197">
        <v>0.06258</v>
      </c>
      <c r="N427" s="197">
        <v>0.05611</v>
      </c>
      <c r="O427" s="197">
        <v>0</v>
      </c>
      <c r="P427" s="197">
        <v>70.84957954</v>
      </c>
      <c r="Q427" s="197">
        <v>3.868889572</v>
      </c>
      <c r="R427" s="197">
        <v>106.64385</v>
      </c>
      <c r="S427" s="197">
        <v>48.50647</v>
      </c>
      <c r="T427" s="197">
        <v>0.31172</v>
      </c>
      <c r="U427" s="197">
        <v>1.82543</v>
      </c>
      <c r="V427" s="197">
        <v>56.343715374039604</v>
      </c>
      <c r="W427" s="197">
        <v>21.177494037763907</v>
      </c>
      <c r="X427" s="197">
        <v>35.97605353153222</v>
      </c>
      <c r="Y427" s="197">
        <v>15.517768239189133</v>
      </c>
      <c r="Z427" s="197">
        <v>0.61646</v>
      </c>
      <c r="AA427" s="197">
        <v>1.56500916</v>
      </c>
      <c r="AB427" s="197">
        <v>50.42551953</v>
      </c>
      <c r="AC427" s="197">
        <v>-59.49157994</v>
      </c>
      <c r="AD427" s="198"/>
      <c r="AE427" s="197">
        <v>73.244</v>
      </c>
      <c r="AF427" s="198"/>
      <c r="AG427" s="197" t="s">
        <v>33</v>
      </c>
      <c r="AH427" s="195"/>
      <c r="AI427" s="196" t="s">
        <v>1065</v>
      </c>
      <c r="AJ427" s="196" t="s">
        <v>1063</v>
      </c>
      <c r="AK427" s="196" t="s">
        <v>1064</v>
      </c>
      <c r="AL427" s="196" t="s">
        <v>33</v>
      </c>
    </row>
    <row r="428" spans="1:38" ht="12.75">
      <c r="A428" s="213"/>
      <c r="B428" s="51" t="s">
        <v>400</v>
      </c>
      <c r="C428" s="197">
        <v>84.22477578</v>
      </c>
      <c r="D428" s="197">
        <v>0</v>
      </c>
      <c r="E428" s="197" t="s">
        <v>33</v>
      </c>
      <c r="F428" s="197">
        <v>42.24722</v>
      </c>
      <c r="G428" s="197">
        <v>5.80496</v>
      </c>
      <c r="H428" s="197">
        <v>0.20467</v>
      </c>
      <c r="I428" s="197">
        <v>0</v>
      </c>
      <c r="J428" s="197">
        <v>0</v>
      </c>
      <c r="K428" s="197">
        <v>6.28681</v>
      </c>
      <c r="L428" s="197">
        <v>30.89069</v>
      </c>
      <c r="M428" s="197">
        <v>0.12326</v>
      </c>
      <c r="N428" s="197">
        <v>0.04235</v>
      </c>
      <c r="O428" s="197">
        <v>0.82781</v>
      </c>
      <c r="P428" s="197">
        <v>52.48908763</v>
      </c>
      <c r="Q428" s="197">
        <v>0</v>
      </c>
      <c r="R428" s="197">
        <v>67.09499</v>
      </c>
      <c r="S428" s="197">
        <v>39.55613</v>
      </c>
      <c r="T428" s="197">
        <v>0.23238</v>
      </c>
      <c r="U428" s="197">
        <v>1.36086</v>
      </c>
      <c r="V428" s="197">
        <v>46.2196310367567</v>
      </c>
      <c r="W428" s="197">
        <v>73.28381800353728</v>
      </c>
      <c r="X428" s="197">
        <v>43.44550289668895</v>
      </c>
      <c r="Y428" s="197">
        <v>56.26176353336507</v>
      </c>
      <c r="Z428" s="197">
        <v>1.04531</v>
      </c>
      <c r="AA428" s="197">
        <v>2.667739433</v>
      </c>
      <c r="AB428" s="197">
        <v>85.44324143</v>
      </c>
      <c r="AC428" s="197">
        <v>-99.05182664</v>
      </c>
      <c r="AD428" s="198"/>
      <c r="AE428" s="197">
        <v>54.263</v>
      </c>
      <c r="AF428" s="198"/>
      <c r="AG428" s="197" t="s">
        <v>33</v>
      </c>
      <c r="AH428" s="195"/>
      <c r="AI428" s="196" t="s">
        <v>1066</v>
      </c>
      <c r="AJ428" s="196" t="s">
        <v>1067</v>
      </c>
      <c r="AK428" s="196" t="s">
        <v>1068</v>
      </c>
      <c r="AL428" s="196" t="s">
        <v>33</v>
      </c>
    </row>
    <row r="429" spans="1:38" ht="12.75">
      <c r="A429" s="213"/>
      <c r="B429" s="51" t="s">
        <v>401</v>
      </c>
      <c r="C429" s="197">
        <v>100.0749858</v>
      </c>
      <c r="D429" s="197">
        <v>0</v>
      </c>
      <c r="E429" s="197" t="s">
        <v>33</v>
      </c>
      <c r="F429" s="197">
        <v>51.564050000600005</v>
      </c>
      <c r="G429" s="197">
        <v>24.30789</v>
      </c>
      <c r="H429" s="197">
        <v>0.06959</v>
      </c>
      <c r="I429" s="197">
        <v>0.16684</v>
      </c>
      <c r="J429" s="197">
        <v>0</v>
      </c>
      <c r="K429" s="197">
        <v>15.31596</v>
      </c>
      <c r="L429" s="197">
        <v>22.65033</v>
      </c>
      <c r="M429" s="197">
        <v>0.0915</v>
      </c>
      <c r="N429" s="197">
        <v>0.02616</v>
      </c>
      <c r="O429" s="197">
        <v>2.32399</v>
      </c>
      <c r="P429" s="197">
        <v>56.6939798</v>
      </c>
      <c r="Q429" s="197">
        <v>0</v>
      </c>
      <c r="R429" s="197">
        <v>83.9455</v>
      </c>
      <c r="S429" s="197">
        <v>32.8423</v>
      </c>
      <c r="T429" s="197">
        <v>0.25151</v>
      </c>
      <c r="U429" s="197">
        <v>1.47288</v>
      </c>
      <c r="V429" s="197">
        <v>64.55813131405542</v>
      </c>
      <c r="W429" s="197">
        <v>44.651117891005114</v>
      </c>
      <c r="X429" s="197">
        <v>48.52660707160329</v>
      </c>
      <c r="Y429" s="197">
        <v>33.79172725694738</v>
      </c>
      <c r="Z429" s="197">
        <v>0.9168</v>
      </c>
      <c r="AA429" s="197">
        <v>1.903900053</v>
      </c>
      <c r="AB429" s="197">
        <v>80.60442895</v>
      </c>
      <c r="AC429" s="197">
        <v>-92.9493532</v>
      </c>
      <c r="AD429" s="198"/>
      <c r="AE429" s="197">
        <v>58.61</v>
      </c>
      <c r="AF429" s="198"/>
      <c r="AG429" s="197" t="s">
        <v>33</v>
      </c>
      <c r="AH429" s="195"/>
      <c r="AI429" s="196" t="s">
        <v>1069</v>
      </c>
      <c r="AJ429" s="196" t="s">
        <v>1063</v>
      </c>
      <c r="AK429" s="196" t="s">
        <v>1064</v>
      </c>
      <c r="AL429" s="196" t="s">
        <v>33</v>
      </c>
    </row>
    <row r="430" spans="1:38" ht="12.75">
      <c r="A430" s="213"/>
      <c r="B430" s="51" t="s">
        <v>402</v>
      </c>
      <c r="C430" s="197">
        <v>42.58068097</v>
      </c>
      <c r="D430" s="197">
        <v>0</v>
      </c>
      <c r="E430" s="197" t="s">
        <v>33</v>
      </c>
      <c r="F430" s="197">
        <v>8.68277</v>
      </c>
      <c r="G430" s="197">
        <v>0.79409</v>
      </c>
      <c r="H430" s="197">
        <v>0.0528</v>
      </c>
      <c r="I430" s="197">
        <v>1.79184</v>
      </c>
      <c r="J430" s="197">
        <v>0</v>
      </c>
      <c r="K430" s="197">
        <v>3.90386</v>
      </c>
      <c r="L430" s="197">
        <v>14.89275</v>
      </c>
      <c r="M430" s="197">
        <v>0.05162</v>
      </c>
      <c r="N430" s="197">
        <v>0.03322</v>
      </c>
      <c r="O430" s="197">
        <v>1.17112</v>
      </c>
      <c r="P430" s="197">
        <v>26.01480793</v>
      </c>
      <c r="Q430" s="197">
        <v>0</v>
      </c>
      <c r="R430" s="197">
        <v>29.44857</v>
      </c>
      <c r="S430" s="197">
        <v>26.75712</v>
      </c>
      <c r="T430" s="197">
        <v>0.11578</v>
      </c>
      <c r="U430" s="197">
        <v>0.67803</v>
      </c>
      <c r="V430" s="197">
        <v>19.377369137926028</v>
      </c>
      <c r="W430" s="197">
        <v>35.96892930102352</v>
      </c>
      <c r="X430" s="197">
        <v>13.635265642473085</v>
      </c>
      <c r="Y430" s="197">
        <v>27.367421970841452</v>
      </c>
      <c r="Z430" s="197">
        <v>0.4741</v>
      </c>
      <c r="AA430" s="197">
        <v>1.33033923</v>
      </c>
      <c r="AB430" s="197">
        <v>53.86362314</v>
      </c>
      <c r="AC430" s="197">
        <v>-62.05742582</v>
      </c>
      <c r="AD430" s="198"/>
      <c r="AE430" s="197">
        <v>26.894</v>
      </c>
      <c r="AF430" s="198"/>
      <c r="AG430" s="197" t="s">
        <v>33</v>
      </c>
      <c r="AH430" s="195"/>
      <c r="AI430" s="196" t="s">
        <v>1070</v>
      </c>
      <c r="AJ430" s="196" t="s">
        <v>1071</v>
      </c>
      <c r="AK430" s="196" t="s">
        <v>1072</v>
      </c>
      <c r="AL430" s="196" t="s">
        <v>33</v>
      </c>
    </row>
    <row r="431" spans="1:38" ht="12.75">
      <c r="A431" s="213"/>
      <c r="B431" s="51" t="s">
        <v>403</v>
      </c>
      <c r="C431" s="197">
        <v>70.84065752</v>
      </c>
      <c r="D431" s="197">
        <v>0</v>
      </c>
      <c r="E431" s="197" t="s">
        <v>33</v>
      </c>
      <c r="F431" s="197">
        <v>32.459399998500004</v>
      </c>
      <c r="G431" s="197">
        <v>7.70214</v>
      </c>
      <c r="H431" s="197">
        <v>0.00205</v>
      </c>
      <c r="I431" s="197">
        <v>0.75035</v>
      </c>
      <c r="J431" s="197">
        <v>0</v>
      </c>
      <c r="K431" s="197">
        <v>4.15388</v>
      </c>
      <c r="L431" s="197">
        <v>18.9439</v>
      </c>
      <c r="M431" s="197">
        <v>0.07325</v>
      </c>
      <c r="N431" s="197">
        <v>0.03656</v>
      </c>
      <c r="O431" s="197">
        <v>0</v>
      </c>
      <c r="P431" s="197">
        <v>40.03885364</v>
      </c>
      <c r="Q431" s="197">
        <v>0</v>
      </c>
      <c r="R431" s="197">
        <v>53.72453</v>
      </c>
      <c r="S431" s="197">
        <v>27.40617</v>
      </c>
      <c r="T431" s="197">
        <v>0.16801</v>
      </c>
      <c r="U431" s="197">
        <v>0.98387</v>
      </c>
      <c r="V431" s="197">
        <v>39.22682941724779</v>
      </c>
      <c r="W431" s="197">
        <v>39.388056248116925</v>
      </c>
      <c r="X431" s="197">
        <v>41.04091050765427</v>
      </c>
      <c r="Y431" s="197">
        <v>29.958534287911476</v>
      </c>
      <c r="Z431" s="197">
        <v>0.68805</v>
      </c>
      <c r="AA431" s="197">
        <v>1.89033086</v>
      </c>
      <c r="AB431" s="197">
        <v>56.79237806</v>
      </c>
      <c r="AC431" s="197">
        <v>-66.64293835</v>
      </c>
      <c r="AD431" s="198"/>
      <c r="AE431" s="197">
        <v>41.392</v>
      </c>
      <c r="AF431" s="198"/>
      <c r="AG431" s="197" t="s">
        <v>33</v>
      </c>
      <c r="AH431" s="195"/>
      <c r="AI431" s="196" t="s">
        <v>1073</v>
      </c>
      <c r="AJ431" s="196" t="s">
        <v>1063</v>
      </c>
      <c r="AK431" s="196" t="s">
        <v>1064</v>
      </c>
      <c r="AL431" s="196" t="s">
        <v>33</v>
      </c>
    </row>
    <row r="432" spans="1:38" ht="12.75">
      <c r="A432" s="213"/>
      <c r="B432" s="51" t="s">
        <v>404</v>
      </c>
      <c r="C432" s="197">
        <v>380.7751432</v>
      </c>
      <c r="D432" s="197">
        <v>57.65333627</v>
      </c>
      <c r="E432" s="197">
        <v>50.24847000286667</v>
      </c>
      <c r="F432" s="197">
        <v>65.68624900131667</v>
      </c>
      <c r="G432" s="197">
        <v>12.75029</v>
      </c>
      <c r="H432" s="197">
        <v>2.94224</v>
      </c>
      <c r="I432" s="197">
        <v>3.23944</v>
      </c>
      <c r="J432" s="197">
        <v>0</v>
      </c>
      <c r="K432" s="197">
        <v>30.18137</v>
      </c>
      <c r="L432" s="197">
        <v>0.84981</v>
      </c>
      <c r="M432" s="197">
        <v>0</v>
      </c>
      <c r="N432" s="197">
        <v>0.00152</v>
      </c>
      <c r="O432" s="197">
        <v>6.39632</v>
      </c>
      <c r="P432" s="197">
        <v>268.3228076</v>
      </c>
      <c r="Q432" s="197">
        <v>89.18305511</v>
      </c>
      <c r="R432" s="197">
        <v>347.32562</v>
      </c>
      <c r="S432" s="197">
        <v>26.29464</v>
      </c>
      <c r="T432" s="197">
        <v>1.18403</v>
      </c>
      <c r="U432" s="197">
        <v>6.93373</v>
      </c>
      <c r="V432" s="197">
        <v>163.33075194744984</v>
      </c>
      <c r="W432" s="197">
        <v>19.625101994930287</v>
      </c>
      <c r="X432" s="197">
        <v>124.38884302398141</v>
      </c>
      <c r="Y432" s="197">
        <v>13.40999240783872</v>
      </c>
      <c r="Z432" s="197">
        <v>1.33977</v>
      </c>
      <c r="AA432" s="197">
        <v>0.058654913</v>
      </c>
      <c r="AB432" s="197">
        <v>14.77111178</v>
      </c>
      <c r="AC432" s="197">
        <v>-16.94385073</v>
      </c>
      <c r="AD432" s="198"/>
      <c r="AE432" s="197">
        <v>277.391</v>
      </c>
      <c r="AF432" s="198"/>
      <c r="AG432" s="197" t="s">
        <v>33</v>
      </c>
      <c r="AH432" s="195"/>
      <c r="AI432" s="196" t="s">
        <v>1074</v>
      </c>
      <c r="AJ432" s="196" t="s">
        <v>1075</v>
      </c>
      <c r="AK432" s="196" t="s">
        <v>404</v>
      </c>
      <c r="AL432" s="196" t="s">
        <v>33</v>
      </c>
    </row>
    <row r="433" spans="1:38" ht="12.75">
      <c r="A433" s="213"/>
      <c r="B433" s="51" t="s">
        <v>405</v>
      </c>
      <c r="C433" s="197">
        <v>64.86614424</v>
      </c>
      <c r="D433" s="197">
        <v>4.5520435</v>
      </c>
      <c r="E433" s="197" t="s">
        <v>33</v>
      </c>
      <c r="F433" s="197">
        <v>3.03498</v>
      </c>
      <c r="G433" s="197">
        <v>0.07476</v>
      </c>
      <c r="H433" s="197">
        <v>0.00131</v>
      </c>
      <c r="I433" s="197">
        <v>1.2924</v>
      </c>
      <c r="J433" s="197">
        <v>0</v>
      </c>
      <c r="K433" s="197">
        <v>3.38561</v>
      </c>
      <c r="L433" s="197">
        <v>2.5321</v>
      </c>
      <c r="M433" s="197">
        <v>0.00142</v>
      </c>
      <c r="N433" s="197">
        <v>0.00449</v>
      </c>
      <c r="O433" s="197">
        <v>2.18182</v>
      </c>
      <c r="P433" s="197">
        <v>36.42788919</v>
      </c>
      <c r="Q433" s="197">
        <v>6.792995236</v>
      </c>
      <c r="R433" s="197">
        <v>52.57982</v>
      </c>
      <c r="S433" s="197">
        <v>25.1153</v>
      </c>
      <c r="T433" s="197">
        <v>0.16422</v>
      </c>
      <c r="U433" s="197">
        <v>0.96166</v>
      </c>
      <c r="V433" s="197">
        <v>15.187679040925644</v>
      </c>
      <c r="W433" s="197">
        <v>11.033918097936986</v>
      </c>
      <c r="X433" s="197">
        <v>7.366738929479383</v>
      </c>
      <c r="Y433" s="197">
        <v>8.061157807420365</v>
      </c>
      <c r="Z433" s="197">
        <v>0.19717</v>
      </c>
      <c r="AA433" s="197">
        <v>0.146072233</v>
      </c>
      <c r="AB433" s="197">
        <v>11.20567101</v>
      </c>
      <c r="AC433" s="197">
        <v>-12.82832461</v>
      </c>
      <c r="AD433" s="198"/>
      <c r="AE433" s="197">
        <v>37.659</v>
      </c>
      <c r="AF433" s="198"/>
      <c r="AG433" s="197">
        <v>2700.000000195667</v>
      </c>
      <c r="AH433" s="195"/>
      <c r="AI433" s="196" t="s">
        <v>1076</v>
      </c>
      <c r="AJ433" s="196" t="s">
        <v>1077</v>
      </c>
      <c r="AK433" s="196" t="s">
        <v>1078</v>
      </c>
      <c r="AL433" s="196" t="s">
        <v>33</v>
      </c>
    </row>
    <row r="434" spans="1:38" ht="12.75">
      <c r="A434" s="213"/>
      <c r="B434" s="51" t="s">
        <v>406</v>
      </c>
      <c r="C434" s="197">
        <v>114.218192</v>
      </c>
      <c r="D434" s="197">
        <v>3.382025325</v>
      </c>
      <c r="E434" s="197" t="s">
        <v>33</v>
      </c>
      <c r="F434" s="197">
        <v>9.43074</v>
      </c>
      <c r="G434" s="197">
        <v>0.61702</v>
      </c>
      <c r="H434" s="197">
        <v>0.30169</v>
      </c>
      <c r="I434" s="197">
        <v>0.00526</v>
      </c>
      <c r="J434" s="197">
        <v>0</v>
      </c>
      <c r="K434" s="197">
        <v>6.5212</v>
      </c>
      <c r="L434" s="197">
        <v>2.64077</v>
      </c>
      <c r="M434" s="197">
        <v>0.00587</v>
      </c>
      <c r="N434" s="197">
        <v>0.00846</v>
      </c>
      <c r="O434" s="197">
        <v>0</v>
      </c>
      <c r="P434" s="197">
        <v>64.31444001</v>
      </c>
      <c r="Q434" s="197">
        <v>5.982696594</v>
      </c>
      <c r="R434" s="197">
        <v>96.44562</v>
      </c>
      <c r="S434" s="197">
        <v>17.19407</v>
      </c>
      <c r="T434" s="197">
        <v>0.27618</v>
      </c>
      <c r="U434" s="197">
        <v>1.6173</v>
      </c>
      <c r="V434" s="197">
        <v>38.22391886661449</v>
      </c>
      <c r="W434" s="197">
        <v>10.121899404574139</v>
      </c>
      <c r="X434" s="197">
        <v>18.596470387529717</v>
      </c>
      <c r="Y434" s="197">
        <v>6.726198144664804</v>
      </c>
      <c r="Z434" s="197">
        <v>0.38613</v>
      </c>
      <c r="AA434" s="197">
        <v>0.25533717</v>
      </c>
      <c r="AB434" s="197">
        <v>11.07833384</v>
      </c>
      <c r="AC434" s="197">
        <v>-12.93694313</v>
      </c>
      <c r="AD434" s="198"/>
      <c r="AE434" s="197">
        <v>66.488</v>
      </c>
      <c r="AF434" s="198"/>
      <c r="AG434" s="197" t="s">
        <v>33</v>
      </c>
      <c r="AH434" s="195"/>
      <c r="AI434" s="196" t="s">
        <v>1079</v>
      </c>
      <c r="AJ434" s="196" t="s">
        <v>1077</v>
      </c>
      <c r="AK434" s="196" t="s">
        <v>1078</v>
      </c>
      <c r="AL434" s="196" t="s">
        <v>33</v>
      </c>
    </row>
    <row r="435" spans="1:38" ht="12.75">
      <c r="A435" s="213"/>
      <c r="B435" s="51" t="s">
        <v>407</v>
      </c>
      <c r="C435" s="197">
        <v>87.44995552</v>
      </c>
      <c r="D435" s="197">
        <v>0</v>
      </c>
      <c r="E435" s="197" t="s">
        <v>33</v>
      </c>
      <c r="F435" s="197">
        <v>37.83575999973367</v>
      </c>
      <c r="G435" s="197">
        <v>6.01369</v>
      </c>
      <c r="H435" s="197">
        <v>0.23601</v>
      </c>
      <c r="I435" s="197">
        <v>2.447</v>
      </c>
      <c r="J435" s="197">
        <v>0</v>
      </c>
      <c r="K435" s="197">
        <v>8.14889</v>
      </c>
      <c r="L435" s="197">
        <v>14.49255</v>
      </c>
      <c r="M435" s="197">
        <v>0.05825</v>
      </c>
      <c r="N435" s="197">
        <v>0.02664</v>
      </c>
      <c r="O435" s="197">
        <v>2.04638</v>
      </c>
      <c r="P435" s="197">
        <v>54.47400568</v>
      </c>
      <c r="Q435" s="197">
        <v>0</v>
      </c>
      <c r="R435" s="197">
        <v>88.89977</v>
      </c>
      <c r="S435" s="197">
        <v>37.91714</v>
      </c>
      <c r="T435" s="197">
        <v>0.2395</v>
      </c>
      <c r="U435" s="197">
        <v>1.40254</v>
      </c>
      <c r="V435" s="197">
        <v>41.89880341401944</v>
      </c>
      <c r="W435" s="197">
        <v>40.85079519386163</v>
      </c>
      <c r="X435" s="197">
        <v>24.913763015125298</v>
      </c>
      <c r="Y435" s="197">
        <v>30.732099267054558</v>
      </c>
      <c r="Z435" s="197">
        <v>0.6911</v>
      </c>
      <c r="AA435" s="197">
        <v>1.53312786</v>
      </c>
      <c r="AB435" s="197">
        <v>62.52255073</v>
      </c>
      <c r="AC435" s="197">
        <v>-72.12150256</v>
      </c>
      <c r="AD435" s="198"/>
      <c r="AE435" s="197">
        <v>56.315</v>
      </c>
      <c r="AF435" s="198"/>
      <c r="AG435" s="197" t="s">
        <v>33</v>
      </c>
      <c r="AH435" s="195"/>
      <c r="AI435" s="196" t="s">
        <v>1080</v>
      </c>
      <c r="AJ435" s="196" t="s">
        <v>1071</v>
      </c>
      <c r="AK435" s="196" t="s">
        <v>1072</v>
      </c>
      <c r="AL435" s="196" t="s">
        <v>33</v>
      </c>
    </row>
    <row r="436" spans="1:38" ht="12.75">
      <c r="A436" s="213"/>
      <c r="B436" s="51" t="s">
        <v>408</v>
      </c>
      <c r="C436" s="197">
        <v>46.76132964</v>
      </c>
      <c r="D436" s="197">
        <v>0</v>
      </c>
      <c r="E436" s="197" t="s">
        <v>33</v>
      </c>
      <c r="F436" s="197">
        <v>36.07253000066367</v>
      </c>
      <c r="G436" s="197">
        <v>37.829456027333336</v>
      </c>
      <c r="H436" s="197">
        <v>3.973850372066667</v>
      </c>
      <c r="I436" s="197">
        <v>2.74769</v>
      </c>
      <c r="J436" s="197">
        <v>173.29141855951718</v>
      </c>
      <c r="K436" s="197">
        <v>6.67745</v>
      </c>
      <c r="L436" s="197">
        <v>19.57026</v>
      </c>
      <c r="M436" s="197">
        <v>0.08119</v>
      </c>
      <c r="N436" s="197">
        <v>0.02642</v>
      </c>
      <c r="O436" s="197">
        <v>0</v>
      </c>
      <c r="P436" s="197">
        <v>31.51589415</v>
      </c>
      <c r="Q436" s="197">
        <v>0</v>
      </c>
      <c r="R436" s="197">
        <v>41.96125</v>
      </c>
      <c r="S436" s="197">
        <v>25.10767</v>
      </c>
      <c r="T436" s="197">
        <v>0.14083</v>
      </c>
      <c r="U436" s="197">
        <v>0.8247</v>
      </c>
      <c r="V436" s="197">
        <v>12.925369959598799</v>
      </c>
      <c r="W436" s="197">
        <v>46.76330757261923</v>
      </c>
      <c r="X436" s="197">
        <v>12.809085318160413</v>
      </c>
      <c r="Y436" s="197">
        <v>35.68115433300867</v>
      </c>
      <c r="Z436" s="197">
        <v>0.51636</v>
      </c>
      <c r="AA436" s="197">
        <v>1.75156212</v>
      </c>
      <c r="AB436" s="197">
        <v>79.84040593</v>
      </c>
      <c r="AC436" s="197">
        <v>-92.2522153</v>
      </c>
      <c r="AD436" s="198"/>
      <c r="AE436" s="197">
        <v>32.581</v>
      </c>
      <c r="AF436" s="198"/>
      <c r="AG436" s="197" t="s">
        <v>33</v>
      </c>
      <c r="AH436" s="195"/>
      <c r="AI436" s="196" t="s">
        <v>1081</v>
      </c>
      <c r="AJ436" s="196" t="s">
        <v>1067</v>
      </c>
      <c r="AK436" s="196" t="s">
        <v>1068</v>
      </c>
      <c r="AL436" s="196" t="s">
        <v>33</v>
      </c>
    </row>
    <row r="437" spans="1:38" ht="12.75">
      <c r="A437" s="213"/>
      <c r="B437" s="51" t="s">
        <v>409</v>
      </c>
      <c r="C437" s="197">
        <v>124.5999474</v>
      </c>
      <c r="D437" s="197">
        <v>0</v>
      </c>
      <c r="E437" s="197" t="s">
        <v>33</v>
      </c>
      <c r="F437" s="197">
        <v>128.759860000999</v>
      </c>
      <c r="G437" s="197">
        <v>15.64782</v>
      </c>
      <c r="H437" s="197">
        <v>0.44796</v>
      </c>
      <c r="I437" s="197">
        <v>0.50249</v>
      </c>
      <c r="J437" s="197">
        <v>0</v>
      </c>
      <c r="K437" s="197">
        <v>23.04295</v>
      </c>
      <c r="L437" s="197">
        <v>10.84698</v>
      </c>
      <c r="M437" s="197">
        <v>0.05002</v>
      </c>
      <c r="N437" s="197">
        <v>0.02426</v>
      </c>
      <c r="O437" s="197">
        <v>3.42546</v>
      </c>
      <c r="P437" s="197">
        <v>78.03378339</v>
      </c>
      <c r="Q437" s="197">
        <v>0</v>
      </c>
      <c r="R437" s="197">
        <v>79.59438</v>
      </c>
      <c r="S437" s="197">
        <v>48.04588</v>
      </c>
      <c r="T437" s="197">
        <v>0.34765</v>
      </c>
      <c r="U437" s="197">
        <v>2.03587</v>
      </c>
      <c r="V437" s="197">
        <v>55.92285178548414</v>
      </c>
      <c r="W437" s="197">
        <v>38.16296142586817</v>
      </c>
      <c r="X437" s="197">
        <v>48.91782645865568</v>
      </c>
      <c r="Y437" s="197">
        <v>27.390165980467962</v>
      </c>
      <c r="Z437" s="197">
        <v>0.75554</v>
      </c>
      <c r="AA437" s="197">
        <v>1.00275714</v>
      </c>
      <c r="AB437" s="197">
        <v>48.13345046</v>
      </c>
      <c r="AC437" s="197">
        <v>-55.81352719</v>
      </c>
      <c r="AD437" s="198"/>
      <c r="AE437" s="197">
        <v>80.671</v>
      </c>
      <c r="AF437" s="198"/>
      <c r="AG437" s="197" t="s">
        <v>33</v>
      </c>
      <c r="AH437" s="195"/>
      <c r="AI437" s="196" t="s">
        <v>1082</v>
      </c>
      <c r="AJ437" s="196" t="s">
        <v>1063</v>
      </c>
      <c r="AK437" s="196" t="s">
        <v>1064</v>
      </c>
      <c r="AL437" s="196" t="s">
        <v>33</v>
      </c>
    </row>
    <row r="438" spans="1:38" ht="12.75">
      <c r="A438" s="213"/>
      <c r="B438" s="51" t="s">
        <v>410</v>
      </c>
      <c r="C438" s="197">
        <v>136.8057799</v>
      </c>
      <c r="D438" s="197">
        <v>0</v>
      </c>
      <c r="E438" s="197" t="s">
        <v>33</v>
      </c>
      <c r="F438" s="197">
        <v>27.642138542307666</v>
      </c>
      <c r="G438" s="197">
        <v>149.28019317233333</v>
      </c>
      <c r="H438" s="197">
        <v>0.49218</v>
      </c>
      <c r="I438" s="197">
        <v>0.33039</v>
      </c>
      <c r="J438" s="197">
        <v>0</v>
      </c>
      <c r="K438" s="197">
        <v>12.63091</v>
      </c>
      <c r="L438" s="197">
        <v>11.13587</v>
      </c>
      <c r="M438" s="197">
        <v>0.02993</v>
      </c>
      <c r="N438" s="197">
        <v>0.01497</v>
      </c>
      <c r="O438" s="197">
        <v>1.32743</v>
      </c>
      <c r="P438" s="197">
        <v>101.6312862</v>
      </c>
      <c r="Q438" s="197">
        <v>0</v>
      </c>
      <c r="R438" s="197">
        <v>89.68257</v>
      </c>
      <c r="S438" s="197">
        <v>69.51874</v>
      </c>
      <c r="T438" s="197">
        <v>0.44986</v>
      </c>
      <c r="U438" s="197">
        <v>2.6344</v>
      </c>
      <c r="V438" s="197">
        <v>58.44591688447831</v>
      </c>
      <c r="W438" s="197">
        <v>28.637001186750357</v>
      </c>
      <c r="X438" s="197">
        <v>38.817316911963246</v>
      </c>
      <c r="Y438" s="197">
        <v>21.04489422549643</v>
      </c>
      <c r="Z438" s="197">
        <v>0.72264</v>
      </c>
      <c r="AA438" s="197">
        <v>1.06944365</v>
      </c>
      <c r="AB438" s="197">
        <v>49.78883368</v>
      </c>
      <c r="AC438" s="197">
        <v>-57.41965015</v>
      </c>
      <c r="AD438" s="198"/>
      <c r="AE438" s="197">
        <v>105.066</v>
      </c>
      <c r="AF438" s="198"/>
      <c r="AG438" s="197">
        <v>270.00000001113335</v>
      </c>
      <c r="AH438" s="195"/>
      <c r="AI438" s="196" t="s">
        <v>1083</v>
      </c>
      <c r="AJ438" s="196" t="s">
        <v>1071</v>
      </c>
      <c r="AK438" s="196" t="s">
        <v>1072</v>
      </c>
      <c r="AL438" s="196" t="s">
        <v>33</v>
      </c>
    </row>
    <row r="439" spans="1:38" ht="12.75">
      <c r="A439" s="213"/>
      <c r="B439" s="51" t="s">
        <v>411</v>
      </c>
      <c r="C439" s="197">
        <v>101.5176306</v>
      </c>
      <c r="D439" s="197">
        <v>0</v>
      </c>
      <c r="E439" s="197" t="s">
        <v>33</v>
      </c>
      <c r="F439" s="197">
        <v>13.80119</v>
      </c>
      <c r="G439" s="197">
        <v>3.14156</v>
      </c>
      <c r="H439" s="197">
        <v>0.17836</v>
      </c>
      <c r="I439" s="197">
        <v>0</v>
      </c>
      <c r="J439" s="197">
        <v>0</v>
      </c>
      <c r="K439" s="197">
        <v>3.93511</v>
      </c>
      <c r="L439" s="197">
        <v>22.17189</v>
      </c>
      <c r="M439" s="197">
        <v>0.07988</v>
      </c>
      <c r="N439" s="197">
        <v>0.05553</v>
      </c>
      <c r="O439" s="197">
        <v>0</v>
      </c>
      <c r="P439" s="197">
        <v>61.7413981</v>
      </c>
      <c r="Q439" s="197">
        <v>0</v>
      </c>
      <c r="R439" s="197">
        <v>65.46009</v>
      </c>
      <c r="S439" s="197">
        <v>54.33941</v>
      </c>
      <c r="T439" s="197">
        <v>0.27001</v>
      </c>
      <c r="U439" s="197">
        <v>1.58121</v>
      </c>
      <c r="V439" s="197">
        <v>67.98003897630879</v>
      </c>
      <c r="W439" s="197">
        <v>45.22249569324976</v>
      </c>
      <c r="X439" s="197">
        <v>38.95161488201759</v>
      </c>
      <c r="Y439" s="197">
        <v>34.193938064818624</v>
      </c>
      <c r="Z439" s="197">
        <v>0.92849</v>
      </c>
      <c r="AA439" s="197">
        <v>2.210679203</v>
      </c>
      <c r="AB439" s="197">
        <v>83.91519538</v>
      </c>
      <c r="AC439" s="197">
        <v>-98.85328852</v>
      </c>
      <c r="AD439" s="198"/>
      <c r="AE439" s="197">
        <v>63.828</v>
      </c>
      <c r="AF439" s="198"/>
      <c r="AG439" s="197" t="s">
        <v>33</v>
      </c>
      <c r="AH439" s="195"/>
      <c r="AI439" s="196" t="s">
        <v>1084</v>
      </c>
      <c r="AJ439" s="196" t="s">
        <v>1063</v>
      </c>
      <c r="AK439" s="196" t="s">
        <v>1064</v>
      </c>
      <c r="AL439" s="196" t="s">
        <v>33</v>
      </c>
    </row>
    <row r="440" spans="1:38" ht="12.75">
      <c r="A440" s="213"/>
      <c r="B440" s="51" t="s">
        <v>412</v>
      </c>
      <c r="C440" s="197">
        <v>69.71902007</v>
      </c>
      <c r="D440" s="197">
        <v>0</v>
      </c>
      <c r="E440" s="197" t="s">
        <v>33</v>
      </c>
      <c r="F440" s="197">
        <v>36.62805</v>
      </c>
      <c r="G440" s="197">
        <v>13.44588</v>
      </c>
      <c r="H440" s="197">
        <v>0.05467</v>
      </c>
      <c r="I440" s="197">
        <v>0.11749</v>
      </c>
      <c r="J440" s="197">
        <v>0.03584580813366667</v>
      </c>
      <c r="K440" s="197">
        <v>13.79243</v>
      </c>
      <c r="L440" s="197">
        <v>32.41214</v>
      </c>
      <c r="M440" s="197">
        <v>0.11556</v>
      </c>
      <c r="N440" s="197">
        <v>0.02161</v>
      </c>
      <c r="O440" s="197">
        <v>0</v>
      </c>
      <c r="P440" s="197">
        <v>46.17449456</v>
      </c>
      <c r="Q440" s="197">
        <v>0</v>
      </c>
      <c r="R440" s="197">
        <v>51.87451</v>
      </c>
      <c r="S440" s="197">
        <v>41.92176</v>
      </c>
      <c r="T440" s="197">
        <v>0.20399</v>
      </c>
      <c r="U440" s="197">
        <v>1.19456</v>
      </c>
      <c r="V440" s="197">
        <v>53.78871720360946</v>
      </c>
      <c r="W440" s="197">
        <v>67.11011559641068</v>
      </c>
      <c r="X440" s="197">
        <v>59.31013090508084</v>
      </c>
      <c r="Y440" s="197">
        <v>50.63000460780134</v>
      </c>
      <c r="Z440" s="197">
        <v>1.061</v>
      </c>
      <c r="AA440" s="197">
        <v>2.433178924</v>
      </c>
      <c r="AB440" s="197">
        <v>99.57766736</v>
      </c>
      <c r="AC440" s="197">
        <v>-114.7707562</v>
      </c>
      <c r="AD440" s="198"/>
      <c r="AE440" s="197">
        <v>47.735</v>
      </c>
      <c r="AF440" s="198"/>
      <c r="AG440" s="197" t="s">
        <v>33</v>
      </c>
      <c r="AH440" s="195"/>
      <c r="AI440" s="196" t="s">
        <v>1085</v>
      </c>
      <c r="AJ440" s="196" t="s">
        <v>1067</v>
      </c>
      <c r="AK440" s="196" t="s">
        <v>1068</v>
      </c>
      <c r="AL440" s="196" t="s">
        <v>33</v>
      </c>
    </row>
    <row r="441" spans="1:38" ht="12.75">
      <c r="A441" s="213"/>
      <c r="B441" s="51" t="s">
        <v>413</v>
      </c>
      <c r="C441" s="197">
        <v>86.03752317</v>
      </c>
      <c r="D441" s="197">
        <v>0</v>
      </c>
      <c r="E441" s="197" t="s">
        <v>33</v>
      </c>
      <c r="F441" s="197">
        <v>41.00312100021333</v>
      </c>
      <c r="G441" s="197">
        <v>119.05256001666666</v>
      </c>
      <c r="H441" s="197">
        <v>0.14478</v>
      </c>
      <c r="I441" s="197">
        <v>0.00102</v>
      </c>
      <c r="J441" s="197">
        <v>8.602993952666667</v>
      </c>
      <c r="K441" s="197">
        <v>8.76351</v>
      </c>
      <c r="L441" s="197">
        <v>53.02638</v>
      </c>
      <c r="M441" s="197">
        <v>0.15284</v>
      </c>
      <c r="N441" s="197">
        <v>0.01153</v>
      </c>
      <c r="O441" s="197">
        <v>0</v>
      </c>
      <c r="P441" s="197">
        <v>55.64638417</v>
      </c>
      <c r="Q441" s="197">
        <v>0</v>
      </c>
      <c r="R441" s="197">
        <v>70.12482</v>
      </c>
      <c r="S441" s="197">
        <v>39.08497</v>
      </c>
      <c r="T441" s="197">
        <v>0.24509</v>
      </c>
      <c r="U441" s="197">
        <v>1.43528</v>
      </c>
      <c r="V441" s="197">
        <v>71.77198618647085</v>
      </c>
      <c r="W441" s="197">
        <v>84.10901639332067</v>
      </c>
      <c r="X441" s="197">
        <v>48.85542793508993</v>
      </c>
      <c r="Y441" s="197">
        <v>64.56484045538004</v>
      </c>
      <c r="Z441" s="197">
        <v>1.39274</v>
      </c>
      <c r="AA441" s="197">
        <v>4.795278352</v>
      </c>
      <c r="AB441" s="197">
        <v>240.9219267</v>
      </c>
      <c r="AC441" s="197">
        <v>-276.2121204</v>
      </c>
      <c r="AD441" s="198"/>
      <c r="AE441" s="197">
        <v>57.527</v>
      </c>
      <c r="AF441" s="198"/>
      <c r="AG441" s="197" t="s">
        <v>33</v>
      </c>
      <c r="AH441" s="195"/>
      <c r="AI441" s="196" t="s">
        <v>1086</v>
      </c>
      <c r="AJ441" s="196" t="s">
        <v>1067</v>
      </c>
      <c r="AK441" s="196" t="s">
        <v>1068</v>
      </c>
      <c r="AL441" s="196" t="s">
        <v>33</v>
      </c>
    </row>
    <row r="442" spans="1:38" ht="12.75">
      <c r="A442" s="213"/>
      <c r="B442" s="51" t="s">
        <v>414</v>
      </c>
      <c r="C442" s="197">
        <v>50.85889406</v>
      </c>
      <c r="D442" s="197">
        <v>2.32633697</v>
      </c>
      <c r="E442" s="197" t="s">
        <v>33</v>
      </c>
      <c r="F442" s="197">
        <v>1.48837</v>
      </c>
      <c r="G442" s="197">
        <v>0.0131</v>
      </c>
      <c r="H442" s="197">
        <v>0.02556</v>
      </c>
      <c r="I442" s="197">
        <v>0</v>
      </c>
      <c r="J442" s="197">
        <v>0</v>
      </c>
      <c r="K442" s="197">
        <v>5.2529</v>
      </c>
      <c r="L442" s="197">
        <v>9.97049</v>
      </c>
      <c r="M442" s="197">
        <v>0.016</v>
      </c>
      <c r="N442" s="197">
        <v>0.01365</v>
      </c>
      <c r="O442" s="197">
        <v>0</v>
      </c>
      <c r="P442" s="197">
        <v>29.82407073</v>
      </c>
      <c r="Q442" s="197">
        <v>3.423107445</v>
      </c>
      <c r="R442" s="197">
        <v>48.78135</v>
      </c>
      <c r="S442" s="197">
        <v>25.09562</v>
      </c>
      <c r="T442" s="197">
        <v>0.13157</v>
      </c>
      <c r="U442" s="197">
        <v>0.77049</v>
      </c>
      <c r="V442" s="197">
        <v>28.354414190713516</v>
      </c>
      <c r="W442" s="197">
        <v>23.604432958208154</v>
      </c>
      <c r="X442" s="197">
        <v>28.834016724241835</v>
      </c>
      <c r="Y442" s="197">
        <v>17.85560571506351</v>
      </c>
      <c r="Z442" s="197">
        <v>0.4301</v>
      </c>
      <c r="AA442" s="197">
        <v>0.977255202</v>
      </c>
      <c r="AB442" s="197">
        <v>44.05866101</v>
      </c>
      <c r="AC442" s="197">
        <v>-50.53326228</v>
      </c>
      <c r="AD442" s="198"/>
      <c r="AE442" s="197">
        <v>30.832</v>
      </c>
      <c r="AF442" s="198"/>
      <c r="AG442" s="197">
        <v>1899.99918339</v>
      </c>
      <c r="AH442" s="195"/>
      <c r="AI442" s="196" t="s">
        <v>1087</v>
      </c>
      <c r="AJ442" s="196" t="s">
        <v>1063</v>
      </c>
      <c r="AK442" s="196" t="s">
        <v>1064</v>
      </c>
      <c r="AL442" s="196" t="s">
        <v>33</v>
      </c>
    </row>
    <row r="443" spans="1:38" ht="12.75">
      <c r="A443" s="213"/>
      <c r="B443" s="51" t="s">
        <v>415</v>
      </c>
      <c r="C443" s="197">
        <v>48.88753127</v>
      </c>
      <c r="D443" s="197">
        <v>0</v>
      </c>
      <c r="E443" s="197" t="s">
        <v>33</v>
      </c>
      <c r="F443" s="197">
        <v>6.89169</v>
      </c>
      <c r="G443" s="197">
        <v>0.46618</v>
      </c>
      <c r="H443" s="197">
        <v>0.00504</v>
      </c>
      <c r="I443" s="197">
        <v>0</v>
      </c>
      <c r="J443" s="197">
        <v>0</v>
      </c>
      <c r="K443" s="197">
        <v>4.0471</v>
      </c>
      <c r="L443" s="197">
        <v>13.95438</v>
      </c>
      <c r="M443" s="197">
        <v>0.03793</v>
      </c>
      <c r="N443" s="197">
        <v>0.01764</v>
      </c>
      <c r="O443" s="197">
        <v>0</v>
      </c>
      <c r="P443" s="197">
        <v>31.36209202</v>
      </c>
      <c r="Q443" s="197">
        <v>0</v>
      </c>
      <c r="R443" s="197">
        <v>31.28096</v>
      </c>
      <c r="S443" s="197">
        <v>23.82583</v>
      </c>
      <c r="T443" s="197">
        <v>0.13638</v>
      </c>
      <c r="U443" s="197">
        <v>0.79866</v>
      </c>
      <c r="V443" s="197">
        <v>31.82914822969688</v>
      </c>
      <c r="W443" s="197">
        <v>35.061413461484385</v>
      </c>
      <c r="X443" s="197">
        <v>24.240389678033342</v>
      </c>
      <c r="Y443" s="197">
        <v>26.518133989190368</v>
      </c>
      <c r="Z443" s="197">
        <v>0.57195</v>
      </c>
      <c r="AA443" s="197">
        <v>1.4667081</v>
      </c>
      <c r="AB443" s="197">
        <v>74.49224476</v>
      </c>
      <c r="AC443" s="197">
        <v>-85.7544546</v>
      </c>
      <c r="AD443" s="198"/>
      <c r="AE443" s="197">
        <v>32.422</v>
      </c>
      <c r="AF443" s="198"/>
      <c r="AG443" s="197" t="s">
        <v>33</v>
      </c>
      <c r="AH443" s="195"/>
      <c r="AI443" s="196" t="s">
        <v>1088</v>
      </c>
      <c r="AJ443" s="196" t="s">
        <v>1071</v>
      </c>
      <c r="AK443" s="196" t="s">
        <v>1072</v>
      </c>
      <c r="AL443" s="196" t="s">
        <v>33</v>
      </c>
    </row>
    <row r="444" spans="1:38" ht="12.75">
      <c r="A444" s="213"/>
      <c r="B444" s="51" t="s">
        <v>416</v>
      </c>
      <c r="C444" s="197">
        <v>179.0088051</v>
      </c>
      <c r="D444" s="197">
        <v>9.727427847</v>
      </c>
      <c r="E444" s="197" t="s">
        <v>33</v>
      </c>
      <c r="F444" s="197">
        <v>13.20102</v>
      </c>
      <c r="G444" s="197">
        <v>0.45154</v>
      </c>
      <c r="H444" s="197">
        <v>0.29982</v>
      </c>
      <c r="I444" s="197">
        <v>0</v>
      </c>
      <c r="J444" s="197">
        <v>0</v>
      </c>
      <c r="K444" s="197">
        <v>17.58952</v>
      </c>
      <c r="L444" s="197">
        <v>15.80607</v>
      </c>
      <c r="M444" s="197">
        <v>0.03828</v>
      </c>
      <c r="N444" s="197">
        <v>0.03492</v>
      </c>
      <c r="O444" s="197">
        <v>4.70592</v>
      </c>
      <c r="P444" s="197">
        <v>105.1406832</v>
      </c>
      <c r="Q444" s="197">
        <v>9.289115267</v>
      </c>
      <c r="R444" s="197">
        <v>133.39386</v>
      </c>
      <c r="S444" s="197">
        <v>61.29495</v>
      </c>
      <c r="T444" s="197">
        <v>0.48005</v>
      </c>
      <c r="U444" s="197">
        <v>2.8112</v>
      </c>
      <c r="V444" s="197">
        <v>112.45887310881454</v>
      </c>
      <c r="W444" s="197">
        <v>51.48580259909632</v>
      </c>
      <c r="X444" s="197">
        <v>101.74362346274006</v>
      </c>
      <c r="Y444" s="197">
        <v>37.79856925478215</v>
      </c>
      <c r="Z444" s="197">
        <v>1.39254</v>
      </c>
      <c r="AA444" s="197">
        <v>1.66054856</v>
      </c>
      <c r="AB444" s="197">
        <v>57.55640108</v>
      </c>
      <c r="AC444" s="197">
        <v>-67.43098613</v>
      </c>
      <c r="AD444" s="198"/>
      <c r="AE444" s="197">
        <v>108.694</v>
      </c>
      <c r="AF444" s="198"/>
      <c r="AG444" s="197" t="s">
        <v>33</v>
      </c>
      <c r="AH444" s="195"/>
      <c r="AI444" s="196" t="s">
        <v>1089</v>
      </c>
      <c r="AJ444" s="196" t="s">
        <v>1077</v>
      </c>
      <c r="AK444" s="196" t="s">
        <v>1078</v>
      </c>
      <c r="AL444" s="196" t="s">
        <v>33</v>
      </c>
    </row>
    <row r="445" spans="1:38" ht="12.75">
      <c r="A445" s="213"/>
      <c r="B445" s="51" t="s">
        <v>417</v>
      </c>
      <c r="C445" s="197">
        <v>62.22633085</v>
      </c>
      <c r="D445" s="197">
        <v>0</v>
      </c>
      <c r="E445" s="197" t="s">
        <v>33</v>
      </c>
      <c r="F445" s="197">
        <v>39.58045</v>
      </c>
      <c r="G445" s="197">
        <v>3.58106</v>
      </c>
      <c r="H445" s="197">
        <v>0.11661</v>
      </c>
      <c r="I445" s="197">
        <v>0.7102</v>
      </c>
      <c r="J445" s="197">
        <v>0</v>
      </c>
      <c r="K445" s="197">
        <v>8.98227</v>
      </c>
      <c r="L445" s="197">
        <v>19.01454</v>
      </c>
      <c r="M445" s="197">
        <v>0.06513</v>
      </c>
      <c r="N445" s="197">
        <v>0.02415</v>
      </c>
      <c r="O445" s="197">
        <v>0</v>
      </c>
      <c r="P445" s="197">
        <v>38.47955155</v>
      </c>
      <c r="Q445" s="197">
        <v>0</v>
      </c>
      <c r="R445" s="197">
        <v>43.70069</v>
      </c>
      <c r="S445" s="197">
        <v>30.57318</v>
      </c>
      <c r="T445" s="197">
        <v>0.17087</v>
      </c>
      <c r="U445" s="197">
        <v>1.00064</v>
      </c>
      <c r="V445" s="197">
        <v>44.634631713300585</v>
      </c>
      <c r="W445" s="197">
        <v>38.441358136684556</v>
      </c>
      <c r="X445" s="197">
        <v>37.02212911110559</v>
      </c>
      <c r="Y445" s="197">
        <v>29.039003710451677</v>
      </c>
      <c r="Z445" s="197">
        <v>0.69813</v>
      </c>
      <c r="AA445" s="197">
        <v>1.85251473</v>
      </c>
      <c r="AB445" s="197">
        <v>72.96419872</v>
      </c>
      <c r="AC445" s="197">
        <v>-84.36896936</v>
      </c>
      <c r="AD445" s="198"/>
      <c r="AE445" s="197">
        <v>39.78</v>
      </c>
      <c r="AF445" s="198"/>
      <c r="AG445" s="197" t="s">
        <v>33</v>
      </c>
      <c r="AH445" s="195"/>
      <c r="AI445" s="196" t="s">
        <v>1090</v>
      </c>
      <c r="AJ445" s="196" t="s">
        <v>1067</v>
      </c>
      <c r="AK445" s="196" t="s">
        <v>1068</v>
      </c>
      <c r="AL445" s="196" t="s">
        <v>33</v>
      </c>
    </row>
    <row r="446" spans="1:38" ht="12.75">
      <c r="A446" s="213"/>
      <c r="B446" s="51" t="s">
        <v>418</v>
      </c>
      <c r="C446" s="197">
        <v>22.46673801</v>
      </c>
      <c r="D446" s="197">
        <v>0</v>
      </c>
      <c r="E446" s="197" t="s">
        <v>33</v>
      </c>
      <c r="F446" s="197">
        <v>2.58305</v>
      </c>
      <c r="G446" s="197">
        <v>0.98024</v>
      </c>
      <c r="H446" s="197">
        <v>0.01623</v>
      </c>
      <c r="I446" s="197">
        <v>0.32579</v>
      </c>
      <c r="J446" s="197">
        <v>0</v>
      </c>
      <c r="K446" s="197">
        <v>0.67452</v>
      </c>
      <c r="L446" s="197">
        <v>11.33747</v>
      </c>
      <c r="M446" s="197">
        <v>0.0323</v>
      </c>
      <c r="N446" s="197">
        <v>0.02063</v>
      </c>
      <c r="O446" s="197">
        <v>0</v>
      </c>
      <c r="P446" s="197">
        <v>15.41213411</v>
      </c>
      <c r="Q446" s="197">
        <v>0</v>
      </c>
      <c r="R446" s="197">
        <v>24.0091</v>
      </c>
      <c r="S446" s="197">
        <v>14.81079</v>
      </c>
      <c r="T446" s="197">
        <v>0.06791</v>
      </c>
      <c r="U446" s="197">
        <v>0.39768</v>
      </c>
      <c r="V446" s="197">
        <v>12.447483761776411</v>
      </c>
      <c r="W446" s="197">
        <v>27.439558383071375</v>
      </c>
      <c r="X446" s="197">
        <v>10.51253244013876</v>
      </c>
      <c r="Y446" s="197">
        <v>20.907007825690933</v>
      </c>
      <c r="Z446" s="197">
        <v>0.3459</v>
      </c>
      <c r="AA446" s="197">
        <v>1.137313833</v>
      </c>
      <c r="AB446" s="197">
        <v>63.66858527</v>
      </c>
      <c r="AC446" s="197">
        <v>-73.10322753</v>
      </c>
      <c r="AD446" s="198"/>
      <c r="AE446" s="197">
        <v>15.933</v>
      </c>
      <c r="AF446" s="198"/>
      <c r="AG446" s="197" t="s">
        <v>33</v>
      </c>
      <c r="AH446" s="195"/>
      <c r="AI446" s="196" t="s">
        <v>1091</v>
      </c>
      <c r="AJ446" s="196" t="s">
        <v>1071</v>
      </c>
      <c r="AK446" s="196" t="s">
        <v>1072</v>
      </c>
      <c r="AL446" s="196" t="s">
        <v>33</v>
      </c>
    </row>
    <row r="447" spans="1:38" ht="12.75">
      <c r="A447" s="213"/>
      <c r="B447" s="51" t="s">
        <v>419</v>
      </c>
      <c r="C447" s="197">
        <v>120.3702035</v>
      </c>
      <c r="D447" s="197">
        <v>0</v>
      </c>
      <c r="E447" s="197" t="s">
        <v>33</v>
      </c>
      <c r="F447" s="197">
        <v>38.54068</v>
      </c>
      <c r="G447" s="197">
        <v>11.87925</v>
      </c>
      <c r="H447" s="197">
        <v>0.24012</v>
      </c>
      <c r="I447" s="197">
        <v>0.23498</v>
      </c>
      <c r="J447" s="197">
        <v>0</v>
      </c>
      <c r="K447" s="197">
        <v>11.81837</v>
      </c>
      <c r="L447" s="197">
        <v>31.31355</v>
      </c>
      <c r="M447" s="197">
        <v>0.09932</v>
      </c>
      <c r="N447" s="197">
        <v>0.0317</v>
      </c>
      <c r="O447" s="197">
        <v>1.19003</v>
      </c>
      <c r="P447" s="197">
        <v>84.2119859</v>
      </c>
      <c r="Q447" s="197">
        <v>0</v>
      </c>
      <c r="R447" s="197">
        <v>98.87927</v>
      </c>
      <c r="S447" s="197">
        <v>68.79727</v>
      </c>
      <c r="T447" s="197">
        <v>0.38059</v>
      </c>
      <c r="U447" s="197">
        <v>2.22875</v>
      </c>
      <c r="V447" s="197">
        <v>98.48702317732604</v>
      </c>
      <c r="W447" s="197">
        <v>72.83599089701232</v>
      </c>
      <c r="X447" s="197">
        <v>77.11425975734815</v>
      </c>
      <c r="Y447" s="197">
        <v>55.10730708748466</v>
      </c>
      <c r="Z447" s="197">
        <v>1.42534</v>
      </c>
      <c r="AA447" s="197">
        <v>2.577677062</v>
      </c>
      <c r="AB447" s="197">
        <v>117.0228597</v>
      </c>
      <c r="AC447" s="197">
        <v>-136.3343128</v>
      </c>
      <c r="AD447" s="198"/>
      <c r="AE447" s="197">
        <v>87.058</v>
      </c>
      <c r="AF447" s="198"/>
      <c r="AG447" s="197" t="s">
        <v>33</v>
      </c>
      <c r="AH447" s="195"/>
      <c r="AI447" s="196" t="s">
        <v>1092</v>
      </c>
      <c r="AJ447" s="196" t="s">
        <v>1067</v>
      </c>
      <c r="AK447" s="196" t="s">
        <v>1068</v>
      </c>
      <c r="AL447" s="196" t="s">
        <v>33</v>
      </c>
    </row>
    <row r="448" spans="1:38" ht="12.75">
      <c r="A448" s="213"/>
      <c r="B448" s="51" t="s">
        <v>420</v>
      </c>
      <c r="C448" s="197">
        <v>137.0550326</v>
      </c>
      <c r="D448" s="197">
        <v>11.65168189</v>
      </c>
      <c r="E448" s="197">
        <v>4.4250000006666665</v>
      </c>
      <c r="F448" s="197">
        <v>7.661519999896667</v>
      </c>
      <c r="G448" s="197">
        <v>12.34798</v>
      </c>
      <c r="H448" s="197">
        <v>0.12631</v>
      </c>
      <c r="I448" s="197">
        <v>3.74658</v>
      </c>
      <c r="J448" s="197">
        <v>0</v>
      </c>
      <c r="K448" s="197">
        <v>11.07614</v>
      </c>
      <c r="L448" s="197">
        <v>4.9509</v>
      </c>
      <c r="M448" s="197">
        <v>0.01345</v>
      </c>
      <c r="N448" s="197">
        <v>0.00633</v>
      </c>
      <c r="O448" s="197">
        <v>1.25631</v>
      </c>
      <c r="P448" s="197">
        <v>77.37988252</v>
      </c>
      <c r="Q448" s="197">
        <v>13.56190414</v>
      </c>
      <c r="R448" s="197">
        <v>111.5804</v>
      </c>
      <c r="S448" s="197">
        <v>21.38732</v>
      </c>
      <c r="T448" s="197">
        <v>0.33863</v>
      </c>
      <c r="U448" s="197">
        <v>1.98301</v>
      </c>
      <c r="V448" s="197">
        <v>55.130232359063406</v>
      </c>
      <c r="W448" s="197">
        <v>22.64222682380404</v>
      </c>
      <c r="X448" s="197">
        <v>43.74911443078717</v>
      </c>
      <c r="Y448" s="197">
        <v>16.185632969031563</v>
      </c>
      <c r="Z448" s="197">
        <v>0.61486</v>
      </c>
      <c r="AA448" s="197">
        <v>0.437340288</v>
      </c>
      <c r="AB448" s="197">
        <v>18.71856407</v>
      </c>
      <c r="AC448" s="197">
        <v>-21.53513062</v>
      </c>
      <c r="AD448" s="198"/>
      <c r="AE448" s="197">
        <v>79.995</v>
      </c>
      <c r="AF448" s="198"/>
      <c r="AG448" s="197" t="s">
        <v>33</v>
      </c>
      <c r="AH448" s="195"/>
      <c r="AI448" s="196" t="s">
        <v>1093</v>
      </c>
      <c r="AJ448" s="196" t="s">
        <v>1077</v>
      </c>
      <c r="AK448" s="196" t="s">
        <v>1078</v>
      </c>
      <c r="AL448" s="196" t="s">
        <v>33</v>
      </c>
    </row>
    <row r="449" spans="1:38" ht="12.75">
      <c r="A449" s="213"/>
      <c r="B449" s="51" t="s">
        <v>421</v>
      </c>
      <c r="C449" s="197">
        <v>130.7783948</v>
      </c>
      <c r="D449" s="197">
        <v>8.893064441</v>
      </c>
      <c r="E449" s="197" t="s">
        <v>33</v>
      </c>
      <c r="F449" s="197">
        <v>6.75976</v>
      </c>
      <c r="G449" s="197">
        <v>0.16966</v>
      </c>
      <c r="H449" s="197">
        <v>0.00784</v>
      </c>
      <c r="I449" s="197">
        <v>0.32579</v>
      </c>
      <c r="J449" s="197">
        <v>0</v>
      </c>
      <c r="K449" s="197">
        <v>4.37003</v>
      </c>
      <c r="L449" s="197">
        <v>1.95448</v>
      </c>
      <c r="M449" s="197">
        <v>0.00148</v>
      </c>
      <c r="N449" s="197">
        <v>0.00822</v>
      </c>
      <c r="O449" s="197">
        <v>4.86342</v>
      </c>
      <c r="P449" s="197">
        <v>73.82792391</v>
      </c>
      <c r="Q449" s="197">
        <v>21.06828566</v>
      </c>
      <c r="R449" s="197">
        <v>127.49522</v>
      </c>
      <c r="S449" s="197">
        <v>43.23375</v>
      </c>
      <c r="T449" s="197">
        <v>0.32674</v>
      </c>
      <c r="U449" s="197">
        <v>1.91342</v>
      </c>
      <c r="V449" s="197">
        <v>38.11855621908877</v>
      </c>
      <c r="W449" s="197">
        <v>11.180065797688286</v>
      </c>
      <c r="X449" s="197">
        <v>17.017860765141883</v>
      </c>
      <c r="Y449" s="197">
        <v>7.712546749964425</v>
      </c>
      <c r="Z449" s="197">
        <v>0.38541</v>
      </c>
      <c r="AA449" s="197">
        <v>0.16503696</v>
      </c>
      <c r="AB449" s="197">
        <v>11.71501969</v>
      </c>
      <c r="AC449" s="197">
        <v>-13.87322257</v>
      </c>
      <c r="AD449" s="198"/>
      <c r="AE449" s="197">
        <v>76.323</v>
      </c>
      <c r="AF449" s="198"/>
      <c r="AG449" s="197" t="s">
        <v>33</v>
      </c>
      <c r="AH449" s="195"/>
      <c r="AI449" s="196" t="s">
        <v>1094</v>
      </c>
      <c r="AJ449" s="196" t="s">
        <v>1077</v>
      </c>
      <c r="AK449" s="196" t="s">
        <v>1078</v>
      </c>
      <c r="AL449" s="196" t="s">
        <v>33</v>
      </c>
    </row>
    <row r="450" spans="1:38" ht="12.75">
      <c r="A450" s="213"/>
      <c r="B450" s="51" t="s">
        <v>422</v>
      </c>
      <c r="C450" s="197">
        <v>70.26662085</v>
      </c>
      <c r="D450" s="197">
        <v>0</v>
      </c>
      <c r="E450" s="197" t="s">
        <v>33</v>
      </c>
      <c r="F450" s="197">
        <v>20.393946999993332</v>
      </c>
      <c r="G450" s="197">
        <v>5.50683</v>
      </c>
      <c r="H450" s="197">
        <v>0.15038</v>
      </c>
      <c r="I450" s="197">
        <v>2.25104</v>
      </c>
      <c r="J450" s="197">
        <v>0</v>
      </c>
      <c r="K450" s="197">
        <v>4.78152</v>
      </c>
      <c r="L450" s="197">
        <v>35.59031</v>
      </c>
      <c r="M450" s="197">
        <v>0.1139</v>
      </c>
      <c r="N450" s="197">
        <v>0.01851</v>
      </c>
      <c r="O450" s="197">
        <v>0</v>
      </c>
      <c r="P450" s="197">
        <v>46.38440061</v>
      </c>
      <c r="Q450" s="197">
        <v>0</v>
      </c>
      <c r="R450" s="197">
        <v>55.42473</v>
      </c>
      <c r="S450" s="197">
        <v>32.95166</v>
      </c>
      <c r="T450" s="197">
        <v>0.20589</v>
      </c>
      <c r="U450" s="197">
        <v>1.20569</v>
      </c>
      <c r="V450" s="197">
        <v>24.90115179431408</v>
      </c>
      <c r="W450" s="197">
        <v>81.93160035945411</v>
      </c>
      <c r="X450" s="197">
        <v>25.74672474300998</v>
      </c>
      <c r="Y450" s="197">
        <v>62.9077221535514</v>
      </c>
      <c r="Z450" s="197">
        <v>0.94079</v>
      </c>
      <c r="AA450" s="197">
        <v>3.161115701</v>
      </c>
      <c r="AB450" s="197">
        <v>143.7636655</v>
      </c>
      <c r="AC450" s="197">
        <v>-165.1989607</v>
      </c>
      <c r="AD450" s="198"/>
      <c r="AE450" s="197">
        <v>47.952</v>
      </c>
      <c r="AF450" s="198"/>
      <c r="AG450" s="197" t="s">
        <v>33</v>
      </c>
      <c r="AH450" s="195"/>
      <c r="AI450" s="196" t="s">
        <v>1095</v>
      </c>
      <c r="AJ450" s="196" t="s">
        <v>1067</v>
      </c>
      <c r="AK450" s="196" t="s">
        <v>1068</v>
      </c>
      <c r="AL450" s="196" t="s">
        <v>33</v>
      </c>
    </row>
    <row r="451" spans="1:38" ht="12.75">
      <c r="A451" s="213"/>
      <c r="B451" s="56" t="s">
        <v>423</v>
      </c>
      <c r="C451" s="197">
        <v>50.38304787</v>
      </c>
      <c r="D451" s="197">
        <v>0</v>
      </c>
      <c r="E451" s="197" t="s">
        <v>33</v>
      </c>
      <c r="F451" s="197">
        <v>14.75575</v>
      </c>
      <c r="G451" s="197">
        <v>2.6234</v>
      </c>
      <c r="H451" s="197">
        <v>0</v>
      </c>
      <c r="I451" s="197">
        <v>0.23654</v>
      </c>
      <c r="J451" s="197">
        <v>0</v>
      </c>
      <c r="K451" s="197">
        <v>5.87533</v>
      </c>
      <c r="L451" s="197">
        <v>24.69941</v>
      </c>
      <c r="M451" s="197">
        <v>0.07491</v>
      </c>
      <c r="N451" s="197">
        <v>0.01593</v>
      </c>
      <c r="O451" s="197">
        <v>0</v>
      </c>
      <c r="P451" s="197">
        <v>36.99763418</v>
      </c>
      <c r="Q451" s="197">
        <v>0</v>
      </c>
      <c r="R451" s="197">
        <v>29.06664</v>
      </c>
      <c r="S451" s="197">
        <v>40.24571</v>
      </c>
      <c r="T451" s="197">
        <v>0.16232</v>
      </c>
      <c r="U451" s="197">
        <v>0.95055</v>
      </c>
      <c r="V451" s="197">
        <v>16.8442002714487</v>
      </c>
      <c r="W451" s="197">
        <v>59.88556201683291</v>
      </c>
      <c r="X451" s="197">
        <v>15.494974348983003</v>
      </c>
      <c r="Y451" s="197">
        <v>45.95061629790066</v>
      </c>
      <c r="Z451" s="197">
        <v>0.67508</v>
      </c>
      <c r="AA451" s="197">
        <v>2.237505468</v>
      </c>
      <c r="AB451" s="197">
        <v>109.764641</v>
      </c>
      <c r="AC451" s="197">
        <v>-126.2226549</v>
      </c>
      <c r="AD451" s="198"/>
      <c r="AE451" s="197">
        <v>38.248</v>
      </c>
      <c r="AF451" s="198"/>
      <c r="AG451" s="197" t="s">
        <v>33</v>
      </c>
      <c r="AH451" s="195"/>
      <c r="AI451" s="196" t="s">
        <v>1096</v>
      </c>
      <c r="AJ451" s="196" t="s">
        <v>1071</v>
      </c>
      <c r="AK451" s="196" t="s">
        <v>1072</v>
      </c>
      <c r="AL451" s="196" t="s">
        <v>33</v>
      </c>
    </row>
    <row r="452" spans="1:38" ht="12.75">
      <c r="A452" s="213"/>
      <c r="B452" s="58" t="s">
        <v>424</v>
      </c>
      <c r="C452" s="52">
        <v>2593.1502528600004</v>
      </c>
      <c r="D452" s="52">
        <v>101.730499116</v>
      </c>
      <c r="E452" s="52">
        <v>62.57518000286667</v>
      </c>
      <c r="F452" s="52">
        <v>760.1078703428975</v>
      </c>
      <c r="G452" s="52">
        <v>443.09466921633333</v>
      </c>
      <c r="H452" s="52">
        <v>10.800160372066667</v>
      </c>
      <c r="I452" s="52">
        <v>22.404960000000006</v>
      </c>
      <c r="J452" s="52">
        <v>181.93025832031753</v>
      </c>
      <c r="K452" s="52">
        <v>236.84653</v>
      </c>
      <c r="L452" s="52">
        <v>456.90328999999997</v>
      </c>
      <c r="M452" s="52">
        <v>1.5284200000000001</v>
      </c>
      <c r="N452" s="52">
        <v>0.6073799999999999</v>
      </c>
      <c r="O452" s="52">
        <v>32.8893</v>
      </c>
      <c r="P452" s="52">
        <v>1630.1739168499996</v>
      </c>
      <c r="Q452" s="52">
        <v>153.17004902399998</v>
      </c>
      <c r="R452" s="52">
        <v>2088.5703399999998</v>
      </c>
      <c r="S452" s="52">
        <v>940.8851999999999</v>
      </c>
      <c r="T452" s="52">
        <v>7.210760000000001</v>
      </c>
      <c r="U452" s="52">
        <v>42.22663999999999</v>
      </c>
      <c r="V452" s="52">
        <v>1358.1561153574298</v>
      </c>
      <c r="W452" s="52">
        <v>1066.0178072603712</v>
      </c>
      <c r="X452" s="52">
        <v>1070.910060695871</v>
      </c>
      <c r="Y452" s="52">
        <v>801.5263125113672</v>
      </c>
      <c r="Z452" s="52">
        <v>20.23183</v>
      </c>
      <c r="AA452" s="52">
        <v>41.70142185300001</v>
      </c>
      <c r="AB452" s="52">
        <v>1815.9553890099999</v>
      </c>
      <c r="AC452" s="52">
        <v>-2098.8952628499997</v>
      </c>
      <c r="AD452" s="52">
        <v>0</v>
      </c>
      <c r="AE452" s="52">
        <v>1685.2670000000003</v>
      </c>
      <c r="AF452" s="52">
        <v>0</v>
      </c>
      <c r="AG452" s="52">
        <v>4869.9991835968</v>
      </c>
      <c r="AH452" s="52">
        <v>0</v>
      </c>
      <c r="AI452" s="52">
        <v>0</v>
      </c>
      <c r="AJ452" s="52">
        <v>0</v>
      </c>
      <c r="AK452" s="52">
        <v>0</v>
      </c>
      <c r="AL452" s="52">
        <v>0</v>
      </c>
    </row>
    <row r="453" spans="1:38" ht="12.75">
      <c r="A453" s="213"/>
      <c r="B453" s="59" t="s">
        <v>397</v>
      </c>
      <c r="C453" s="197">
        <v>2338.320621</v>
      </c>
      <c r="D453" s="197">
        <v>179.6230059</v>
      </c>
      <c r="E453" s="197" t="s">
        <v>33</v>
      </c>
      <c r="F453" s="197" t="s">
        <v>33</v>
      </c>
      <c r="G453" s="197" t="s">
        <v>33</v>
      </c>
      <c r="H453" s="197" t="s">
        <v>33</v>
      </c>
      <c r="I453" s="197" t="s">
        <v>33</v>
      </c>
      <c r="J453" s="197" t="s">
        <v>33</v>
      </c>
      <c r="K453" s="197" t="s">
        <v>33</v>
      </c>
      <c r="L453" s="197" t="s">
        <v>33</v>
      </c>
      <c r="M453" s="197" t="s">
        <v>33</v>
      </c>
      <c r="N453" s="197" t="s">
        <v>33</v>
      </c>
      <c r="O453" s="197" t="s">
        <v>33</v>
      </c>
      <c r="P453" s="197">
        <v>62.28503487</v>
      </c>
      <c r="Q453" s="197">
        <v>0</v>
      </c>
      <c r="R453" s="197" t="s">
        <v>33</v>
      </c>
      <c r="S453" s="197" t="s">
        <v>33</v>
      </c>
      <c r="T453" s="197" t="s">
        <v>33</v>
      </c>
      <c r="U453" s="197" t="s">
        <v>33</v>
      </c>
      <c r="V453" s="197" t="s">
        <v>33</v>
      </c>
      <c r="W453" s="197" t="s">
        <v>33</v>
      </c>
      <c r="X453" s="197" t="s">
        <v>33</v>
      </c>
      <c r="Y453" s="197" t="s">
        <v>33</v>
      </c>
      <c r="Z453" s="197" t="s">
        <v>33</v>
      </c>
      <c r="AA453" s="197">
        <v>0</v>
      </c>
      <c r="AB453" s="197">
        <v>618.82</v>
      </c>
      <c r="AC453" s="197">
        <v>0</v>
      </c>
      <c r="AD453" s="198"/>
      <c r="AE453" s="197" t="s">
        <v>33</v>
      </c>
      <c r="AF453" s="198"/>
      <c r="AG453" s="197" t="s">
        <v>33</v>
      </c>
      <c r="AH453" s="195"/>
      <c r="AI453" s="196" t="s">
        <v>33</v>
      </c>
      <c r="AJ453" s="196" t="s">
        <v>33</v>
      </c>
      <c r="AK453" s="196" t="s">
        <v>33</v>
      </c>
      <c r="AL453" s="196" t="s">
        <v>33</v>
      </c>
    </row>
    <row r="454" spans="1:38" ht="12.75">
      <c r="A454" s="213"/>
      <c r="B454" s="57" t="s">
        <v>451</v>
      </c>
      <c r="C454" s="197">
        <v>3860.251835</v>
      </c>
      <c r="D454" s="197" t="s">
        <v>33</v>
      </c>
      <c r="E454" s="197" t="s">
        <v>33</v>
      </c>
      <c r="F454" s="197" t="s">
        <v>33</v>
      </c>
      <c r="G454" s="197" t="s">
        <v>33</v>
      </c>
      <c r="H454" s="197" t="s">
        <v>33</v>
      </c>
      <c r="I454" s="197" t="s">
        <v>33</v>
      </c>
      <c r="J454" s="197" t="s">
        <v>33</v>
      </c>
      <c r="K454" s="197" t="s">
        <v>33</v>
      </c>
      <c r="L454" s="197" t="s">
        <v>33</v>
      </c>
      <c r="M454" s="197" t="s">
        <v>33</v>
      </c>
      <c r="N454" s="197" t="s">
        <v>33</v>
      </c>
      <c r="O454" s="197" t="s">
        <v>33</v>
      </c>
      <c r="P454" s="197">
        <v>0</v>
      </c>
      <c r="Q454" s="197" t="s">
        <v>33</v>
      </c>
      <c r="R454" s="197" t="s">
        <v>33</v>
      </c>
      <c r="S454" s="197" t="s">
        <v>33</v>
      </c>
      <c r="T454" s="197" t="s">
        <v>33</v>
      </c>
      <c r="U454" s="197" t="s">
        <v>33</v>
      </c>
      <c r="V454" s="197" t="s">
        <v>33</v>
      </c>
      <c r="W454" s="197" t="s">
        <v>33</v>
      </c>
      <c r="X454" s="197" t="s">
        <v>33</v>
      </c>
      <c r="Y454" s="197" t="s">
        <v>33</v>
      </c>
      <c r="Z454" s="197" t="s">
        <v>33</v>
      </c>
      <c r="AA454" s="197" t="s">
        <v>33</v>
      </c>
      <c r="AB454" s="197" t="s">
        <v>33</v>
      </c>
      <c r="AC454" s="197" t="s">
        <v>33</v>
      </c>
      <c r="AD454" s="198"/>
      <c r="AE454" s="197" t="s">
        <v>33</v>
      </c>
      <c r="AF454" s="198"/>
      <c r="AG454" s="197" t="s">
        <v>33</v>
      </c>
      <c r="AH454" s="195"/>
      <c r="AI454" s="196" t="s">
        <v>33</v>
      </c>
      <c r="AJ454" s="196" t="s">
        <v>33</v>
      </c>
      <c r="AK454" s="196" t="s">
        <v>33</v>
      </c>
      <c r="AL454" s="196" t="s">
        <v>33</v>
      </c>
    </row>
    <row r="455" spans="1:38" ht="13.5" thickBot="1">
      <c r="A455" s="213"/>
      <c r="B455" s="60" t="s">
        <v>1201</v>
      </c>
      <c r="C455" s="53">
        <v>106759.334141327</v>
      </c>
      <c r="D455" s="53">
        <v>56396.98563012599</v>
      </c>
      <c r="E455" s="53">
        <v>6025.1121049078665</v>
      </c>
      <c r="F455" s="53">
        <v>32344.81782534327</v>
      </c>
      <c r="G455" s="53">
        <v>15585.340598039418</v>
      </c>
      <c r="H455" s="53">
        <v>1865.0597661504962</v>
      </c>
      <c r="I455" s="53">
        <v>16634.039395239415</v>
      </c>
      <c r="J455" s="53">
        <v>7462.098173301449</v>
      </c>
      <c r="K455" s="53">
        <v>7895.707779999998</v>
      </c>
      <c r="L455" s="53">
        <v>4127.011350000001</v>
      </c>
      <c r="M455" s="53">
        <v>21.088990000000003</v>
      </c>
      <c r="N455" s="53">
        <v>38.486489999999996</v>
      </c>
      <c r="O455" s="53">
        <v>2500.4926</v>
      </c>
      <c r="P455" s="53">
        <v>64158.140232188</v>
      </c>
      <c r="Q455" s="53">
        <v>73185.917622589</v>
      </c>
      <c r="R455" s="53">
        <v>8713.362029999998</v>
      </c>
      <c r="S455" s="53">
        <v>5744.63516</v>
      </c>
      <c r="T455" s="53">
        <v>251.66467000000003</v>
      </c>
      <c r="U455" s="53">
        <v>1473.75876</v>
      </c>
      <c r="V455" s="53">
        <v>43727.61724314234</v>
      </c>
      <c r="W455" s="53">
        <v>22860.49938500333</v>
      </c>
      <c r="X455" s="53">
        <v>45802.37700132631</v>
      </c>
      <c r="Y455" s="53">
        <v>16135.086559692503</v>
      </c>
      <c r="Z455" s="53">
        <v>548.05123</v>
      </c>
      <c r="AA455" s="53">
        <v>997.762980012</v>
      </c>
      <c r="AB455" s="53">
        <v>22692.842045513</v>
      </c>
      <c r="AC455" s="53">
        <v>-25632.168569901</v>
      </c>
      <c r="AD455" s="53">
        <v>0</v>
      </c>
      <c r="AE455" s="53">
        <v>58784.583000000006</v>
      </c>
      <c r="AF455" s="53">
        <v>0</v>
      </c>
      <c r="AG455" s="53">
        <v>177669.32886372812</v>
      </c>
      <c r="AH455" s="53">
        <v>0</v>
      </c>
      <c r="AI455" s="53">
        <v>0</v>
      </c>
      <c r="AJ455" s="53">
        <v>0</v>
      </c>
      <c r="AK455" s="53">
        <v>0</v>
      </c>
      <c r="AL455" s="53">
        <v>0</v>
      </c>
    </row>
    <row r="456" spans="1:26" s="9" customFormat="1" ht="13.5" thickTop="1">
      <c r="A456" s="99"/>
      <c r="B456" s="112" t="s">
        <v>461</v>
      </c>
      <c r="C456" s="112"/>
      <c r="D456" s="112"/>
      <c r="E456" s="112"/>
      <c r="F456" s="112"/>
      <c r="P456" s="183"/>
      <c r="R456" s="31"/>
      <c r="S456" s="31"/>
      <c r="Z456" s="102"/>
    </row>
    <row r="457" spans="1:33" ht="12.75">
      <c r="A457" s="113" t="s">
        <v>452</v>
      </c>
      <c r="B457" s="114" t="s">
        <v>469</v>
      </c>
      <c r="C457" s="114"/>
      <c r="D457" s="114"/>
      <c r="E457" s="114"/>
      <c r="F457" s="114"/>
      <c r="AG457" s="199"/>
    </row>
    <row r="458" spans="1:33" ht="12.75">
      <c r="A458" s="113"/>
      <c r="B458" s="114" t="s">
        <v>459</v>
      </c>
      <c r="C458" s="114"/>
      <c r="D458" s="114"/>
      <c r="E458" s="114"/>
      <c r="F458" s="114"/>
      <c r="P458" s="1"/>
      <c r="AG458" s="182"/>
    </row>
    <row r="459" spans="1:6" ht="12.75">
      <c r="A459" s="113"/>
      <c r="B459" s="114" t="s">
        <v>457</v>
      </c>
      <c r="C459" s="114"/>
      <c r="D459" s="114"/>
      <c r="E459" s="114"/>
      <c r="F459" s="114"/>
    </row>
    <row r="460" spans="1:6" ht="12.75">
      <c r="A460" s="113"/>
      <c r="B460" s="114" t="s">
        <v>458</v>
      </c>
      <c r="C460" s="114"/>
      <c r="D460" s="114"/>
      <c r="E460" s="114"/>
      <c r="F460" s="114"/>
    </row>
    <row r="461" spans="1:6" ht="12.75">
      <c r="A461" s="113"/>
      <c r="B461" s="114"/>
      <c r="C461" s="114"/>
      <c r="D461" s="114"/>
      <c r="E461" s="114"/>
      <c r="F461" s="114"/>
    </row>
    <row r="462" spans="1:6" ht="12.75">
      <c r="A462" s="115" t="s">
        <v>455</v>
      </c>
      <c r="B462" s="114" t="s">
        <v>1105</v>
      </c>
      <c r="C462" s="114"/>
      <c r="D462" s="114"/>
      <c r="E462" s="114"/>
      <c r="F462" s="114"/>
    </row>
    <row r="463" spans="2:6" ht="12.75">
      <c r="B463" s="114"/>
      <c r="C463" s="114"/>
      <c r="D463" s="114"/>
      <c r="E463" s="114"/>
      <c r="F463" s="114"/>
    </row>
    <row r="464" spans="1:6" ht="12.75">
      <c r="A464" s="116" t="s">
        <v>456</v>
      </c>
      <c r="B464" s="114" t="s">
        <v>1097</v>
      </c>
      <c r="C464" s="114"/>
      <c r="D464" s="114"/>
      <c r="E464" s="114"/>
      <c r="F464" s="114"/>
    </row>
    <row r="465" spans="2:6" ht="12.75">
      <c r="B465" s="114" t="s">
        <v>1104</v>
      </c>
      <c r="C465" s="114"/>
      <c r="D465" s="114"/>
      <c r="E465" s="114"/>
      <c r="F465" s="114"/>
    </row>
    <row r="466" spans="2:6" ht="12.75">
      <c r="B466" s="114"/>
      <c r="C466" s="114" t="s">
        <v>563</v>
      </c>
      <c r="D466" s="114" t="s">
        <v>1098</v>
      </c>
      <c r="E466" s="114"/>
      <c r="F466" s="114"/>
    </row>
    <row r="467" spans="2:6" ht="12.75">
      <c r="B467" s="114"/>
      <c r="C467" s="114" t="s">
        <v>579</v>
      </c>
      <c r="D467" s="114" t="s">
        <v>1099</v>
      </c>
      <c r="E467" s="114"/>
      <c r="F467" s="114"/>
    </row>
    <row r="468" spans="2:6" ht="12.75">
      <c r="B468" s="114"/>
      <c r="C468" s="114" t="s">
        <v>566</v>
      </c>
      <c r="D468" s="114" t="s">
        <v>1100</v>
      </c>
      <c r="E468" s="114"/>
      <c r="F468" s="114"/>
    </row>
    <row r="469" spans="2:6" ht="12.75">
      <c r="B469" s="114"/>
      <c r="C469" s="114" t="s">
        <v>610</v>
      </c>
      <c r="D469" s="114" t="s">
        <v>1101</v>
      </c>
      <c r="E469" s="114"/>
      <c r="F469" s="114"/>
    </row>
    <row r="470" spans="2:6" ht="12.75">
      <c r="B470" s="114"/>
      <c r="C470" s="114" t="s">
        <v>558</v>
      </c>
      <c r="D470" s="114" t="s">
        <v>1102</v>
      </c>
      <c r="E470" s="114"/>
      <c r="F470" s="114"/>
    </row>
    <row r="471" spans="2:6" ht="12.75">
      <c r="B471" s="114"/>
      <c r="C471" s="114" t="s">
        <v>555</v>
      </c>
      <c r="D471" s="114" t="s">
        <v>1103</v>
      </c>
      <c r="E471" s="114"/>
      <c r="F471" s="114"/>
    </row>
    <row r="472" spans="2:6" ht="12.75">
      <c r="B472" s="114"/>
      <c r="C472" s="114"/>
      <c r="D472" s="114"/>
      <c r="E472" s="114"/>
      <c r="F472" s="114"/>
    </row>
    <row r="473" ht="12.75"/>
    <row r="474" spans="1:2" ht="12.75">
      <c r="A474" s="116" t="s">
        <v>1206</v>
      </c>
      <c r="B474" t="s">
        <v>1205</v>
      </c>
    </row>
    <row r="475" ht="12.75">
      <c r="B475" t="s">
        <v>1213</v>
      </c>
    </row>
    <row r="476" ht="12.75">
      <c r="B476" t="s">
        <v>1212</v>
      </c>
    </row>
  </sheetData>
  <mergeCells count="1">
    <mergeCell ref="A1:I1"/>
  </mergeCells>
  <printOptions/>
  <pageMargins left="0.36" right="0.3" top="0.74" bottom="0.74" header="0.5" footer="0.5"/>
  <pageSetup fitToHeight="7" fitToWidth="1" horizontalDpi="600" verticalDpi="600" orientation="landscape" paperSize="9" scale="36"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468"/>
  <sheetViews>
    <sheetView showZeros="0" workbookViewId="0" topLeftCell="A1">
      <pane ySplit="6" topLeftCell="BM7" activePane="bottomLeft" state="frozen"/>
      <selection pane="topLeft" activeCell="A1" sqref="A1"/>
      <selection pane="bottomLeft" activeCell="B1" sqref="B1:K1"/>
    </sheetView>
  </sheetViews>
  <sheetFormatPr defaultColWidth="9.140625" defaultRowHeight="12.75"/>
  <cols>
    <col min="1" max="1" width="3.140625" style="0" bestFit="1" customWidth="1"/>
    <col min="2" max="2" width="36.7109375" style="0" customWidth="1"/>
    <col min="3" max="3" width="8.28125" style="0" customWidth="1"/>
    <col min="4" max="4" width="7.8515625" style="0" customWidth="1"/>
    <col min="5" max="5" width="8.28125" style="0" customWidth="1"/>
    <col min="6" max="6" width="7.421875" style="0" customWidth="1"/>
    <col min="7" max="7" width="7.00390625" style="0" customWidth="1"/>
    <col min="8" max="8" width="7.8515625" style="0" customWidth="1"/>
    <col min="9" max="9" width="7.57421875" style="0" customWidth="1"/>
    <col min="10" max="10" width="3.57421875" style="0" customWidth="1"/>
    <col min="11" max="11" width="8.57421875" style="0" bestFit="1" customWidth="1"/>
    <col min="12" max="12" width="4.00390625" style="0" customWidth="1"/>
  </cols>
  <sheetData>
    <row r="1" spans="2:21" ht="26.25" customHeight="1">
      <c r="B1" s="224" t="s">
        <v>1225</v>
      </c>
      <c r="C1" s="224"/>
      <c r="D1" s="224"/>
      <c r="E1" s="224"/>
      <c r="F1" s="224"/>
      <c r="G1" s="224"/>
      <c r="H1" s="224"/>
      <c r="I1" s="224"/>
      <c r="J1" s="224"/>
      <c r="K1" s="224"/>
      <c r="L1" s="224"/>
      <c r="M1" s="224"/>
      <c r="N1" s="224"/>
      <c r="O1" s="224"/>
      <c r="P1" s="224"/>
      <c r="Q1" s="224"/>
      <c r="R1" s="224"/>
      <c r="S1" s="224"/>
      <c r="T1" s="224"/>
      <c r="U1" s="224"/>
    </row>
    <row r="2" ht="18">
      <c r="B2" s="7" t="s">
        <v>1219</v>
      </c>
    </row>
    <row r="3" ht="12.75">
      <c r="B3" t="s">
        <v>479</v>
      </c>
    </row>
    <row r="4" ht="12.75">
      <c r="C4" t="s">
        <v>479</v>
      </c>
    </row>
    <row r="6" spans="2:11" ht="99.75" customHeight="1">
      <c r="B6" s="2" t="s">
        <v>0</v>
      </c>
      <c r="C6" s="83" t="s">
        <v>1111</v>
      </c>
      <c r="D6" s="41" t="s">
        <v>426</v>
      </c>
      <c r="E6" s="42" t="s">
        <v>450</v>
      </c>
      <c r="F6" s="44" t="s">
        <v>1214</v>
      </c>
      <c r="G6" s="43" t="s">
        <v>1140</v>
      </c>
      <c r="H6" s="209" t="s">
        <v>1215</v>
      </c>
      <c r="I6" s="210" t="s">
        <v>453</v>
      </c>
      <c r="J6" s="207"/>
      <c r="K6" s="208" t="s">
        <v>470</v>
      </c>
    </row>
    <row r="7" spans="2:11" ht="12.75">
      <c r="B7" s="27" t="s">
        <v>1142</v>
      </c>
      <c r="C7" s="84">
        <v>247.56489533000004</v>
      </c>
      <c r="D7" s="32">
        <v>143.54084969000002</v>
      </c>
      <c r="E7" s="32">
        <v>71.07804041304685</v>
      </c>
      <c r="F7" s="32">
        <f>SUM(C7:E7)</f>
        <v>462.1837854330469</v>
      </c>
      <c r="G7" s="32">
        <v>-5.398787908</v>
      </c>
      <c r="H7" s="32">
        <v>456.78499752504695</v>
      </c>
      <c r="I7" s="35">
        <v>70.064</v>
      </c>
      <c r="J7" s="62"/>
      <c r="K7" s="62">
        <v>2.0487104602934463</v>
      </c>
    </row>
    <row r="8" spans="2:11" ht="12.75">
      <c r="B8" s="27" t="s">
        <v>1</v>
      </c>
      <c r="C8" s="84">
        <v>865.9871442840105</v>
      </c>
      <c r="D8" s="32">
        <v>347.301487</v>
      </c>
      <c r="E8" s="32">
        <v>283.5558302001805</v>
      </c>
      <c r="F8" s="32">
        <v>1496.844461484191</v>
      </c>
      <c r="G8" s="32">
        <v>-21.714544184</v>
      </c>
      <c r="H8" s="32">
        <v>1475.129917300191</v>
      </c>
      <c r="I8" s="32">
        <v>128.645</v>
      </c>
      <c r="J8" s="40"/>
      <c r="K8" s="40">
        <v>2.6996889657584826</v>
      </c>
    </row>
    <row r="9" spans="2:11" ht="12.75">
      <c r="B9" s="27" t="s">
        <v>1151</v>
      </c>
      <c r="C9" s="84">
        <v>627.4119808</v>
      </c>
      <c r="D9" s="32">
        <v>485.7315736000001</v>
      </c>
      <c r="E9" s="32">
        <v>224.3854079439404</v>
      </c>
      <c r="F9" s="32">
        <v>1337.5289623439405</v>
      </c>
      <c r="G9" s="32">
        <v>-6.165911954000002</v>
      </c>
      <c r="H9" s="32">
        <v>1331.3630503899406</v>
      </c>
      <c r="I9" s="32">
        <v>169.519</v>
      </c>
      <c r="J9" s="40"/>
      <c r="K9" s="40">
        <v>2.865351810711484</v>
      </c>
    </row>
    <row r="10" spans="2:11" ht="12.75">
      <c r="B10" s="27" t="s">
        <v>2</v>
      </c>
      <c r="C10" s="84">
        <v>1168.169724332851</v>
      </c>
      <c r="D10" s="32">
        <v>713.9417768</v>
      </c>
      <c r="E10" s="32">
        <v>585.180399396072</v>
      </c>
      <c r="F10" s="32">
        <v>2467.291900528923</v>
      </c>
      <c r="G10" s="32">
        <v>5.471385240000002</v>
      </c>
      <c r="H10" s="32">
        <v>2472.763285768923</v>
      </c>
      <c r="I10" s="32">
        <v>305.353</v>
      </c>
      <c r="J10" s="40"/>
      <c r="K10" s="40">
        <v>2.3380866629769477</v>
      </c>
    </row>
    <row r="11" spans="2:11" ht="12.75">
      <c r="B11" s="27" t="s">
        <v>3</v>
      </c>
      <c r="C11" s="84">
        <v>1062.5194259893335</v>
      </c>
      <c r="D11" s="32">
        <v>492.83913540000003</v>
      </c>
      <c r="E11" s="32">
        <v>516.3112032192898</v>
      </c>
      <c r="F11" s="32">
        <v>2071.669764608623</v>
      </c>
      <c r="G11" s="32">
        <v>-3.5723301810000123</v>
      </c>
      <c r="H11" s="32">
        <v>2068.0974344276233</v>
      </c>
      <c r="I11" s="32">
        <v>172.842</v>
      </c>
      <c r="J11" s="40"/>
      <c r="K11" s="40">
        <v>2.8513852848266046</v>
      </c>
    </row>
    <row r="12" spans="2:11" ht="12.75">
      <c r="B12" s="27" t="s">
        <v>4</v>
      </c>
      <c r="C12" s="84">
        <v>241.79371640384667</v>
      </c>
      <c r="D12" s="32">
        <v>202.66066113</v>
      </c>
      <c r="E12" s="32">
        <v>245.57205804099374</v>
      </c>
      <c r="F12" s="32">
        <v>690.0264355748404</v>
      </c>
      <c r="G12" s="32">
        <v>-51.607047842999975</v>
      </c>
      <c r="H12" s="32">
        <v>638.4193877318405</v>
      </c>
      <c r="I12" s="32">
        <v>74.941</v>
      </c>
      <c r="J12" s="40"/>
      <c r="K12" s="40">
        <v>2.704269507078902</v>
      </c>
    </row>
    <row r="13" spans="2:11" ht="12.75">
      <c r="B13" s="27" t="s">
        <v>5</v>
      </c>
      <c r="C13" s="84">
        <v>266.14706821000004</v>
      </c>
      <c r="D13" s="32">
        <v>324.8117488</v>
      </c>
      <c r="E13" s="32">
        <v>340.49681322910163</v>
      </c>
      <c r="F13" s="32">
        <v>931.4556302391018</v>
      </c>
      <c r="G13" s="32">
        <v>-29.929570658000003</v>
      </c>
      <c r="H13" s="32">
        <v>901.5260595811018</v>
      </c>
      <c r="I13" s="32">
        <v>109.596</v>
      </c>
      <c r="J13" s="40"/>
      <c r="K13" s="40">
        <v>2.9637190116427603</v>
      </c>
    </row>
    <row r="14" spans="2:11" ht="12.75">
      <c r="B14" s="27" t="s">
        <v>6</v>
      </c>
      <c r="C14" s="84">
        <v>324.7081625</v>
      </c>
      <c r="D14" s="32">
        <v>273.4108455</v>
      </c>
      <c r="E14" s="32">
        <v>251.47183524753655</v>
      </c>
      <c r="F14" s="32">
        <v>849.5908432475366</v>
      </c>
      <c r="G14" s="32">
        <v>-32.62234435500001</v>
      </c>
      <c r="H14" s="32">
        <v>816.9684988925366</v>
      </c>
      <c r="I14" s="32">
        <v>93.065</v>
      </c>
      <c r="J14" s="40"/>
      <c r="K14" s="40">
        <v>2.937848229731908</v>
      </c>
    </row>
    <row r="15" spans="2:11" ht="12.75">
      <c r="B15" s="27" t="s">
        <v>7</v>
      </c>
      <c r="C15" s="84">
        <v>1536.6523060904308</v>
      </c>
      <c r="D15" s="32">
        <v>424.5299959000001</v>
      </c>
      <c r="E15" s="32">
        <v>419.00657930352</v>
      </c>
      <c r="F15" s="32">
        <v>2380.188881293951</v>
      </c>
      <c r="G15" s="32">
        <v>4.436275704000003</v>
      </c>
      <c r="H15" s="32">
        <v>2384.625156997951</v>
      </c>
      <c r="I15" s="32">
        <v>148.594</v>
      </c>
      <c r="J15" s="40"/>
      <c r="K15" s="40">
        <v>2.856979392842242</v>
      </c>
    </row>
    <row r="16" spans="2:11" ht="12.75">
      <c r="B16" s="27" t="s">
        <v>8</v>
      </c>
      <c r="C16" s="84">
        <v>368.5568345</v>
      </c>
      <c r="D16" s="32">
        <v>346.55975703</v>
      </c>
      <c r="E16" s="32">
        <v>393.0120433780014</v>
      </c>
      <c r="F16" s="32">
        <v>1108.1286349080015</v>
      </c>
      <c r="G16" s="32">
        <v>-119.35346186000001</v>
      </c>
      <c r="H16" s="32">
        <v>988.7751730480014</v>
      </c>
      <c r="I16" s="32">
        <v>116.843</v>
      </c>
      <c r="J16" s="40"/>
      <c r="K16" s="40">
        <v>2.966029261744392</v>
      </c>
    </row>
    <row r="17" spans="2:11" ht="12.75">
      <c r="B17" s="27" t="s">
        <v>9</v>
      </c>
      <c r="C17" s="84">
        <v>492.22482221810156</v>
      </c>
      <c r="D17" s="32">
        <v>204.42635504</v>
      </c>
      <c r="E17" s="32">
        <v>163.5756046349615</v>
      </c>
      <c r="F17" s="32">
        <v>860.2267818930632</v>
      </c>
      <c r="G17" s="32">
        <v>41.94920998300001</v>
      </c>
      <c r="H17" s="32">
        <v>902.1759918760632</v>
      </c>
      <c r="I17" s="32">
        <v>66.829</v>
      </c>
      <c r="J17" s="40"/>
      <c r="K17" s="40">
        <v>3.058946790165946</v>
      </c>
    </row>
    <row r="18" spans="2:11" ht="12.75">
      <c r="B18" s="27" t="s">
        <v>1143</v>
      </c>
      <c r="C18" s="84">
        <v>139.57778405</v>
      </c>
      <c r="D18" s="32">
        <v>126.85293357999998</v>
      </c>
      <c r="E18" s="32">
        <v>113.3778453263955</v>
      </c>
      <c r="F18" s="32">
        <v>379.8085629563955</v>
      </c>
      <c r="G18" s="32">
        <v>-6.959573567</v>
      </c>
      <c r="H18" s="32">
        <v>372.8489893893955</v>
      </c>
      <c r="I18" s="32">
        <v>55.981</v>
      </c>
      <c r="J18" s="40"/>
      <c r="K18" s="40">
        <v>2.2659997781390113</v>
      </c>
    </row>
    <row r="19" spans="2:11" ht="12.75">
      <c r="B19" s="27" t="s">
        <v>10</v>
      </c>
      <c r="C19" s="84">
        <v>591.0117860809667</v>
      </c>
      <c r="D19" s="32">
        <v>266.88506675</v>
      </c>
      <c r="E19" s="32">
        <v>435.3480955230472</v>
      </c>
      <c r="F19" s="32">
        <v>1293.244948354014</v>
      </c>
      <c r="G19" s="32">
        <v>-11.816773814000001</v>
      </c>
      <c r="H19" s="32">
        <v>1281.428174540014</v>
      </c>
      <c r="I19" s="32">
        <v>84.885</v>
      </c>
      <c r="J19" s="40"/>
      <c r="K19" s="40">
        <v>3.144078067385286</v>
      </c>
    </row>
    <row r="20" spans="2:11" ht="12.75">
      <c r="B20" s="27" t="s">
        <v>11</v>
      </c>
      <c r="C20" s="84">
        <v>2400.030793154679</v>
      </c>
      <c r="D20" s="32">
        <v>387.1233197</v>
      </c>
      <c r="E20" s="32">
        <v>369.95247974245734</v>
      </c>
      <c r="F20" s="32">
        <v>3157.1065925971366</v>
      </c>
      <c r="G20" s="32">
        <v>-26.890834956999996</v>
      </c>
      <c r="H20" s="32">
        <v>3130.2157576401364</v>
      </c>
      <c r="I20" s="32">
        <v>134.468</v>
      </c>
      <c r="J20" s="40"/>
      <c r="K20" s="40">
        <v>2.8789252439242055</v>
      </c>
    </row>
    <row r="21" spans="2:11" ht="12.75">
      <c r="B21" s="27" t="s">
        <v>12</v>
      </c>
      <c r="C21" s="84">
        <v>1495.881030031498</v>
      </c>
      <c r="D21" s="32">
        <v>401.75287280000003</v>
      </c>
      <c r="E21" s="32">
        <v>536.0708257689882</v>
      </c>
      <c r="F21" s="32">
        <v>2433.7047286004863</v>
      </c>
      <c r="G21" s="32">
        <v>1.1757427739999997</v>
      </c>
      <c r="H21" s="32">
        <v>2434.880471374486</v>
      </c>
      <c r="I21" s="32">
        <v>137.011</v>
      </c>
      <c r="J21" s="40"/>
      <c r="K21" s="40">
        <v>2.9322672836487587</v>
      </c>
    </row>
    <row r="22" spans="2:11" ht="12.75">
      <c r="B22" s="27" t="s">
        <v>13</v>
      </c>
      <c r="C22" s="84">
        <v>573.4420830199998</v>
      </c>
      <c r="D22" s="32">
        <v>345.8077533</v>
      </c>
      <c r="E22" s="32">
        <v>316.8788198898391</v>
      </c>
      <c r="F22" s="32">
        <v>1236.128656209839</v>
      </c>
      <c r="G22" s="32">
        <v>61.67688906999999</v>
      </c>
      <c r="H22" s="32">
        <v>1297.805545279839</v>
      </c>
      <c r="I22" s="32">
        <v>114.131</v>
      </c>
      <c r="J22" s="40"/>
      <c r="K22" s="40">
        <v>3.0299195950267674</v>
      </c>
    </row>
    <row r="23" spans="2:11" ht="12.75">
      <c r="B23" s="27" t="s">
        <v>14</v>
      </c>
      <c r="C23" s="84">
        <v>507.11399778252564</v>
      </c>
      <c r="D23" s="32">
        <v>398.56233021</v>
      </c>
      <c r="E23" s="32">
        <v>558.9663796695676</v>
      </c>
      <c r="F23" s="32">
        <v>1464.6427076620932</v>
      </c>
      <c r="G23" s="32">
        <v>-229.05886263999997</v>
      </c>
      <c r="H23" s="32">
        <v>1235.5838450220933</v>
      </c>
      <c r="I23" s="32">
        <v>126.354</v>
      </c>
      <c r="J23" s="40"/>
      <c r="K23" s="40">
        <v>3.1543309290564605</v>
      </c>
    </row>
    <row r="24" spans="2:11" ht="12.75">
      <c r="B24" s="27" t="s">
        <v>1152</v>
      </c>
      <c r="C24" s="84">
        <v>699.1092180000002</v>
      </c>
      <c r="D24" s="32">
        <v>594.8630919</v>
      </c>
      <c r="E24" s="32">
        <v>407.510382824014</v>
      </c>
      <c r="F24" s="32">
        <v>1701.4826927240142</v>
      </c>
      <c r="G24" s="32">
        <v>-34.51450929</v>
      </c>
      <c r="H24" s="32">
        <v>1666.9681834340142</v>
      </c>
      <c r="I24" s="32">
        <v>231.946</v>
      </c>
      <c r="J24" s="40"/>
      <c r="K24" s="40">
        <v>2.5646619984824053</v>
      </c>
    </row>
    <row r="25" spans="2:11" ht="12.75">
      <c r="B25" s="27" t="s">
        <v>15</v>
      </c>
      <c r="C25" s="84">
        <v>705.2770034116655</v>
      </c>
      <c r="D25" s="32">
        <v>590.5766226</v>
      </c>
      <c r="E25" s="32">
        <v>402.79220160734536</v>
      </c>
      <c r="F25" s="32">
        <v>1698.6458276190108</v>
      </c>
      <c r="G25" s="32">
        <v>14.016927710000004</v>
      </c>
      <c r="H25" s="32">
        <v>1712.662755329011</v>
      </c>
      <c r="I25" s="32">
        <v>223.301</v>
      </c>
      <c r="J25" s="40"/>
      <c r="K25" s="40">
        <v>2.644755834501413</v>
      </c>
    </row>
    <row r="26" spans="2:11" ht="12.75">
      <c r="B26" s="27" t="s">
        <v>16</v>
      </c>
      <c r="C26" s="84">
        <v>772.716282854064</v>
      </c>
      <c r="D26" s="32">
        <v>248.84773755999996</v>
      </c>
      <c r="E26" s="32">
        <v>254.76310612393303</v>
      </c>
      <c r="F26" s="32">
        <v>1276.327126537997</v>
      </c>
      <c r="G26" s="32">
        <v>25.094462405</v>
      </c>
      <c r="H26" s="32">
        <v>1301.421588942997</v>
      </c>
      <c r="I26" s="32">
        <v>119.292</v>
      </c>
      <c r="J26" s="40"/>
      <c r="K26" s="40">
        <v>2.086038775106461</v>
      </c>
    </row>
    <row r="27" spans="2:11" ht="12.75">
      <c r="B27" s="27" t="s">
        <v>17</v>
      </c>
      <c r="C27" s="84">
        <v>511.36092261382663</v>
      </c>
      <c r="D27" s="32">
        <v>298.3506542</v>
      </c>
      <c r="E27" s="32">
        <v>111.37377018821799</v>
      </c>
      <c r="F27" s="32">
        <v>921.0853470020447</v>
      </c>
      <c r="G27" s="32">
        <v>-0.1717382230000002</v>
      </c>
      <c r="H27" s="32">
        <v>920.9136087790447</v>
      </c>
      <c r="I27" s="32">
        <v>90.949</v>
      </c>
      <c r="J27" s="40"/>
      <c r="K27" s="40">
        <v>3.280417093096131</v>
      </c>
    </row>
    <row r="28" spans="2:11" ht="12.75">
      <c r="B28" s="108" t="s">
        <v>18</v>
      </c>
      <c r="C28" s="85">
        <v>941.3748307321666</v>
      </c>
      <c r="D28" s="33">
        <v>334.78430799999995</v>
      </c>
      <c r="E28" s="33">
        <v>242.9068975261428</v>
      </c>
      <c r="F28" s="33">
        <v>1519.0660362583094</v>
      </c>
      <c r="G28" s="33">
        <v>-7.295081149999994</v>
      </c>
      <c r="H28" s="33">
        <v>1511.7709551083094</v>
      </c>
      <c r="I28" s="33">
        <v>128.476</v>
      </c>
      <c r="J28" s="61"/>
      <c r="K28" s="61">
        <v>2.605812042716149</v>
      </c>
    </row>
    <row r="29" spans="2:11" ht="12.75">
      <c r="B29" s="109" t="s">
        <v>19</v>
      </c>
      <c r="C29" s="86">
        <v>16538.631812389965</v>
      </c>
      <c r="D29" s="34">
        <v>7954.16087649</v>
      </c>
      <c r="E29" s="34">
        <v>7243.586619196592</v>
      </c>
      <c r="F29" s="34">
        <v>31736.37930807656</v>
      </c>
      <c r="G29" s="34">
        <v>-433.2504796980006</v>
      </c>
      <c r="H29" s="34">
        <v>31303.12882837856</v>
      </c>
      <c r="I29" s="34">
        <v>2903.085</v>
      </c>
      <c r="J29" s="63"/>
      <c r="K29" s="63">
        <v>2.7398994092456816</v>
      </c>
    </row>
    <row r="30" spans="2:11" ht="12.75">
      <c r="B30" s="110" t="s">
        <v>20</v>
      </c>
      <c r="C30" s="87">
        <v>866.5173497769999</v>
      </c>
      <c r="D30" s="35">
        <v>542.6417993</v>
      </c>
      <c r="E30" s="35">
        <v>271.81273178904485</v>
      </c>
      <c r="F30" s="35">
        <v>1680.9718808660448</v>
      </c>
      <c r="G30" s="35">
        <v>32.78500804</v>
      </c>
      <c r="H30" s="35">
        <v>1713.7568889060449</v>
      </c>
      <c r="I30" s="35">
        <v>206.6</v>
      </c>
      <c r="J30" s="62"/>
      <c r="K30" s="62">
        <v>2.626533394482091</v>
      </c>
    </row>
    <row r="31" spans="2:11" ht="12.75">
      <c r="B31" s="27" t="s">
        <v>21</v>
      </c>
      <c r="C31" s="84">
        <v>1277.3191745033334</v>
      </c>
      <c r="D31" s="32">
        <v>687.1909671999999</v>
      </c>
      <c r="E31" s="32">
        <v>740.7542379579572</v>
      </c>
      <c r="F31" s="32">
        <v>2705.2643796612906</v>
      </c>
      <c r="G31" s="32">
        <v>155.45209970999997</v>
      </c>
      <c r="H31" s="32">
        <v>2860.7164793712905</v>
      </c>
      <c r="I31" s="32">
        <v>229.33</v>
      </c>
      <c r="J31" s="40"/>
      <c r="K31" s="40">
        <v>2.996515794706318</v>
      </c>
    </row>
    <row r="32" spans="2:11" ht="12.75">
      <c r="B32" s="27" t="s">
        <v>22</v>
      </c>
      <c r="C32" s="84">
        <v>335.41446852999997</v>
      </c>
      <c r="D32" s="32">
        <v>302.52637369999997</v>
      </c>
      <c r="E32" s="32">
        <v>266.0672003110445</v>
      </c>
      <c r="F32" s="32">
        <v>904.0080425410445</v>
      </c>
      <c r="G32" s="32">
        <v>75.771695685</v>
      </c>
      <c r="H32" s="32">
        <v>979.7797382260444</v>
      </c>
      <c r="I32" s="32">
        <v>107.52</v>
      </c>
      <c r="J32" s="40"/>
      <c r="K32" s="40">
        <v>2.8136753506324403</v>
      </c>
    </row>
    <row r="33" spans="2:11" ht="12.75">
      <c r="B33" s="27" t="s">
        <v>23</v>
      </c>
      <c r="C33" s="84">
        <v>274.75961605000003</v>
      </c>
      <c r="D33" s="32">
        <v>298.03295857</v>
      </c>
      <c r="E33" s="32">
        <v>316.4024971149008</v>
      </c>
      <c r="F33" s="32">
        <v>889.1950717349009</v>
      </c>
      <c r="G33" s="32">
        <v>-1234.619263528</v>
      </c>
      <c r="H33" s="32">
        <v>-345.424191793099</v>
      </c>
      <c r="I33" s="32">
        <v>91.3</v>
      </c>
      <c r="J33" s="40"/>
      <c r="K33" s="40">
        <v>3.26432594271632</v>
      </c>
    </row>
    <row r="34" spans="2:11" ht="12.75">
      <c r="B34" s="27" t="s">
        <v>24</v>
      </c>
      <c r="C34" s="84">
        <v>272.21206252799993</v>
      </c>
      <c r="D34" s="32">
        <v>141.04130226</v>
      </c>
      <c r="E34" s="32">
        <v>49.329277375673044</v>
      </c>
      <c r="F34" s="32">
        <v>462.582642163673</v>
      </c>
      <c r="G34" s="32">
        <v>10.386408875</v>
      </c>
      <c r="H34" s="32">
        <v>472.969051038673</v>
      </c>
      <c r="I34" s="32">
        <v>47.68</v>
      </c>
      <c r="J34" s="40"/>
      <c r="K34" s="40">
        <v>2.958081003775168</v>
      </c>
    </row>
    <row r="35" spans="2:11" ht="12.75">
      <c r="B35" s="27" t="s">
        <v>25</v>
      </c>
      <c r="C35" s="84">
        <v>731.8447015</v>
      </c>
      <c r="D35" s="32">
        <v>451.45859390000004</v>
      </c>
      <c r="E35" s="32">
        <v>813.1905852847349</v>
      </c>
      <c r="F35" s="32">
        <v>1996.493880684735</v>
      </c>
      <c r="G35" s="32">
        <v>-1025.9012786499998</v>
      </c>
      <c r="H35" s="32">
        <v>970.5926020347351</v>
      </c>
      <c r="I35" s="32">
        <v>147.21</v>
      </c>
      <c r="J35" s="40"/>
      <c r="K35" s="40">
        <v>3.066765803274234</v>
      </c>
    </row>
    <row r="36" spans="2:11" ht="12.75">
      <c r="B36" s="27" t="s">
        <v>26</v>
      </c>
      <c r="C36" s="84">
        <v>469.9385383774666</v>
      </c>
      <c r="D36" s="32">
        <v>589.935288</v>
      </c>
      <c r="E36" s="32">
        <v>157.83985467017993</v>
      </c>
      <c r="F36" s="32">
        <v>1217.7136810476466</v>
      </c>
      <c r="G36" s="32">
        <v>6.290484736</v>
      </c>
      <c r="H36" s="32">
        <v>1224.0041657836466</v>
      </c>
      <c r="I36" s="32">
        <v>143.09</v>
      </c>
      <c r="J36" s="40"/>
      <c r="K36" s="40">
        <v>4.122826808302467</v>
      </c>
    </row>
    <row r="37" spans="2:11" ht="12.75">
      <c r="B37" s="27" t="s">
        <v>27</v>
      </c>
      <c r="C37" s="84">
        <v>388.07100398166665</v>
      </c>
      <c r="D37" s="32">
        <v>321.33106449999997</v>
      </c>
      <c r="E37" s="32">
        <v>275.55630398528285</v>
      </c>
      <c r="F37" s="32">
        <v>984.9583724669495</v>
      </c>
      <c r="G37" s="32">
        <v>-188.792662844</v>
      </c>
      <c r="H37" s="32">
        <v>796.1657096229495</v>
      </c>
      <c r="I37" s="32">
        <v>119.53</v>
      </c>
      <c r="J37" s="40"/>
      <c r="K37" s="40">
        <v>2.688287998828746</v>
      </c>
    </row>
    <row r="38" spans="2:11" ht="12.75">
      <c r="B38" s="27" t="s">
        <v>28</v>
      </c>
      <c r="C38" s="84">
        <v>181.00368810000003</v>
      </c>
      <c r="D38" s="32">
        <v>288.3349057</v>
      </c>
      <c r="E38" s="32">
        <v>145.50339435504006</v>
      </c>
      <c r="F38" s="32">
        <v>614.8419881550401</v>
      </c>
      <c r="G38" s="32">
        <v>13.294606552999998</v>
      </c>
      <c r="H38" s="32">
        <v>628.1365947080401</v>
      </c>
      <c r="I38" s="32">
        <v>106.97</v>
      </c>
      <c r="J38" s="40"/>
      <c r="K38" s="40">
        <v>2.6954744853697297</v>
      </c>
    </row>
    <row r="39" spans="2:11" ht="12.75">
      <c r="B39" s="27" t="s">
        <v>29</v>
      </c>
      <c r="C39" s="84">
        <v>1023.4476104592109</v>
      </c>
      <c r="D39" s="32">
        <v>250.1883001</v>
      </c>
      <c r="E39" s="32">
        <v>228.37643601217925</v>
      </c>
      <c r="F39" s="32">
        <v>1502.0123465713903</v>
      </c>
      <c r="G39" s="32">
        <v>58.54014072700001</v>
      </c>
      <c r="H39" s="32">
        <v>1560.5524872983904</v>
      </c>
      <c r="I39" s="32">
        <v>91.09</v>
      </c>
      <c r="J39" s="40"/>
      <c r="K39" s="40">
        <v>2.7466055560434732</v>
      </c>
    </row>
    <row r="40" spans="2:11" ht="12.75">
      <c r="B40" s="27" t="s">
        <v>30</v>
      </c>
      <c r="C40" s="84">
        <v>135.41340868</v>
      </c>
      <c r="D40" s="32">
        <v>244.8748743</v>
      </c>
      <c r="E40" s="32">
        <v>159.64951261981878</v>
      </c>
      <c r="F40" s="32">
        <v>539.9377955998187</v>
      </c>
      <c r="G40" s="32">
        <v>-6.708504027000004</v>
      </c>
      <c r="H40" s="32">
        <v>533.2292915728187</v>
      </c>
      <c r="I40" s="32">
        <v>89.68</v>
      </c>
      <c r="J40" s="40"/>
      <c r="K40" s="40">
        <v>2.730540525200713</v>
      </c>
    </row>
    <row r="41" spans="2:11" ht="12.75">
      <c r="B41" s="27" t="s">
        <v>31</v>
      </c>
      <c r="C41" s="84">
        <v>1443.4218397307334</v>
      </c>
      <c r="D41" s="32">
        <v>1177.4419738000001</v>
      </c>
      <c r="E41" s="32">
        <v>658.8341553230846</v>
      </c>
      <c r="F41" s="32">
        <v>3279.6979688538186</v>
      </c>
      <c r="G41" s="32">
        <v>38.339801669</v>
      </c>
      <c r="H41" s="32">
        <v>3318.0377705228184</v>
      </c>
      <c r="I41" s="32">
        <v>448.37</v>
      </c>
      <c r="J41" s="40"/>
      <c r="K41" s="40">
        <v>2.626049855699534</v>
      </c>
    </row>
    <row r="42" spans="2:11" ht="12.75">
      <c r="B42" s="27" t="s">
        <v>32</v>
      </c>
      <c r="C42" s="84">
        <v>51.20957750999999</v>
      </c>
      <c r="D42" s="32">
        <v>92.99603625</v>
      </c>
      <c r="E42" s="32">
        <v>73.06202072902042</v>
      </c>
      <c r="F42" s="32">
        <v>217.26763448902042</v>
      </c>
      <c r="G42" s="32">
        <v>119.74041951100001</v>
      </c>
      <c r="H42" s="32">
        <v>337.0080540000204</v>
      </c>
      <c r="I42" s="32">
        <v>26.1</v>
      </c>
      <c r="J42" s="40"/>
      <c r="K42" s="40">
        <v>3.5630665229885055</v>
      </c>
    </row>
    <row r="43" spans="2:11" ht="12.75">
      <c r="B43" s="27" t="s">
        <v>34</v>
      </c>
      <c r="C43" s="84">
        <v>2420.7108517297997</v>
      </c>
      <c r="D43" s="32">
        <v>440.4741352</v>
      </c>
      <c r="E43" s="32">
        <v>395.07215791873944</v>
      </c>
      <c r="F43" s="32">
        <v>3256.257144848539</v>
      </c>
      <c r="G43" s="32">
        <v>28.457109636000013</v>
      </c>
      <c r="H43" s="32">
        <v>3284.714254484539</v>
      </c>
      <c r="I43" s="32">
        <v>145.92</v>
      </c>
      <c r="J43" s="40"/>
      <c r="K43" s="40">
        <v>3.0186001589912284</v>
      </c>
    </row>
    <row r="44" spans="2:11" ht="12.75">
      <c r="B44" s="27" t="s">
        <v>35</v>
      </c>
      <c r="C44" s="84">
        <v>1968.0959090569834</v>
      </c>
      <c r="D44" s="32">
        <v>977.9391735999999</v>
      </c>
      <c r="E44" s="32">
        <v>696.2958448915568</v>
      </c>
      <c r="F44" s="32">
        <v>3642.3309275485403</v>
      </c>
      <c r="G44" s="32">
        <v>151.674688016</v>
      </c>
      <c r="H44" s="32">
        <v>3794.00561556454</v>
      </c>
      <c r="I44" s="32">
        <v>352.04</v>
      </c>
      <c r="J44" s="40"/>
      <c r="K44" s="40">
        <v>2.7779206158391085</v>
      </c>
    </row>
    <row r="45" spans="2:11" ht="12.75">
      <c r="B45" s="27" t="s">
        <v>36</v>
      </c>
      <c r="C45" s="84">
        <v>1825.8750621003867</v>
      </c>
      <c r="D45" s="32">
        <v>1432.733535</v>
      </c>
      <c r="E45" s="32">
        <v>1009.7030330049419</v>
      </c>
      <c r="F45" s="32">
        <v>4268.311630105329</v>
      </c>
      <c r="G45" s="32">
        <v>12.061454755000007</v>
      </c>
      <c r="H45" s="32">
        <v>4280.373084860329</v>
      </c>
      <c r="I45" s="32">
        <v>577.09</v>
      </c>
      <c r="J45" s="40"/>
      <c r="K45" s="40">
        <v>2.4826864700479994</v>
      </c>
    </row>
    <row r="46" spans="2:11" ht="12.75">
      <c r="B46" s="27" t="s">
        <v>37</v>
      </c>
      <c r="C46" s="84">
        <v>1775.0297196268582</v>
      </c>
      <c r="D46" s="32">
        <v>678.0040151999999</v>
      </c>
      <c r="E46" s="32">
        <v>890.2105125086081</v>
      </c>
      <c r="F46" s="32">
        <v>3343.2442473354663</v>
      </c>
      <c r="G46" s="32">
        <v>-1838.2280440599998</v>
      </c>
      <c r="H46" s="32">
        <v>1505.0162032754665</v>
      </c>
      <c r="I46" s="32">
        <v>209.08</v>
      </c>
      <c r="J46" s="40"/>
      <c r="K46" s="40">
        <v>3.242797088195905</v>
      </c>
    </row>
    <row r="47" spans="2:11" ht="12.75">
      <c r="B47" s="27" t="s">
        <v>38</v>
      </c>
      <c r="C47" s="84">
        <v>213.37127460999997</v>
      </c>
      <c r="D47" s="32">
        <v>266.647373</v>
      </c>
      <c r="E47" s="32">
        <v>107.57201336490094</v>
      </c>
      <c r="F47" s="32">
        <v>587.590660974901</v>
      </c>
      <c r="G47" s="32">
        <v>7.9546358999999995</v>
      </c>
      <c r="H47" s="32">
        <v>595.5452968749009</v>
      </c>
      <c r="I47" s="32">
        <v>83.05</v>
      </c>
      <c r="J47" s="40"/>
      <c r="K47" s="40">
        <v>3.2106848043347385</v>
      </c>
    </row>
    <row r="48" spans="2:11" ht="12.75">
      <c r="B48" s="27" t="s">
        <v>39</v>
      </c>
      <c r="C48" s="84">
        <v>342.00108130495937</v>
      </c>
      <c r="D48" s="32">
        <v>204.29839976</v>
      </c>
      <c r="E48" s="32">
        <v>186.99432399229642</v>
      </c>
      <c r="F48" s="32">
        <v>733.2938050572557</v>
      </c>
      <c r="G48" s="32">
        <v>8.870958604000002</v>
      </c>
      <c r="H48" s="32">
        <v>742.1647636612556</v>
      </c>
      <c r="I48" s="32">
        <v>79.71</v>
      </c>
      <c r="J48" s="40"/>
      <c r="K48" s="40">
        <v>2.5630209479362693</v>
      </c>
    </row>
    <row r="49" spans="2:11" ht="12.75">
      <c r="B49" s="27" t="s">
        <v>40</v>
      </c>
      <c r="C49" s="84">
        <v>447.55628119999994</v>
      </c>
      <c r="D49" s="32">
        <v>229.64776801</v>
      </c>
      <c r="E49" s="32">
        <v>208.1565739427475</v>
      </c>
      <c r="F49" s="32">
        <v>885.3606231527475</v>
      </c>
      <c r="G49" s="32">
        <v>-217.49234889999997</v>
      </c>
      <c r="H49" s="32">
        <v>667.8682742527476</v>
      </c>
      <c r="I49" s="32">
        <v>87.46</v>
      </c>
      <c r="J49" s="40"/>
      <c r="K49" s="40">
        <v>2.6257462612622913</v>
      </c>
    </row>
    <row r="50" spans="2:11" ht="12.75">
      <c r="B50" s="27" t="s">
        <v>41</v>
      </c>
      <c r="C50" s="84">
        <v>1185.7962494793333</v>
      </c>
      <c r="D50" s="32">
        <v>383.42015940000005</v>
      </c>
      <c r="E50" s="32">
        <v>209.51626131373365</v>
      </c>
      <c r="F50" s="32">
        <v>1778.732670193067</v>
      </c>
      <c r="G50" s="32">
        <v>-53.456838983000026</v>
      </c>
      <c r="H50" s="32">
        <v>1725.2758312100668</v>
      </c>
      <c r="I50" s="32">
        <v>136.03</v>
      </c>
      <c r="J50" s="40"/>
      <c r="K50" s="40">
        <v>2.818644118209219</v>
      </c>
    </row>
    <row r="51" spans="2:11" ht="12.75">
      <c r="B51" s="27" t="s">
        <v>42</v>
      </c>
      <c r="C51" s="84">
        <v>986.8249984983332</v>
      </c>
      <c r="D51" s="32">
        <v>838.2193033</v>
      </c>
      <c r="E51" s="32">
        <v>848.6498457157345</v>
      </c>
      <c r="F51" s="32">
        <v>2673.6941475140675</v>
      </c>
      <c r="G51" s="32">
        <v>45.777318402999995</v>
      </c>
      <c r="H51" s="32">
        <v>2719.4714659170677</v>
      </c>
      <c r="I51" s="32">
        <v>321.82</v>
      </c>
      <c r="J51" s="40"/>
      <c r="K51" s="40">
        <v>2.6046215378161706</v>
      </c>
    </row>
    <row r="52" spans="2:11" ht="12.75">
      <c r="B52" s="27" t="s">
        <v>43</v>
      </c>
      <c r="C52" s="84">
        <v>307.7159159166667</v>
      </c>
      <c r="D52" s="32">
        <v>67.94139908000001</v>
      </c>
      <c r="E52" s="32">
        <v>61.46184109349086</v>
      </c>
      <c r="F52" s="32">
        <v>437.11915609015756</v>
      </c>
      <c r="G52" s="32">
        <v>69.90336291999999</v>
      </c>
      <c r="H52" s="32">
        <v>507.02251901015757</v>
      </c>
      <c r="I52" s="32">
        <v>19.31</v>
      </c>
      <c r="J52" s="40"/>
      <c r="K52" s="40">
        <v>3.5184567105126887</v>
      </c>
    </row>
    <row r="53" spans="2:11" ht="12.75">
      <c r="B53" s="27" t="s">
        <v>44</v>
      </c>
      <c r="C53" s="84">
        <v>516.3158201081336</v>
      </c>
      <c r="D53" s="32">
        <v>434.9466315</v>
      </c>
      <c r="E53" s="32">
        <v>751.1979405648677</v>
      </c>
      <c r="F53" s="32">
        <v>1702.4603921730013</v>
      </c>
      <c r="G53" s="32">
        <v>-324.57574137000006</v>
      </c>
      <c r="H53" s="32">
        <v>1377.8846508030013</v>
      </c>
      <c r="I53" s="32">
        <v>135.99</v>
      </c>
      <c r="J53" s="40"/>
      <c r="K53" s="40">
        <v>3.198372170747849</v>
      </c>
    </row>
    <row r="54" spans="2:11" ht="12.75">
      <c r="B54" s="27" t="s">
        <v>45</v>
      </c>
      <c r="C54" s="84">
        <v>529.7661030937</v>
      </c>
      <c r="D54" s="32">
        <v>460.7261796</v>
      </c>
      <c r="E54" s="32">
        <v>407.3329614329427</v>
      </c>
      <c r="F54" s="32">
        <v>1397.8252441266427</v>
      </c>
      <c r="G54" s="32">
        <v>11.386818043999995</v>
      </c>
      <c r="H54" s="32">
        <v>1409.2120621706426</v>
      </c>
      <c r="I54" s="32">
        <v>170.98</v>
      </c>
      <c r="J54" s="40"/>
      <c r="K54" s="40">
        <v>2.6946203041291383</v>
      </c>
    </row>
    <row r="55" spans="2:11" ht="12.75">
      <c r="B55" s="27" t="s">
        <v>46</v>
      </c>
      <c r="C55" s="84">
        <v>413.4152150299999</v>
      </c>
      <c r="D55" s="32">
        <v>340.14118289999993</v>
      </c>
      <c r="E55" s="32">
        <v>382.58368311879036</v>
      </c>
      <c r="F55" s="32">
        <v>1136.14008104879</v>
      </c>
      <c r="G55" s="32">
        <v>-390.6011872</v>
      </c>
      <c r="H55" s="32">
        <v>745.53889384879</v>
      </c>
      <c r="I55" s="32">
        <v>108.28</v>
      </c>
      <c r="J55" s="40"/>
      <c r="K55" s="40">
        <v>3.1413112569264863</v>
      </c>
    </row>
    <row r="56" spans="2:11" ht="12.75">
      <c r="B56" s="27" t="s">
        <v>47</v>
      </c>
      <c r="C56" s="84">
        <v>109.31902200966668</v>
      </c>
      <c r="D56" s="32">
        <v>77.18094280000001</v>
      </c>
      <c r="E56" s="32">
        <v>68.67450740425917</v>
      </c>
      <c r="F56" s="32">
        <v>255.17447221392587</v>
      </c>
      <c r="G56" s="32">
        <v>95.26264049399998</v>
      </c>
      <c r="H56" s="32">
        <v>350.43711270792585</v>
      </c>
      <c r="I56" s="32">
        <v>21.87</v>
      </c>
      <c r="J56" s="40"/>
      <c r="K56" s="40">
        <v>3.5290783173296756</v>
      </c>
    </row>
    <row r="57" spans="2:11" ht="12.75">
      <c r="B57" s="27" t="s">
        <v>48</v>
      </c>
      <c r="C57" s="84">
        <v>389.5863347850899</v>
      </c>
      <c r="D57" s="32">
        <v>346.10093480000006</v>
      </c>
      <c r="E57" s="32">
        <v>263.1507001604844</v>
      </c>
      <c r="F57" s="32">
        <v>998.8379697455744</v>
      </c>
      <c r="G57" s="32">
        <v>-218.688608476</v>
      </c>
      <c r="H57" s="32">
        <v>780.1493612695743</v>
      </c>
      <c r="I57" s="32">
        <v>111.58</v>
      </c>
      <c r="J57" s="40"/>
      <c r="K57" s="40">
        <v>3.1018187381251128</v>
      </c>
    </row>
    <row r="58" spans="2:11" ht="12.75">
      <c r="B58" s="27" t="s">
        <v>49</v>
      </c>
      <c r="C58" s="84">
        <v>871.1462485303</v>
      </c>
      <c r="D58" s="32">
        <v>891.4053287</v>
      </c>
      <c r="E58" s="32">
        <v>866.7372364320256</v>
      </c>
      <c r="F58" s="32">
        <v>2629.288813662326</v>
      </c>
      <c r="G58" s="32">
        <v>-115.59996925699997</v>
      </c>
      <c r="H58" s="32">
        <v>2513.688844405326</v>
      </c>
      <c r="I58" s="32">
        <v>303.01</v>
      </c>
      <c r="J58" s="40"/>
      <c r="K58" s="40">
        <v>2.9418346876340715</v>
      </c>
    </row>
    <row r="59" spans="2:11" ht="12.75">
      <c r="B59" s="27" t="s">
        <v>50</v>
      </c>
      <c r="C59" s="84">
        <v>685.9606536973</v>
      </c>
      <c r="D59" s="32">
        <v>262.4009058</v>
      </c>
      <c r="E59" s="32">
        <v>306.3992973516823</v>
      </c>
      <c r="F59" s="32">
        <v>1254.7608568489823</v>
      </c>
      <c r="G59" s="32">
        <v>-233.80964636000002</v>
      </c>
      <c r="H59" s="32">
        <v>1020.9512104889823</v>
      </c>
      <c r="I59" s="32">
        <v>86.37</v>
      </c>
      <c r="J59" s="40"/>
      <c r="K59" s="40">
        <v>3.038102417506078</v>
      </c>
    </row>
    <row r="60" spans="2:11" ht="12.75">
      <c r="B60" s="27" t="s">
        <v>51</v>
      </c>
      <c r="C60" s="84">
        <v>223.98123720000004</v>
      </c>
      <c r="D60" s="32">
        <v>258.3027798</v>
      </c>
      <c r="E60" s="32">
        <v>133.50587911364227</v>
      </c>
      <c r="F60" s="32">
        <v>615.7898961136423</v>
      </c>
      <c r="G60" s="32">
        <v>-5.2458144809999965</v>
      </c>
      <c r="H60" s="32">
        <v>610.5440816326422</v>
      </c>
      <c r="I60" s="32">
        <v>92.32</v>
      </c>
      <c r="J60" s="40"/>
      <c r="K60" s="40">
        <v>2.7979070602253033</v>
      </c>
    </row>
    <row r="61" spans="2:11" ht="12.75">
      <c r="B61" s="108" t="s">
        <v>52</v>
      </c>
      <c r="C61" s="85">
        <v>633.0256981518253</v>
      </c>
      <c r="D61" s="33">
        <v>410.8022574</v>
      </c>
      <c r="E61" s="33">
        <v>438.4949667030679</v>
      </c>
      <c r="F61" s="33">
        <v>1482.322922254893</v>
      </c>
      <c r="G61" s="33">
        <v>47.252859722999986</v>
      </c>
      <c r="H61" s="33">
        <v>1529.575781977893</v>
      </c>
      <c r="I61" s="33">
        <v>161.02</v>
      </c>
      <c r="J61" s="61"/>
      <c r="K61" s="61">
        <v>2.5512498906968077</v>
      </c>
    </row>
    <row r="62" spans="2:11" ht="12.75">
      <c r="B62" s="109" t="s">
        <v>53</v>
      </c>
      <c r="C62" s="86">
        <v>23296.06671585675</v>
      </c>
      <c r="D62" s="34">
        <v>14389.326842429999</v>
      </c>
      <c r="E62" s="34">
        <v>12388.087787556477</v>
      </c>
      <c r="F62" s="34">
        <v>50073.481345843225</v>
      </c>
      <c r="G62" s="34">
        <v>-4864.517396134999</v>
      </c>
      <c r="H62" s="34">
        <v>45208.963949708224</v>
      </c>
      <c r="I62" s="34">
        <v>5057.4</v>
      </c>
      <c r="J62" s="63"/>
      <c r="K62" s="63">
        <v>2.8452024444240123</v>
      </c>
    </row>
    <row r="63" spans="2:11" ht="12.75">
      <c r="B63" s="110" t="s">
        <v>54</v>
      </c>
      <c r="C63" s="87">
        <v>100.13244610000001</v>
      </c>
      <c r="D63" s="35">
        <v>90.6805279</v>
      </c>
      <c r="E63" s="35">
        <v>123.9829150267744</v>
      </c>
      <c r="F63" s="35">
        <v>314.7958890267744</v>
      </c>
      <c r="G63" s="35">
        <v>-32.364041889999996</v>
      </c>
      <c r="H63" s="35">
        <v>282.43184713677437</v>
      </c>
      <c r="I63" s="35">
        <v>31.029</v>
      </c>
      <c r="J63" s="62"/>
      <c r="K63" s="62">
        <v>2.922444419736376</v>
      </c>
    </row>
    <row r="64" spans="2:11" ht="12.75">
      <c r="B64" s="27" t="s">
        <v>55</v>
      </c>
      <c r="C64" s="84">
        <v>130.6529766704617</v>
      </c>
      <c r="D64" s="32">
        <v>74.58848848999999</v>
      </c>
      <c r="E64" s="32">
        <v>143.0156140732827</v>
      </c>
      <c r="F64" s="32">
        <v>348.25707923374443</v>
      </c>
      <c r="G64" s="32">
        <v>32.61729459199998</v>
      </c>
      <c r="H64" s="32">
        <v>380.87437382574444</v>
      </c>
      <c r="I64" s="32">
        <v>25.949</v>
      </c>
      <c r="J64" s="40"/>
      <c r="K64" s="40">
        <v>2.8744263166210637</v>
      </c>
    </row>
    <row r="65" spans="2:11" ht="12.75">
      <c r="B65" s="27" t="s">
        <v>56</v>
      </c>
      <c r="C65" s="84">
        <v>262.44385594</v>
      </c>
      <c r="D65" s="32">
        <v>229.9103314</v>
      </c>
      <c r="E65" s="32">
        <v>142.3893289635898</v>
      </c>
      <c r="F65" s="32">
        <v>634.7435163035898</v>
      </c>
      <c r="G65" s="32">
        <v>1.4423533930000003</v>
      </c>
      <c r="H65" s="32">
        <v>636.1858696965897</v>
      </c>
      <c r="I65" s="32">
        <v>81.265</v>
      </c>
      <c r="J65" s="40"/>
      <c r="K65" s="40">
        <v>2.829143313849751</v>
      </c>
    </row>
    <row r="66" spans="2:11" ht="12.75">
      <c r="B66" s="27" t="s">
        <v>57</v>
      </c>
      <c r="C66" s="84">
        <v>172.78214773999997</v>
      </c>
      <c r="D66" s="32">
        <v>153.37569315</v>
      </c>
      <c r="E66" s="32">
        <v>175.457891925075</v>
      </c>
      <c r="F66" s="32">
        <v>501.615732815075</v>
      </c>
      <c r="G66" s="32">
        <v>2.2049767749999987</v>
      </c>
      <c r="H66" s="32">
        <v>503.82070959007496</v>
      </c>
      <c r="I66" s="32">
        <v>49.001</v>
      </c>
      <c r="J66" s="40"/>
      <c r="K66" s="40">
        <v>3.1300523081161606</v>
      </c>
    </row>
    <row r="67" spans="2:11" ht="12.75">
      <c r="B67" s="27" t="s">
        <v>58</v>
      </c>
      <c r="C67" s="84">
        <v>94.59347382</v>
      </c>
      <c r="D67" s="32">
        <v>143.51629583</v>
      </c>
      <c r="E67" s="32">
        <v>112.83878368852321</v>
      </c>
      <c r="F67" s="32">
        <v>350.9485533385232</v>
      </c>
      <c r="G67" s="32">
        <v>0.13453230799999982</v>
      </c>
      <c r="H67" s="32">
        <v>351.0830856465232</v>
      </c>
      <c r="I67" s="32">
        <v>53.692</v>
      </c>
      <c r="J67" s="40"/>
      <c r="K67" s="40">
        <v>2.672954924942263</v>
      </c>
    </row>
    <row r="68" spans="2:11" ht="12.75">
      <c r="B68" s="27" t="s">
        <v>59</v>
      </c>
      <c r="C68" s="84">
        <v>314.98389960000145</v>
      </c>
      <c r="D68" s="32">
        <v>256.1324859</v>
      </c>
      <c r="E68" s="32">
        <v>240.07358359843235</v>
      </c>
      <c r="F68" s="32">
        <v>811.1899690984338</v>
      </c>
      <c r="G68" s="32">
        <v>6.269800967</v>
      </c>
      <c r="H68" s="32">
        <v>817.4597700654339</v>
      </c>
      <c r="I68" s="32">
        <v>97.838</v>
      </c>
      <c r="J68" s="40"/>
      <c r="K68" s="40">
        <v>2.6179243841861037</v>
      </c>
    </row>
    <row r="69" spans="2:11" ht="12.75">
      <c r="B69" s="27" t="s">
        <v>60</v>
      </c>
      <c r="C69" s="84">
        <v>268.25597505</v>
      </c>
      <c r="D69" s="32">
        <v>289.3148004200001</v>
      </c>
      <c r="E69" s="32">
        <v>136.10199254074416</v>
      </c>
      <c r="F69" s="32">
        <v>693.6727680107443</v>
      </c>
      <c r="G69" s="32">
        <v>-1.8423425400000006</v>
      </c>
      <c r="H69" s="32">
        <v>691.8304254707443</v>
      </c>
      <c r="I69" s="32">
        <v>85.074</v>
      </c>
      <c r="J69" s="40"/>
      <c r="K69" s="40">
        <v>3.400742887603734</v>
      </c>
    </row>
    <row r="70" spans="2:11" ht="12.75">
      <c r="B70" s="27" t="s">
        <v>1161</v>
      </c>
      <c r="C70" s="84">
        <v>272.70311448000007</v>
      </c>
      <c r="D70" s="32">
        <v>187.31076333999997</v>
      </c>
      <c r="E70" s="32">
        <v>252.43584392820452</v>
      </c>
      <c r="F70" s="32">
        <v>712.4497217482046</v>
      </c>
      <c r="G70" s="32">
        <v>1.6778880660000013</v>
      </c>
      <c r="H70" s="32">
        <v>714.1276098142047</v>
      </c>
      <c r="I70" s="32">
        <v>87.709</v>
      </c>
      <c r="J70" s="40"/>
      <c r="K70" s="40">
        <v>2.1355934207435947</v>
      </c>
    </row>
    <row r="71" spans="2:11" ht="12.75">
      <c r="B71" s="27" t="s">
        <v>61</v>
      </c>
      <c r="C71" s="84">
        <v>338.40719401180615</v>
      </c>
      <c r="D71" s="32">
        <v>261.54225585999995</v>
      </c>
      <c r="E71" s="32">
        <v>207.82600757706172</v>
      </c>
      <c r="F71" s="32">
        <v>807.7754574488679</v>
      </c>
      <c r="G71" s="32">
        <v>2.3680365000000005</v>
      </c>
      <c r="H71" s="32">
        <v>810.1434939488679</v>
      </c>
      <c r="I71" s="32">
        <v>93.993</v>
      </c>
      <c r="J71" s="40"/>
      <c r="K71" s="40">
        <v>2.7825716368240183</v>
      </c>
    </row>
    <row r="72" spans="2:11" ht="12.75">
      <c r="B72" s="27" t="s">
        <v>62</v>
      </c>
      <c r="C72" s="84">
        <v>661.4796021</v>
      </c>
      <c r="D72" s="32">
        <v>513.2100572999999</v>
      </c>
      <c r="E72" s="32">
        <v>468.06850710107517</v>
      </c>
      <c r="F72" s="32">
        <v>1642.7581665010753</v>
      </c>
      <c r="G72" s="32">
        <v>1.5162557270000008</v>
      </c>
      <c r="H72" s="32">
        <v>1644.2744222280753</v>
      </c>
      <c r="I72" s="32">
        <v>191.151</v>
      </c>
      <c r="J72" s="40"/>
      <c r="K72" s="40">
        <v>2.684841080088516</v>
      </c>
    </row>
    <row r="73" spans="2:11" ht="12.75">
      <c r="B73" s="27" t="s">
        <v>63</v>
      </c>
      <c r="C73" s="84">
        <v>498.6493445455918</v>
      </c>
      <c r="D73" s="32">
        <v>238.31803698000004</v>
      </c>
      <c r="E73" s="32">
        <v>163.53348748487372</v>
      </c>
      <c r="F73" s="32">
        <v>900.5008690104656</v>
      </c>
      <c r="G73" s="32">
        <v>0.793116639</v>
      </c>
      <c r="H73" s="32">
        <v>901.2939856494656</v>
      </c>
      <c r="I73" s="32">
        <v>88.611</v>
      </c>
      <c r="J73" s="40"/>
      <c r="K73" s="40">
        <v>2.6894859213867357</v>
      </c>
    </row>
    <row r="74" spans="2:11" ht="12.75">
      <c r="B74" s="27" t="s">
        <v>64</v>
      </c>
      <c r="C74" s="84">
        <v>601.3143458286246</v>
      </c>
      <c r="D74" s="32">
        <v>302.6109827</v>
      </c>
      <c r="E74" s="32">
        <v>244.2767838344875</v>
      </c>
      <c r="F74" s="32">
        <v>1148.202112363112</v>
      </c>
      <c r="G74" s="32">
        <v>-0.8821153090000005</v>
      </c>
      <c r="H74" s="32">
        <v>1147.319997054112</v>
      </c>
      <c r="I74" s="32">
        <v>134.855</v>
      </c>
      <c r="J74" s="40"/>
      <c r="K74" s="40">
        <v>2.2439730280671837</v>
      </c>
    </row>
    <row r="75" spans="2:11" ht="12.75">
      <c r="B75" s="27" t="s">
        <v>65</v>
      </c>
      <c r="C75" s="84">
        <v>840.71992163806</v>
      </c>
      <c r="D75" s="32">
        <v>649.5874206</v>
      </c>
      <c r="E75" s="32">
        <v>498.75960930901334</v>
      </c>
      <c r="F75" s="32">
        <v>1989.0669515470731</v>
      </c>
      <c r="G75" s="32">
        <v>2.5082434189999994</v>
      </c>
      <c r="H75" s="32">
        <v>1991.5751949660732</v>
      </c>
      <c r="I75" s="32">
        <v>259.536</v>
      </c>
      <c r="J75" s="40"/>
      <c r="K75" s="40">
        <v>2.5028798340114666</v>
      </c>
    </row>
    <row r="76" spans="2:11" ht="12.75">
      <c r="B76" s="27" t="s">
        <v>66</v>
      </c>
      <c r="C76" s="84">
        <v>554.5365011001327</v>
      </c>
      <c r="D76" s="32">
        <v>492.57746369999995</v>
      </c>
      <c r="E76" s="32">
        <v>334.81302609596514</v>
      </c>
      <c r="F76" s="32">
        <v>1381.9269908960978</v>
      </c>
      <c r="G76" s="32">
        <v>1.9914128819999997</v>
      </c>
      <c r="H76" s="32">
        <v>1383.9184037780979</v>
      </c>
      <c r="I76" s="32">
        <v>191.659</v>
      </c>
      <c r="J76" s="40"/>
      <c r="K76" s="40">
        <v>2.5700721787132355</v>
      </c>
    </row>
    <row r="77" spans="2:11" ht="12.75">
      <c r="B77" s="27" t="s">
        <v>67</v>
      </c>
      <c r="C77" s="84">
        <v>7053.397763612558</v>
      </c>
      <c r="D77" s="32">
        <v>335.2609512</v>
      </c>
      <c r="E77" s="32">
        <v>209.25716783125895</v>
      </c>
      <c r="F77" s="32">
        <v>7597.915882643817</v>
      </c>
      <c r="G77" s="32">
        <v>-0.6506502390000009</v>
      </c>
      <c r="H77" s="32">
        <v>7597.265232404817</v>
      </c>
      <c r="I77" s="32">
        <v>139.132</v>
      </c>
      <c r="J77" s="40"/>
      <c r="K77" s="40">
        <v>2.409660978063997</v>
      </c>
    </row>
    <row r="78" spans="2:11" ht="12.75">
      <c r="B78" s="27" t="s">
        <v>68</v>
      </c>
      <c r="C78" s="84">
        <v>552.7474769699701</v>
      </c>
      <c r="D78" s="32">
        <v>225.88903909</v>
      </c>
      <c r="E78" s="32">
        <v>257.65465061870697</v>
      </c>
      <c r="F78" s="32">
        <v>1036.291166678677</v>
      </c>
      <c r="G78" s="32">
        <v>5.152711230000001</v>
      </c>
      <c r="H78" s="32">
        <v>1041.443877908677</v>
      </c>
      <c r="I78" s="32">
        <v>87.206</v>
      </c>
      <c r="J78" s="40"/>
      <c r="K78" s="40">
        <v>2.590292400637571</v>
      </c>
    </row>
    <row r="79" spans="2:11" ht="12.75">
      <c r="B79" s="27" t="s">
        <v>69</v>
      </c>
      <c r="C79" s="84">
        <v>263.05259572000006</v>
      </c>
      <c r="D79" s="32">
        <v>358.7580536</v>
      </c>
      <c r="E79" s="32">
        <v>231.3575149846783</v>
      </c>
      <c r="F79" s="32">
        <v>853.1681643046784</v>
      </c>
      <c r="G79" s="32">
        <v>1.8574662660000003</v>
      </c>
      <c r="H79" s="32">
        <v>855.0256305706783</v>
      </c>
      <c r="I79" s="32">
        <v>152.785</v>
      </c>
      <c r="J79" s="40"/>
      <c r="K79" s="40">
        <v>2.3481235304512875</v>
      </c>
    </row>
    <row r="80" spans="2:11" ht="12.75">
      <c r="B80" s="27" t="s">
        <v>70</v>
      </c>
      <c r="C80" s="84">
        <v>3284.3508272513736</v>
      </c>
      <c r="D80" s="32">
        <v>423.19622690000006</v>
      </c>
      <c r="E80" s="32">
        <v>388.9967173896043</v>
      </c>
      <c r="F80" s="32">
        <v>4096.543771540978</v>
      </c>
      <c r="G80" s="32">
        <v>0.06144780999999888</v>
      </c>
      <c r="H80" s="32">
        <v>4096.605219350978</v>
      </c>
      <c r="I80" s="32">
        <v>178.408</v>
      </c>
      <c r="J80" s="40"/>
      <c r="K80" s="40">
        <v>2.3720697889108115</v>
      </c>
    </row>
    <row r="81" spans="2:11" ht="12.75">
      <c r="B81" s="27" t="s">
        <v>71</v>
      </c>
      <c r="C81" s="84">
        <v>936.8967157797999</v>
      </c>
      <c r="D81" s="32">
        <v>680.7726081999999</v>
      </c>
      <c r="E81" s="32">
        <v>530.29928290801</v>
      </c>
      <c r="F81" s="32">
        <v>2147.96860688781</v>
      </c>
      <c r="G81" s="32">
        <v>0.9394680799999993</v>
      </c>
      <c r="H81" s="32">
        <v>2148.90807496781</v>
      </c>
      <c r="I81" s="32">
        <v>280.807</v>
      </c>
      <c r="J81" s="40"/>
      <c r="K81" s="40">
        <v>2.424343439444173</v>
      </c>
    </row>
    <row r="82" spans="2:11" ht="12.75">
      <c r="B82" s="27" t="s">
        <v>72</v>
      </c>
      <c r="C82" s="84">
        <v>132.0661907199897</v>
      </c>
      <c r="D82" s="32">
        <v>104.55633294</v>
      </c>
      <c r="E82" s="32">
        <v>116.09329883864805</v>
      </c>
      <c r="F82" s="32">
        <v>352.71582249863775</v>
      </c>
      <c r="G82" s="32">
        <v>0.577782710000001</v>
      </c>
      <c r="H82" s="32">
        <v>353.29360520863776</v>
      </c>
      <c r="I82" s="32">
        <v>24.457</v>
      </c>
      <c r="J82" s="40"/>
      <c r="K82" s="40">
        <v>4.275108678088073</v>
      </c>
    </row>
    <row r="83" spans="2:11" ht="12.75">
      <c r="B83" s="27" t="s">
        <v>73</v>
      </c>
      <c r="C83" s="84">
        <v>353.96529013273334</v>
      </c>
      <c r="D83" s="32">
        <v>179.52012553999995</v>
      </c>
      <c r="E83" s="32">
        <v>274.3614182763422</v>
      </c>
      <c r="F83" s="32">
        <v>807.8468339490755</v>
      </c>
      <c r="G83" s="32">
        <v>-203.56543982</v>
      </c>
      <c r="H83" s="32">
        <v>604.2813941290756</v>
      </c>
      <c r="I83" s="32">
        <v>58.808</v>
      </c>
      <c r="J83" s="40"/>
      <c r="K83" s="40">
        <v>3.05264803326078</v>
      </c>
    </row>
    <row r="84" spans="2:11" ht="12.75">
      <c r="B84" s="27" t="s">
        <v>74</v>
      </c>
      <c r="C84" s="84">
        <v>3236.2555170923183</v>
      </c>
      <c r="D84" s="32">
        <v>153.85454516</v>
      </c>
      <c r="E84" s="32">
        <v>94.02850179053662</v>
      </c>
      <c r="F84" s="32">
        <v>3484.138564042855</v>
      </c>
      <c r="G84" s="32">
        <v>0.14045009899999972</v>
      </c>
      <c r="H84" s="32">
        <v>3484.279014141855</v>
      </c>
      <c r="I84" s="32">
        <v>61.138</v>
      </c>
      <c r="J84" s="40"/>
      <c r="K84" s="40">
        <v>2.516512564362589</v>
      </c>
    </row>
    <row r="85" spans="2:11" ht="12.75">
      <c r="B85" s="108" t="s">
        <v>75</v>
      </c>
      <c r="C85" s="85">
        <v>311.8231308218165</v>
      </c>
      <c r="D85" s="33">
        <v>130.54018779</v>
      </c>
      <c r="E85" s="33">
        <v>97.42246357880344</v>
      </c>
      <c r="F85" s="33">
        <v>539.78578219062</v>
      </c>
      <c r="G85" s="33">
        <v>-2.0138776070000013</v>
      </c>
      <c r="H85" s="33">
        <v>537.77190458362</v>
      </c>
      <c r="I85" s="33">
        <v>61.339</v>
      </c>
      <c r="J85" s="61"/>
      <c r="K85" s="61">
        <v>2.128176002054158</v>
      </c>
    </row>
    <row r="86" spans="2:11" ht="12.75">
      <c r="B86" s="109" t="s">
        <v>76</v>
      </c>
      <c r="C86" s="86">
        <v>21236.210306725236</v>
      </c>
      <c r="D86" s="34">
        <v>6475.023673989998</v>
      </c>
      <c r="E86" s="34">
        <v>5443.044391363692</v>
      </c>
      <c r="F86" s="34">
        <v>33154.27837207893</v>
      </c>
      <c r="G86" s="34">
        <v>-179.0652299420001</v>
      </c>
      <c r="H86" s="34">
        <v>32975.21314213693</v>
      </c>
      <c r="I86" s="34">
        <v>2515.4419999999996</v>
      </c>
      <c r="J86" s="63"/>
      <c r="K86" s="63">
        <v>2.5741097087470113</v>
      </c>
    </row>
    <row r="87" spans="2:11" ht="12.75">
      <c r="B87" s="110" t="s">
        <v>77</v>
      </c>
      <c r="C87" s="87">
        <v>527.8025154083334</v>
      </c>
      <c r="D87" s="35">
        <v>258.56158689999995</v>
      </c>
      <c r="E87" s="35">
        <v>301.1114885171951</v>
      </c>
      <c r="F87" s="35">
        <v>1087.4755908255283</v>
      </c>
      <c r="G87" s="35">
        <v>26.078214539</v>
      </c>
      <c r="H87" s="35">
        <v>1113.5538053645284</v>
      </c>
      <c r="I87" s="35">
        <v>93.492</v>
      </c>
      <c r="J87" s="62"/>
      <c r="K87" s="62">
        <v>2.765601194754631</v>
      </c>
    </row>
    <row r="88" spans="2:11" ht="12.75">
      <c r="B88" s="27" t="s">
        <v>78</v>
      </c>
      <c r="C88" s="84">
        <v>312.30728180000006</v>
      </c>
      <c r="D88" s="32">
        <v>162.93757512999997</v>
      </c>
      <c r="E88" s="32">
        <v>75.89123829667159</v>
      </c>
      <c r="F88" s="32">
        <v>551.1360952266716</v>
      </c>
      <c r="G88" s="32">
        <v>4.454265432</v>
      </c>
      <c r="H88" s="32">
        <v>555.5903606586717</v>
      </c>
      <c r="I88" s="32">
        <v>71.98</v>
      </c>
      <c r="J88" s="40"/>
      <c r="K88" s="40">
        <v>2.26365066865796</v>
      </c>
    </row>
    <row r="89" spans="2:11" ht="12.75">
      <c r="B89" s="27" t="s">
        <v>79</v>
      </c>
      <c r="C89" s="84">
        <v>702.8036806118768</v>
      </c>
      <c r="D89" s="32">
        <v>356.2844762</v>
      </c>
      <c r="E89" s="32">
        <v>207.1483737284223</v>
      </c>
      <c r="F89" s="32">
        <v>1266.2365305402989</v>
      </c>
      <c r="G89" s="32">
        <v>3.6887856250000013</v>
      </c>
      <c r="H89" s="32">
        <v>1269.925316165299</v>
      </c>
      <c r="I89" s="32">
        <v>137.47</v>
      </c>
      <c r="J89" s="40"/>
      <c r="K89" s="40">
        <v>2.591725294246017</v>
      </c>
    </row>
    <row r="90" spans="2:11" ht="12.75">
      <c r="B90" s="27" t="s">
        <v>80</v>
      </c>
      <c r="C90" s="84">
        <v>313.24884122999936</v>
      </c>
      <c r="D90" s="32">
        <v>370.8555601</v>
      </c>
      <c r="E90" s="32">
        <v>145.07604180414484</v>
      </c>
      <c r="F90" s="32">
        <v>829.1804431341441</v>
      </c>
      <c r="G90" s="32">
        <v>2.10183121</v>
      </c>
      <c r="H90" s="32">
        <v>831.2822743441441</v>
      </c>
      <c r="I90" s="32">
        <v>142.283</v>
      </c>
      <c r="J90" s="40"/>
      <c r="K90" s="40">
        <v>2.606464300724612</v>
      </c>
    </row>
    <row r="91" spans="2:11" ht="12.75">
      <c r="B91" s="27" t="s">
        <v>81</v>
      </c>
      <c r="C91" s="84">
        <v>621.9217468957969</v>
      </c>
      <c r="D91" s="32">
        <v>648.5660344999999</v>
      </c>
      <c r="E91" s="32">
        <v>523.8498156296886</v>
      </c>
      <c r="F91" s="32">
        <v>1794.3375970254856</v>
      </c>
      <c r="G91" s="32">
        <v>3.0013942470000003</v>
      </c>
      <c r="H91" s="32">
        <v>1797.3389912724856</v>
      </c>
      <c r="I91" s="32">
        <v>261.037</v>
      </c>
      <c r="J91" s="40"/>
      <c r="K91" s="40">
        <v>2.484575115788183</v>
      </c>
    </row>
    <row r="92" spans="2:11" ht="12.75">
      <c r="B92" s="27" t="s">
        <v>82</v>
      </c>
      <c r="C92" s="84">
        <v>308.37969458729</v>
      </c>
      <c r="D92" s="32">
        <v>213.4940112</v>
      </c>
      <c r="E92" s="32">
        <v>149.06318857349063</v>
      </c>
      <c r="F92" s="32">
        <v>670.9368943607806</v>
      </c>
      <c r="G92" s="32">
        <v>1.8743589259999998</v>
      </c>
      <c r="H92" s="32">
        <v>672.8112532867806</v>
      </c>
      <c r="I92" s="32">
        <v>89.542</v>
      </c>
      <c r="J92" s="40"/>
      <c r="K92" s="40">
        <v>2.384289062116102</v>
      </c>
    </row>
    <row r="93" spans="2:11" ht="12.75">
      <c r="B93" s="27" t="s">
        <v>83</v>
      </c>
      <c r="C93" s="84">
        <v>587.6020032335666</v>
      </c>
      <c r="D93" s="32">
        <v>437.20768520000007</v>
      </c>
      <c r="E93" s="32">
        <v>495.169574714336</v>
      </c>
      <c r="F93" s="32">
        <v>1519.9792631479027</v>
      </c>
      <c r="G93" s="32">
        <v>2.774307248000001</v>
      </c>
      <c r="H93" s="32">
        <v>1522.7535703959027</v>
      </c>
      <c r="I93" s="32">
        <v>180.608</v>
      </c>
      <c r="J93" s="40"/>
      <c r="K93" s="40">
        <v>2.4207548126328846</v>
      </c>
    </row>
    <row r="94" spans="2:11" ht="12.75">
      <c r="B94" s="27" t="s">
        <v>84</v>
      </c>
      <c r="C94" s="84">
        <v>473.1136104877533</v>
      </c>
      <c r="D94" s="32">
        <v>267.2560470000001</v>
      </c>
      <c r="E94" s="32">
        <v>360.17796053421887</v>
      </c>
      <c r="F94" s="32">
        <v>1100.547618021972</v>
      </c>
      <c r="G94" s="32">
        <v>12.860231849999991</v>
      </c>
      <c r="H94" s="32">
        <v>1113.407849871972</v>
      </c>
      <c r="I94" s="32">
        <v>100.739</v>
      </c>
      <c r="J94" s="40"/>
      <c r="K94" s="40">
        <v>2.652955131577642</v>
      </c>
    </row>
    <row r="95" spans="2:11" ht="12.75">
      <c r="B95" s="27" t="s">
        <v>85</v>
      </c>
      <c r="C95" s="84">
        <v>459.2972145230566</v>
      </c>
      <c r="D95" s="32">
        <v>316.75370169999997</v>
      </c>
      <c r="E95" s="32">
        <v>573.2948290588362</v>
      </c>
      <c r="F95" s="32">
        <v>1349.3457452818927</v>
      </c>
      <c r="G95" s="32">
        <v>21.819839749</v>
      </c>
      <c r="H95" s="32">
        <v>1371.1655850308928</v>
      </c>
      <c r="I95" s="32">
        <v>118.21</v>
      </c>
      <c r="J95" s="40"/>
      <c r="K95" s="40">
        <v>2.679584651890703</v>
      </c>
    </row>
    <row r="96" spans="2:11" ht="12.75">
      <c r="B96" s="27" t="s">
        <v>86</v>
      </c>
      <c r="C96" s="84">
        <v>263.4332278463312</v>
      </c>
      <c r="D96" s="32">
        <v>288.5330706</v>
      </c>
      <c r="E96" s="32">
        <v>476.6483744442978</v>
      </c>
      <c r="F96" s="32">
        <v>1028.614672890629</v>
      </c>
      <c r="G96" s="32">
        <v>6.278631216000002</v>
      </c>
      <c r="H96" s="32">
        <v>1034.8933041066289</v>
      </c>
      <c r="I96" s="32">
        <v>100.449</v>
      </c>
      <c r="J96" s="40"/>
      <c r="K96" s="40">
        <v>2.8724334796762534</v>
      </c>
    </row>
    <row r="97" spans="2:11" ht="12.75">
      <c r="B97" s="27" t="s">
        <v>87</v>
      </c>
      <c r="C97" s="84">
        <v>506.6041220913676</v>
      </c>
      <c r="D97" s="32">
        <v>215.69831913000004</v>
      </c>
      <c r="E97" s="32">
        <v>416.3130475066942</v>
      </c>
      <c r="F97" s="32">
        <v>1138.6154887280618</v>
      </c>
      <c r="G97" s="32">
        <v>8.362988877000003</v>
      </c>
      <c r="H97" s="32">
        <v>1146.9784776050617</v>
      </c>
      <c r="I97" s="32">
        <v>90.655</v>
      </c>
      <c r="J97" s="40"/>
      <c r="K97" s="40">
        <v>2.379331742650709</v>
      </c>
    </row>
    <row r="98" spans="2:11" ht="12.75">
      <c r="B98" s="27" t="s">
        <v>88</v>
      </c>
      <c r="C98" s="84">
        <v>148.59821331999999</v>
      </c>
      <c r="D98" s="32">
        <v>205.37785463</v>
      </c>
      <c r="E98" s="32">
        <v>132.83322700834472</v>
      </c>
      <c r="F98" s="32">
        <v>486.8092949583447</v>
      </c>
      <c r="G98" s="32">
        <v>-0.14296156000000337</v>
      </c>
      <c r="H98" s="32">
        <v>486.6663333983447</v>
      </c>
      <c r="I98" s="32">
        <v>69.318</v>
      </c>
      <c r="J98" s="40"/>
      <c r="K98" s="40">
        <v>2.962835838166133</v>
      </c>
    </row>
    <row r="99" spans="2:11" ht="12.75">
      <c r="B99" s="27" t="s">
        <v>89</v>
      </c>
      <c r="C99" s="84">
        <v>426.62693676182954</v>
      </c>
      <c r="D99" s="32">
        <v>314.70698930000003</v>
      </c>
      <c r="E99" s="32">
        <v>293.9376553368295</v>
      </c>
      <c r="F99" s="32">
        <v>1035.271581398659</v>
      </c>
      <c r="G99" s="32">
        <v>20.893389772000006</v>
      </c>
      <c r="H99" s="32">
        <v>1056.164971170659</v>
      </c>
      <c r="I99" s="32">
        <v>111.007</v>
      </c>
      <c r="J99" s="40"/>
      <c r="K99" s="40">
        <v>2.8350193167998414</v>
      </c>
    </row>
    <row r="100" spans="2:11" ht="12.75">
      <c r="B100" s="27" t="s">
        <v>90</v>
      </c>
      <c r="C100" s="84">
        <v>505.6868005375152</v>
      </c>
      <c r="D100" s="32">
        <v>156.89378843</v>
      </c>
      <c r="E100" s="32">
        <v>643.4770292991407</v>
      </c>
      <c r="F100" s="32">
        <v>1306.057618266656</v>
      </c>
      <c r="G100" s="32">
        <v>23.512781508000003</v>
      </c>
      <c r="H100" s="32">
        <v>1329.570399774656</v>
      </c>
      <c r="I100" s="32">
        <v>49.777</v>
      </c>
      <c r="J100" s="40"/>
      <c r="K100" s="40">
        <v>3.1519333915262067</v>
      </c>
    </row>
    <row r="101" spans="2:11" ht="12.75">
      <c r="B101" s="27" t="s">
        <v>91</v>
      </c>
      <c r="C101" s="84">
        <v>1718.8506807981382</v>
      </c>
      <c r="D101" s="32">
        <v>203.73359680000007</v>
      </c>
      <c r="E101" s="32">
        <v>160.04164048148712</v>
      </c>
      <c r="F101" s="32">
        <v>2082.6259180796255</v>
      </c>
      <c r="G101" s="32">
        <v>3.7017843099999994</v>
      </c>
      <c r="H101" s="32">
        <v>2086.3277023896258</v>
      </c>
      <c r="I101" s="32">
        <v>81.672</v>
      </c>
      <c r="J101" s="40"/>
      <c r="K101" s="40">
        <v>2.4945341953178577</v>
      </c>
    </row>
    <row r="102" spans="2:11" ht="12.75">
      <c r="B102" s="27" t="s">
        <v>92</v>
      </c>
      <c r="C102" s="84">
        <v>288.11675387459997</v>
      </c>
      <c r="D102" s="32">
        <v>244.70716013000003</v>
      </c>
      <c r="E102" s="32">
        <v>218.65169176511444</v>
      </c>
      <c r="F102" s="32">
        <v>751.4756057697145</v>
      </c>
      <c r="G102" s="32">
        <v>8.377456543000001</v>
      </c>
      <c r="H102" s="32">
        <v>759.8530623127145</v>
      </c>
      <c r="I102" s="32">
        <v>73.217</v>
      </c>
      <c r="J102" s="40"/>
      <c r="K102" s="40">
        <v>3.3422177927257337</v>
      </c>
    </row>
    <row r="103" spans="2:11" ht="12.75">
      <c r="B103" s="27" t="s">
        <v>93</v>
      </c>
      <c r="C103" s="84">
        <v>886.4395323097788</v>
      </c>
      <c r="D103" s="32">
        <v>311.2234636</v>
      </c>
      <c r="E103" s="32">
        <v>309.4823310747387</v>
      </c>
      <c r="F103" s="32">
        <v>1507.1453269845174</v>
      </c>
      <c r="G103" s="32">
        <v>3.027579358</v>
      </c>
      <c r="H103" s="32">
        <v>1510.1729063425173</v>
      </c>
      <c r="I103" s="32">
        <v>118.208</v>
      </c>
      <c r="J103" s="40"/>
      <c r="K103" s="40">
        <v>2.632846030725501</v>
      </c>
    </row>
    <row r="104" spans="2:11" ht="12.75">
      <c r="B104" s="27" t="s">
        <v>94</v>
      </c>
      <c r="C104" s="84">
        <v>231.86159699</v>
      </c>
      <c r="D104" s="32">
        <v>195.16982724000002</v>
      </c>
      <c r="E104" s="32">
        <v>209.7782033809868</v>
      </c>
      <c r="F104" s="32">
        <v>636.8096276109868</v>
      </c>
      <c r="G104" s="32">
        <v>2.075342359</v>
      </c>
      <c r="H104" s="32">
        <v>638.8849699699869</v>
      </c>
      <c r="I104" s="32">
        <v>81.496</v>
      </c>
      <c r="J104" s="40"/>
      <c r="K104" s="40">
        <v>2.394839344753117</v>
      </c>
    </row>
    <row r="105" spans="2:11" ht="12.75">
      <c r="B105" s="27" t="s">
        <v>95</v>
      </c>
      <c r="C105" s="84">
        <v>579.45170124764</v>
      </c>
      <c r="D105" s="32">
        <v>380.35070809999996</v>
      </c>
      <c r="E105" s="32">
        <v>333.4184056237168</v>
      </c>
      <c r="F105" s="32">
        <v>1293.2208149713567</v>
      </c>
      <c r="G105" s="32">
        <v>3.044156387</v>
      </c>
      <c r="H105" s="32">
        <v>1296.2649713583567</v>
      </c>
      <c r="I105" s="32">
        <v>150.459</v>
      </c>
      <c r="J105" s="40"/>
      <c r="K105" s="40">
        <v>2.5279359034687188</v>
      </c>
    </row>
    <row r="106" spans="2:11" ht="12.75">
      <c r="B106" s="27" t="s">
        <v>96</v>
      </c>
      <c r="C106" s="84">
        <v>374.949595752481</v>
      </c>
      <c r="D106" s="32">
        <v>335.4740142</v>
      </c>
      <c r="E106" s="32">
        <v>373.3403494482794</v>
      </c>
      <c r="F106" s="32">
        <v>1083.7639594007605</v>
      </c>
      <c r="G106" s="32">
        <v>11.142432736</v>
      </c>
      <c r="H106" s="32">
        <v>1094.9063921367606</v>
      </c>
      <c r="I106" s="32">
        <v>133.914</v>
      </c>
      <c r="J106" s="40"/>
      <c r="K106" s="40">
        <v>2.5051451991576688</v>
      </c>
    </row>
    <row r="107" spans="2:11" ht="12.75">
      <c r="B107" s="27" t="s">
        <v>97</v>
      </c>
      <c r="C107" s="84">
        <v>1115.5985438001476</v>
      </c>
      <c r="D107" s="32">
        <v>1077.1823381</v>
      </c>
      <c r="E107" s="32">
        <v>583.523682378223</v>
      </c>
      <c r="F107" s="32">
        <v>2776.3045642783704</v>
      </c>
      <c r="G107" s="32">
        <v>5.715048326999998</v>
      </c>
      <c r="H107" s="32">
        <v>2782.0196126053706</v>
      </c>
      <c r="I107" s="32">
        <v>439.473</v>
      </c>
      <c r="J107" s="40"/>
      <c r="K107" s="40">
        <v>2.451077399749245</v>
      </c>
    </row>
    <row r="108" spans="2:11" ht="12.75">
      <c r="B108" s="27" t="s">
        <v>98</v>
      </c>
      <c r="C108" s="84">
        <v>624.41564778707</v>
      </c>
      <c r="D108" s="32">
        <v>490.857537</v>
      </c>
      <c r="E108" s="32">
        <v>873.2815731219127</v>
      </c>
      <c r="F108" s="32">
        <v>1988.5547579089828</v>
      </c>
      <c r="G108" s="32">
        <v>22.008982297000003</v>
      </c>
      <c r="H108" s="32">
        <v>2010.5637402059829</v>
      </c>
      <c r="I108" s="32">
        <v>150.155</v>
      </c>
      <c r="J108" s="40"/>
      <c r="K108" s="40">
        <v>3.2690056075388765</v>
      </c>
    </row>
    <row r="109" spans="2:11" ht="12.75">
      <c r="B109" s="27" t="s">
        <v>99</v>
      </c>
      <c r="C109" s="84">
        <v>1578.141143137926</v>
      </c>
      <c r="D109" s="32">
        <v>1002.3228530000001</v>
      </c>
      <c r="E109" s="32">
        <v>782.6372579804805</v>
      </c>
      <c r="F109" s="32">
        <v>3363.101254118407</v>
      </c>
      <c r="G109" s="32">
        <v>4.675326541</v>
      </c>
      <c r="H109" s="32">
        <v>3367.7765806594066</v>
      </c>
      <c r="I109" s="32">
        <v>392.819</v>
      </c>
      <c r="J109" s="40"/>
      <c r="K109" s="40">
        <v>2.5516150008018963</v>
      </c>
    </row>
    <row r="110" spans="2:11" ht="12.75">
      <c r="B110" s="27" t="s">
        <v>100</v>
      </c>
      <c r="C110" s="84">
        <v>500.103123999992</v>
      </c>
      <c r="D110" s="32">
        <v>566.3625585999999</v>
      </c>
      <c r="E110" s="32">
        <v>336.6864296221399</v>
      </c>
      <c r="F110" s="32">
        <v>1403.1521122221318</v>
      </c>
      <c r="G110" s="32">
        <v>3.524122502</v>
      </c>
      <c r="H110" s="32">
        <v>1406.6762347241317</v>
      </c>
      <c r="I110" s="32">
        <v>217.273</v>
      </c>
      <c r="J110" s="40"/>
      <c r="K110" s="40">
        <v>2.6066863282598387</v>
      </c>
    </row>
    <row r="111" spans="2:11" ht="12.75">
      <c r="B111" s="27" t="s">
        <v>101</v>
      </c>
      <c r="C111" s="84">
        <v>307.9010105</v>
      </c>
      <c r="D111" s="32">
        <v>233.81741796000003</v>
      </c>
      <c r="E111" s="32">
        <v>145.91299370171416</v>
      </c>
      <c r="F111" s="32">
        <v>687.6314221617142</v>
      </c>
      <c r="G111" s="32">
        <v>3.5959397510000004</v>
      </c>
      <c r="H111" s="32">
        <v>691.2273619127142</v>
      </c>
      <c r="I111" s="32">
        <v>89.248</v>
      </c>
      <c r="J111" s="40"/>
      <c r="K111" s="40">
        <v>2.619861710738616</v>
      </c>
    </row>
    <row r="112" spans="2:11" ht="12.75">
      <c r="B112" s="27" t="s">
        <v>102</v>
      </c>
      <c r="C112" s="84">
        <v>382.3270809999999</v>
      </c>
      <c r="D112" s="32">
        <v>324.425317</v>
      </c>
      <c r="E112" s="32">
        <v>332.57862350820244</v>
      </c>
      <c r="F112" s="32">
        <v>1039.3310215082024</v>
      </c>
      <c r="G112" s="32">
        <v>5.6798359650000005</v>
      </c>
      <c r="H112" s="32">
        <v>1045.0108574732023</v>
      </c>
      <c r="I112" s="32">
        <v>129.633</v>
      </c>
      <c r="J112" s="40"/>
      <c r="K112" s="40">
        <v>2.5026445195282063</v>
      </c>
    </row>
    <row r="113" spans="2:11" ht="12.75">
      <c r="B113" s="27" t="s">
        <v>103</v>
      </c>
      <c r="C113" s="84">
        <v>1379.4485191833464</v>
      </c>
      <c r="D113" s="32">
        <v>176.73712394</v>
      </c>
      <c r="E113" s="32">
        <v>144.16414240268924</v>
      </c>
      <c r="F113" s="32">
        <v>1700.3497855260357</v>
      </c>
      <c r="G113" s="32">
        <v>8.544514885000002</v>
      </c>
      <c r="H113" s="32">
        <v>1708.8943004110356</v>
      </c>
      <c r="I113" s="32">
        <v>53.96</v>
      </c>
      <c r="J113" s="40"/>
      <c r="K113" s="40">
        <v>3.2753358773165306</v>
      </c>
    </row>
    <row r="114" spans="2:11" ht="12.75">
      <c r="B114" s="27" t="s">
        <v>104</v>
      </c>
      <c r="C114" s="84">
        <v>552.2442808</v>
      </c>
      <c r="D114" s="32">
        <v>503.66946820000004</v>
      </c>
      <c r="E114" s="32">
        <v>552.4090681318397</v>
      </c>
      <c r="F114" s="32">
        <v>1608.3228171318397</v>
      </c>
      <c r="G114" s="32">
        <v>4.956870338000001</v>
      </c>
      <c r="H114" s="32">
        <v>1613.2796874698397</v>
      </c>
      <c r="I114" s="32">
        <v>205.357</v>
      </c>
      <c r="J114" s="40"/>
      <c r="K114" s="40">
        <v>2.4526530296021076</v>
      </c>
    </row>
    <row r="115" spans="2:11" ht="12.75">
      <c r="B115" s="27" t="s">
        <v>1162</v>
      </c>
      <c r="C115" s="84">
        <v>324.1896466999999</v>
      </c>
      <c r="D115" s="32">
        <v>216.37176521999996</v>
      </c>
      <c r="E115" s="32">
        <v>149.1032804685561</v>
      </c>
      <c r="F115" s="32">
        <v>689.664692388556</v>
      </c>
      <c r="G115" s="32">
        <v>3.082852965</v>
      </c>
      <c r="H115" s="32">
        <v>692.747545353556</v>
      </c>
      <c r="I115" s="32">
        <v>65.652</v>
      </c>
      <c r="J115" s="40"/>
      <c r="K115" s="40">
        <v>3.2957376046426607</v>
      </c>
    </row>
    <row r="116" spans="2:11" ht="12.75">
      <c r="B116" s="27" t="s">
        <v>105</v>
      </c>
      <c r="C116" s="84">
        <v>692.15304673334</v>
      </c>
      <c r="D116" s="32">
        <v>541.1360717</v>
      </c>
      <c r="E116" s="32">
        <v>707.3568394779369</v>
      </c>
      <c r="F116" s="32">
        <v>1940.645957911277</v>
      </c>
      <c r="G116" s="32">
        <v>2.8041921089999993</v>
      </c>
      <c r="H116" s="32">
        <v>1943.450150020277</v>
      </c>
      <c r="I116" s="32">
        <v>216.103</v>
      </c>
      <c r="J116" s="40"/>
      <c r="K116" s="40">
        <v>2.5040655229219397</v>
      </c>
    </row>
    <row r="117" spans="2:11" ht="12.75">
      <c r="B117" s="27" t="s">
        <v>106</v>
      </c>
      <c r="C117" s="84">
        <v>497.3578589138504</v>
      </c>
      <c r="D117" s="32">
        <v>678.1902829</v>
      </c>
      <c r="E117" s="32">
        <v>356.7079628254212</v>
      </c>
      <c r="F117" s="32">
        <v>1532.2561046392716</v>
      </c>
      <c r="G117" s="32">
        <v>7.265731350000001</v>
      </c>
      <c r="H117" s="32">
        <v>1539.5218359892715</v>
      </c>
      <c r="I117" s="32">
        <v>282.958</v>
      </c>
      <c r="J117" s="40"/>
      <c r="K117" s="40">
        <v>2.3967878020766333</v>
      </c>
    </row>
    <row r="118" spans="2:11" ht="12.75">
      <c r="B118" s="27" t="s">
        <v>107</v>
      </c>
      <c r="C118" s="84">
        <v>477.19707578151537</v>
      </c>
      <c r="D118" s="32">
        <v>312.0963806</v>
      </c>
      <c r="E118" s="32">
        <v>596.8235059797217</v>
      </c>
      <c r="F118" s="32">
        <v>1386.1169623612373</v>
      </c>
      <c r="G118" s="32">
        <v>15.089512864</v>
      </c>
      <c r="H118" s="32">
        <v>1401.2064752252372</v>
      </c>
      <c r="I118" s="32">
        <v>102.301</v>
      </c>
      <c r="J118" s="40"/>
      <c r="K118" s="40">
        <v>3.050765687529936</v>
      </c>
    </row>
    <row r="119" spans="2:11" ht="12.75">
      <c r="B119" s="27" t="s">
        <v>108</v>
      </c>
      <c r="C119" s="84">
        <v>293.25318391999997</v>
      </c>
      <c r="D119" s="32">
        <v>244.5886478</v>
      </c>
      <c r="E119" s="32">
        <v>334.9592572656251</v>
      </c>
      <c r="F119" s="32">
        <v>872.801088985625</v>
      </c>
      <c r="G119" s="32">
        <v>4.286571306999999</v>
      </c>
      <c r="H119" s="32">
        <v>877.0876602926251</v>
      </c>
      <c r="I119" s="32">
        <v>103.867</v>
      </c>
      <c r="J119" s="40"/>
      <c r="K119" s="40">
        <v>2.354825380534722</v>
      </c>
    </row>
    <row r="120" spans="2:11" ht="12.75">
      <c r="B120" s="27" t="s">
        <v>109</v>
      </c>
      <c r="C120" s="84">
        <v>834.7266153239714</v>
      </c>
      <c r="D120" s="32">
        <v>442.5700067</v>
      </c>
      <c r="E120" s="32">
        <v>395.79261628308</v>
      </c>
      <c r="F120" s="32">
        <v>1673.0892383070513</v>
      </c>
      <c r="G120" s="32">
        <v>4.684581042</v>
      </c>
      <c r="H120" s="32">
        <v>1677.7738193490513</v>
      </c>
      <c r="I120" s="32">
        <v>176.843</v>
      </c>
      <c r="J120" s="40"/>
      <c r="K120" s="40">
        <v>2.5026153520354217</v>
      </c>
    </row>
    <row r="121" spans="2:11" ht="12.75">
      <c r="B121" s="27" t="s">
        <v>110</v>
      </c>
      <c r="C121" s="84">
        <v>652.9449441099432</v>
      </c>
      <c r="D121" s="32">
        <v>780.1014562</v>
      </c>
      <c r="E121" s="32">
        <v>444.5131826295253</v>
      </c>
      <c r="F121" s="32">
        <v>1877.5595829394686</v>
      </c>
      <c r="G121" s="32">
        <v>4.7924215320000005</v>
      </c>
      <c r="H121" s="32">
        <v>1882.3520044714685</v>
      </c>
      <c r="I121" s="32">
        <v>284.528</v>
      </c>
      <c r="J121" s="40"/>
      <c r="K121" s="40">
        <v>2.7417387961817465</v>
      </c>
    </row>
    <row r="122" spans="2:11" ht="12.75">
      <c r="B122" s="27" t="s">
        <v>111</v>
      </c>
      <c r="C122" s="84">
        <v>580.4897260999951</v>
      </c>
      <c r="D122" s="32">
        <v>514.4296759</v>
      </c>
      <c r="E122" s="32">
        <v>374.89300136193606</v>
      </c>
      <c r="F122" s="32">
        <v>1469.812403361931</v>
      </c>
      <c r="G122" s="32">
        <v>3.5954538480000005</v>
      </c>
      <c r="H122" s="32">
        <v>1473.407857209931</v>
      </c>
      <c r="I122" s="32">
        <v>213.043</v>
      </c>
      <c r="J122" s="40"/>
      <c r="K122" s="40">
        <v>2.4146753279854303</v>
      </c>
    </row>
    <row r="123" spans="2:11" ht="12.75">
      <c r="B123" s="27" t="s">
        <v>112</v>
      </c>
      <c r="C123" s="84">
        <v>1148.7737315333434</v>
      </c>
      <c r="D123" s="32">
        <v>561.0545958</v>
      </c>
      <c r="E123" s="32">
        <v>416.971345420587</v>
      </c>
      <c r="F123" s="32">
        <v>2126.7996727539303</v>
      </c>
      <c r="G123" s="32">
        <v>3.6822839920000003</v>
      </c>
      <c r="H123" s="32">
        <v>2130.4819567459303</v>
      </c>
      <c r="I123" s="32">
        <v>210.145</v>
      </c>
      <c r="J123" s="40"/>
      <c r="K123" s="40">
        <v>2.669845086963763</v>
      </c>
    </row>
    <row r="124" spans="2:11" ht="12.75">
      <c r="B124" s="27" t="s">
        <v>113</v>
      </c>
      <c r="C124" s="84">
        <v>1407.4740115910424</v>
      </c>
      <c r="D124" s="32">
        <v>349.050249</v>
      </c>
      <c r="E124" s="32">
        <v>480.20383765980876</v>
      </c>
      <c r="F124" s="32">
        <v>2236.7280982508514</v>
      </c>
      <c r="G124" s="32">
        <v>15.199964413</v>
      </c>
      <c r="H124" s="32">
        <v>2251.9280626638515</v>
      </c>
      <c r="I124" s="32">
        <v>122.089</v>
      </c>
      <c r="J124" s="40"/>
      <c r="K124" s="40">
        <v>2.8589819639770986</v>
      </c>
    </row>
    <row r="125" spans="2:11" ht="12.75">
      <c r="B125" s="27" t="s">
        <v>114</v>
      </c>
      <c r="C125" s="84">
        <v>851.1672785618099</v>
      </c>
      <c r="D125" s="32">
        <v>480.8603223</v>
      </c>
      <c r="E125" s="32">
        <v>777.3882066599887</v>
      </c>
      <c r="F125" s="32">
        <v>2109.4158075217983</v>
      </c>
      <c r="G125" s="32">
        <v>6.3940659019999995</v>
      </c>
      <c r="H125" s="32">
        <v>2115.8098734237983</v>
      </c>
      <c r="I125" s="32">
        <v>191.08</v>
      </c>
      <c r="J125" s="40"/>
      <c r="K125" s="40">
        <v>2.5165392626125183</v>
      </c>
    </row>
    <row r="126" spans="2:11" ht="12.75">
      <c r="B126" s="27" t="s">
        <v>115</v>
      </c>
      <c r="C126" s="84">
        <v>391.42771283433336</v>
      </c>
      <c r="D126" s="32">
        <v>338.6163544</v>
      </c>
      <c r="E126" s="32">
        <v>262.0023811742202</v>
      </c>
      <c r="F126" s="32">
        <v>992.0464484085536</v>
      </c>
      <c r="G126" s="32">
        <v>11.911905355999998</v>
      </c>
      <c r="H126" s="32">
        <v>1003.9583537645536</v>
      </c>
      <c r="I126" s="32">
        <v>108.378</v>
      </c>
      <c r="J126" s="40"/>
      <c r="K126" s="40">
        <v>3.1244012105777923</v>
      </c>
    </row>
    <row r="127" spans="2:11" ht="12.75">
      <c r="B127" s="27" t="s">
        <v>116</v>
      </c>
      <c r="C127" s="84">
        <v>734.8405183227113</v>
      </c>
      <c r="D127" s="32">
        <v>714.2824313</v>
      </c>
      <c r="E127" s="32">
        <v>609.9298867244665</v>
      </c>
      <c r="F127" s="32">
        <v>2059.0528363471776</v>
      </c>
      <c r="G127" s="32">
        <v>5.641254387000001</v>
      </c>
      <c r="H127" s="32">
        <v>2064.6940907341777</v>
      </c>
      <c r="I127" s="32">
        <v>301.415</v>
      </c>
      <c r="J127" s="40"/>
      <c r="K127" s="40">
        <v>2.369764050561518</v>
      </c>
    </row>
    <row r="128" spans="2:11" ht="12.75">
      <c r="B128" s="27" t="s">
        <v>117</v>
      </c>
      <c r="C128" s="84">
        <v>706.2923208000003</v>
      </c>
      <c r="D128" s="32">
        <v>835.6571709000001</v>
      </c>
      <c r="E128" s="32">
        <v>489.72869513514047</v>
      </c>
      <c r="F128" s="32">
        <v>2031.6781868351409</v>
      </c>
      <c r="G128" s="32">
        <v>8.782818092</v>
      </c>
      <c r="H128" s="32">
        <v>2040.461004927141</v>
      </c>
      <c r="I128" s="32">
        <v>312.293</v>
      </c>
      <c r="J128" s="40"/>
      <c r="K128" s="40">
        <v>2.6758754467759447</v>
      </c>
    </row>
    <row r="129" spans="2:11" ht="12.75">
      <c r="B129" s="108" t="s">
        <v>118</v>
      </c>
      <c r="C129" s="85">
        <v>224.62234638999996</v>
      </c>
      <c r="D129" s="33">
        <v>258.0815932</v>
      </c>
      <c r="E129" s="33">
        <v>246.52779529445417</v>
      </c>
      <c r="F129" s="33">
        <v>729.2317348844541</v>
      </c>
      <c r="G129" s="33">
        <v>13.123183984999999</v>
      </c>
      <c r="H129" s="33">
        <v>742.3549188694541</v>
      </c>
      <c r="I129" s="33">
        <v>105.618</v>
      </c>
      <c r="J129" s="61"/>
      <c r="K129" s="61">
        <v>2.4435379689068153</v>
      </c>
    </row>
    <row r="130" spans="2:11" ht="12.75">
      <c r="B130" s="109" t="s">
        <v>119</v>
      </c>
      <c r="C130" s="86">
        <v>26494.185118131685</v>
      </c>
      <c r="D130" s="34">
        <v>17526.247087809996</v>
      </c>
      <c r="E130" s="34">
        <v>16792.800031434304</v>
      </c>
      <c r="F130" s="34">
        <v>60813.23223737598</v>
      </c>
      <c r="G130" s="34">
        <v>337.96424408200005</v>
      </c>
      <c r="H130" s="34">
        <v>61151.196481457984</v>
      </c>
      <c r="I130" s="34">
        <v>6729.764</v>
      </c>
      <c r="J130" s="63"/>
      <c r="K130" s="63">
        <v>2.6042885141009395</v>
      </c>
    </row>
    <row r="131" spans="2:11" ht="12.75">
      <c r="B131" s="110" t="s">
        <v>120</v>
      </c>
      <c r="C131" s="87">
        <v>781.2192460289663</v>
      </c>
      <c r="D131" s="35">
        <v>553.0272989999999</v>
      </c>
      <c r="E131" s="35">
        <v>606.402272942975</v>
      </c>
      <c r="F131" s="35">
        <v>1940.6488179719408</v>
      </c>
      <c r="G131" s="35">
        <v>4.181941643000002</v>
      </c>
      <c r="H131" s="35">
        <v>1944.830759614941</v>
      </c>
      <c r="I131" s="35">
        <v>218.063</v>
      </c>
      <c r="J131" s="62"/>
      <c r="K131" s="62">
        <v>2.536089565859407</v>
      </c>
    </row>
    <row r="132" spans="2:11" ht="12.75">
      <c r="B132" s="27" t="s">
        <v>121</v>
      </c>
      <c r="C132" s="84">
        <v>1359.1372189236097</v>
      </c>
      <c r="D132" s="32">
        <v>1165.5904664</v>
      </c>
      <c r="E132" s="32">
        <v>579.3906684801749</v>
      </c>
      <c r="F132" s="32">
        <v>3104.118353803785</v>
      </c>
      <c r="G132" s="32">
        <v>6.831142049</v>
      </c>
      <c r="H132" s="32">
        <v>3110.949495852785</v>
      </c>
      <c r="I132" s="32">
        <v>467.665</v>
      </c>
      <c r="J132" s="40"/>
      <c r="K132" s="40">
        <v>2.4923619821881045</v>
      </c>
    </row>
    <row r="133" spans="2:11" ht="12.75">
      <c r="B133" s="27" t="s">
        <v>122</v>
      </c>
      <c r="C133" s="84">
        <v>643.4785681000016</v>
      </c>
      <c r="D133" s="32">
        <v>543.5744106999999</v>
      </c>
      <c r="E133" s="32">
        <v>533.5161534564774</v>
      </c>
      <c r="F133" s="32">
        <v>1720.569132256479</v>
      </c>
      <c r="G133" s="32">
        <v>6.715820479000001</v>
      </c>
      <c r="H133" s="32">
        <v>1727.284952735479</v>
      </c>
      <c r="I133" s="32">
        <v>192.405</v>
      </c>
      <c r="J133" s="40"/>
      <c r="K133" s="40">
        <v>2.8251574059925675</v>
      </c>
    </row>
    <row r="134" spans="2:11" ht="12.75">
      <c r="B134" s="27" t="s">
        <v>123</v>
      </c>
      <c r="C134" s="84">
        <v>181.75736095000002</v>
      </c>
      <c r="D134" s="32">
        <v>167.35422199</v>
      </c>
      <c r="E134" s="32">
        <v>224.0127224364922</v>
      </c>
      <c r="F134" s="32">
        <v>573.1243053764922</v>
      </c>
      <c r="G134" s="32">
        <v>8.953792157999999</v>
      </c>
      <c r="H134" s="32">
        <v>582.0780975344921</v>
      </c>
      <c r="I134" s="32">
        <v>53.62</v>
      </c>
      <c r="J134" s="40"/>
      <c r="K134" s="40">
        <v>3.1211156656098473</v>
      </c>
    </row>
    <row r="135" spans="2:11" ht="12.75">
      <c r="B135" s="27" t="s">
        <v>124</v>
      </c>
      <c r="C135" s="84">
        <v>1098.2694702806655</v>
      </c>
      <c r="D135" s="32">
        <v>835.5527606999999</v>
      </c>
      <c r="E135" s="32">
        <v>1060.2354956569764</v>
      </c>
      <c r="F135" s="32">
        <v>2994.0577266376417</v>
      </c>
      <c r="G135" s="32">
        <v>17.096959793</v>
      </c>
      <c r="H135" s="32">
        <v>3011.154686430642</v>
      </c>
      <c r="I135" s="32">
        <v>286.866</v>
      </c>
      <c r="J135" s="40"/>
      <c r="K135" s="40">
        <v>2.912693594570287</v>
      </c>
    </row>
    <row r="136" spans="2:11" ht="12.75">
      <c r="B136" s="27" t="s">
        <v>125</v>
      </c>
      <c r="C136" s="84">
        <v>1855.1786017156123</v>
      </c>
      <c r="D136" s="32">
        <v>965.4949760000002</v>
      </c>
      <c r="E136" s="32">
        <v>939.0666514440264</v>
      </c>
      <c r="F136" s="32">
        <v>3759.740229159639</v>
      </c>
      <c r="G136" s="32">
        <v>85.58823075999999</v>
      </c>
      <c r="H136" s="32">
        <v>3845.328459919639</v>
      </c>
      <c r="I136" s="32">
        <v>314.113</v>
      </c>
      <c r="J136" s="40"/>
      <c r="K136" s="40">
        <v>3.0737186171855355</v>
      </c>
    </row>
    <row r="137" spans="2:11" ht="12.75">
      <c r="B137" s="27" t="s">
        <v>126</v>
      </c>
      <c r="C137" s="84">
        <v>355.8805429199833</v>
      </c>
      <c r="D137" s="32">
        <v>302.2678538</v>
      </c>
      <c r="E137" s="32">
        <v>518.4165318017772</v>
      </c>
      <c r="F137" s="32">
        <v>1176.5649285217605</v>
      </c>
      <c r="G137" s="32">
        <v>26.420552140000012</v>
      </c>
      <c r="H137" s="32">
        <v>1202.9854806617604</v>
      </c>
      <c r="I137" s="32">
        <v>84.111</v>
      </c>
      <c r="J137" s="40"/>
      <c r="K137" s="40">
        <v>3.5936780421110197</v>
      </c>
    </row>
    <row r="138" spans="2:11" ht="12.75">
      <c r="B138" s="27" t="s">
        <v>127</v>
      </c>
      <c r="C138" s="84">
        <v>463.69747259999997</v>
      </c>
      <c r="D138" s="32">
        <v>498.9651482</v>
      </c>
      <c r="E138" s="32">
        <v>726.7167839134913</v>
      </c>
      <c r="F138" s="32">
        <v>1689.3794047134913</v>
      </c>
      <c r="G138" s="32">
        <v>38.995777784999994</v>
      </c>
      <c r="H138" s="32">
        <v>1728.3751824984913</v>
      </c>
      <c r="I138" s="32">
        <v>151.336</v>
      </c>
      <c r="J138" s="40"/>
      <c r="K138" s="40">
        <v>3.2970684318337997</v>
      </c>
    </row>
    <row r="139" spans="2:11" ht="12.75">
      <c r="B139" s="27" t="s">
        <v>128</v>
      </c>
      <c r="C139" s="84">
        <v>921.5923002059383</v>
      </c>
      <c r="D139" s="32">
        <v>541.723227</v>
      </c>
      <c r="E139" s="32">
        <v>204.73046415708413</v>
      </c>
      <c r="F139" s="32">
        <v>1668.0459913630223</v>
      </c>
      <c r="G139" s="32">
        <v>3.478028348</v>
      </c>
      <c r="H139" s="32">
        <v>1671.5240197110222</v>
      </c>
      <c r="I139" s="32">
        <v>243.589</v>
      </c>
      <c r="J139" s="40"/>
      <c r="K139" s="40">
        <v>2.2239231943971194</v>
      </c>
    </row>
    <row r="140" spans="2:11" ht="12.75">
      <c r="B140" s="27" t="s">
        <v>129</v>
      </c>
      <c r="C140" s="84">
        <v>1374.4099514453462</v>
      </c>
      <c r="D140" s="32">
        <v>983.0732478000001</v>
      </c>
      <c r="E140" s="32">
        <v>920.483085613939</v>
      </c>
      <c r="F140" s="32">
        <v>3277.966284859285</v>
      </c>
      <c r="G140" s="32">
        <v>5.398085249000001</v>
      </c>
      <c r="H140" s="32">
        <v>3283.364370108285</v>
      </c>
      <c r="I140" s="32">
        <v>388.567</v>
      </c>
      <c r="J140" s="40"/>
      <c r="K140" s="40">
        <v>2.529996751654155</v>
      </c>
    </row>
    <row r="141" spans="2:11" ht="12.75">
      <c r="B141" s="27" t="s">
        <v>130</v>
      </c>
      <c r="C141" s="84">
        <v>2241.5344812835674</v>
      </c>
      <c r="D141" s="32">
        <v>1824.2711808</v>
      </c>
      <c r="E141" s="32">
        <v>1836.8390067828839</v>
      </c>
      <c r="F141" s="32">
        <v>5902.644668866451</v>
      </c>
      <c r="G141" s="32">
        <v>13.300145676000003</v>
      </c>
      <c r="H141" s="32">
        <v>5915.944814542451</v>
      </c>
      <c r="I141" s="32">
        <v>715.402</v>
      </c>
      <c r="J141" s="40"/>
      <c r="K141" s="40">
        <v>2.5499945216815156</v>
      </c>
    </row>
    <row r="142" spans="2:11" ht="12.75">
      <c r="B142" s="27" t="s">
        <v>131</v>
      </c>
      <c r="C142" s="84">
        <v>1287.1489342405735</v>
      </c>
      <c r="D142" s="32">
        <v>391.67705849999993</v>
      </c>
      <c r="E142" s="32">
        <v>232.37863918259913</v>
      </c>
      <c r="F142" s="32">
        <v>1911.2046319231724</v>
      </c>
      <c r="G142" s="32">
        <v>8.405953602</v>
      </c>
      <c r="H142" s="32">
        <v>1919.6105855251724</v>
      </c>
      <c r="I142" s="32">
        <v>157.979</v>
      </c>
      <c r="J142" s="40"/>
      <c r="K142" s="40">
        <v>2.47929825166636</v>
      </c>
    </row>
    <row r="143" spans="2:11" ht="12.75">
      <c r="B143" s="27" t="s">
        <v>132</v>
      </c>
      <c r="C143" s="84">
        <v>8024.002849072054</v>
      </c>
      <c r="D143" s="32">
        <v>486.09885340000005</v>
      </c>
      <c r="E143" s="32">
        <v>566.5546568172571</v>
      </c>
      <c r="F143" s="32">
        <v>9076.656359289313</v>
      </c>
      <c r="G143" s="32">
        <v>34.190392547</v>
      </c>
      <c r="H143" s="32">
        <v>9110.846751836312</v>
      </c>
      <c r="I143" s="32">
        <v>152.849</v>
      </c>
      <c r="J143" s="40"/>
      <c r="K143" s="40">
        <v>3.1802553722955342</v>
      </c>
    </row>
    <row r="144" spans="2:11" ht="12.75">
      <c r="B144" s="27" t="s">
        <v>133</v>
      </c>
      <c r="C144" s="84">
        <v>147.02654890000002</v>
      </c>
      <c r="D144" s="32">
        <v>140.97265414</v>
      </c>
      <c r="E144" s="32">
        <v>320.4333971644186</v>
      </c>
      <c r="F144" s="32">
        <v>608.4326002044186</v>
      </c>
      <c r="G144" s="32">
        <v>6.172355150000001</v>
      </c>
      <c r="H144" s="32">
        <v>614.6049553544186</v>
      </c>
      <c r="I144" s="32">
        <v>47.01</v>
      </c>
      <c r="J144" s="40"/>
      <c r="K144" s="40">
        <v>2.9987801348649223</v>
      </c>
    </row>
    <row r="145" spans="2:11" ht="12.75">
      <c r="B145" s="27" t="s">
        <v>134</v>
      </c>
      <c r="C145" s="84">
        <v>1375.7091691570258</v>
      </c>
      <c r="D145" s="32">
        <v>676.1500491999999</v>
      </c>
      <c r="E145" s="32">
        <v>725.3214241382736</v>
      </c>
      <c r="F145" s="32">
        <v>2777.1806424952993</v>
      </c>
      <c r="G145" s="32">
        <v>2.9408337180000004</v>
      </c>
      <c r="H145" s="32">
        <v>2780.121476213299</v>
      </c>
      <c r="I145" s="32">
        <v>248.175</v>
      </c>
      <c r="J145" s="40"/>
      <c r="K145" s="40">
        <v>2.7244889662536513</v>
      </c>
    </row>
    <row r="146" spans="2:11" ht="12.75">
      <c r="B146" s="27" t="s">
        <v>135</v>
      </c>
      <c r="C146" s="84">
        <v>270.80584132994835</v>
      </c>
      <c r="D146" s="32">
        <v>171.92835797</v>
      </c>
      <c r="E146" s="32">
        <v>251.70857739101305</v>
      </c>
      <c r="F146" s="32">
        <v>694.4427766909614</v>
      </c>
      <c r="G146" s="32">
        <v>20.729079139999996</v>
      </c>
      <c r="H146" s="32">
        <v>715.1718558309614</v>
      </c>
      <c r="I146" s="32">
        <v>50.872</v>
      </c>
      <c r="J146" s="40"/>
      <c r="K146" s="40">
        <v>3.379626473698695</v>
      </c>
    </row>
    <row r="147" spans="2:11" ht="12.75">
      <c r="B147" s="27" t="s">
        <v>136</v>
      </c>
      <c r="C147" s="84">
        <v>363.2045078</v>
      </c>
      <c r="D147" s="32">
        <v>316.92879959999993</v>
      </c>
      <c r="E147" s="32">
        <v>226.19300671222794</v>
      </c>
      <c r="F147" s="32">
        <v>906.3263141122279</v>
      </c>
      <c r="G147" s="32">
        <v>-12.552895012999997</v>
      </c>
      <c r="H147" s="32">
        <v>893.7734190992279</v>
      </c>
      <c r="I147" s="32">
        <v>106.243</v>
      </c>
      <c r="J147" s="40"/>
      <c r="K147" s="40">
        <v>2.9830558210893887</v>
      </c>
    </row>
    <row r="148" spans="2:11" ht="12.75">
      <c r="B148" s="27" t="s">
        <v>137</v>
      </c>
      <c r="C148" s="84">
        <v>655.4043929296297</v>
      </c>
      <c r="D148" s="32">
        <v>238.00752965</v>
      </c>
      <c r="E148" s="32">
        <v>458.72513726810666</v>
      </c>
      <c r="F148" s="32">
        <v>1352.1370598477365</v>
      </c>
      <c r="G148" s="32">
        <v>16.886806491999998</v>
      </c>
      <c r="H148" s="32">
        <v>1369.0238663397365</v>
      </c>
      <c r="I148" s="32">
        <v>76.468</v>
      </c>
      <c r="J148" s="40"/>
      <c r="K148" s="40">
        <v>3.112511503504734</v>
      </c>
    </row>
    <row r="149" spans="2:11" ht="12.75">
      <c r="B149" s="27" t="s">
        <v>138</v>
      </c>
      <c r="C149" s="84">
        <v>2520.387576729036</v>
      </c>
      <c r="D149" s="32">
        <v>1269.4148983</v>
      </c>
      <c r="E149" s="32">
        <v>816.2229644663161</v>
      </c>
      <c r="F149" s="32">
        <v>4606.025439495352</v>
      </c>
      <c r="G149" s="32">
        <v>-6.1965171099999985</v>
      </c>
      <c r="H149" s="32">
        <v>4599.828922385352</v>
      </c>
      <c r="I149" s="32">
        <v>513.234</v>
      </c>
      <c r="J149" s="40"/>
      <c r="K149" s="40">
        <v>2.4733647776647687</v>
      </c>
    </row>
    <row r="150" spans="2:11" ht="12.75">
      <c r="B150" s="27" t="s">
        <v>139</v>
      </c>
      <c r="C150" s="84">
        <v>1109.0964955058641</v>
      </c>
      <c r="D150" s="32">
        <v>836.9467671</v>
      </c>
      <c r="E150" s="32">
        <v>927.2618496303288</v>
      </c>
      <c r="F150" s="32">
        <v>2873.305112236193</v>
      </c>
      <c r="G150" s="32">
        <v>7.356973797000002</v>
      </c>
      <c r="H150" s="32">
        <v>2880.662086033193</v>
      </c>
      <c r="I150" s="32">
        <v>315.172</v>
      </c>
      <c r="J150" s="40"/>
      <c r="K150" s="40">
        <v>2.65552386347772</v>
      </c>
    </row>
    <row r="151" spans="2:11" ht="12.75">
      <c r="B151" s="108" t="s">
        <v>140</v>
      </c>
      <c r="C151" s="85">
        <v>600.1343412691346</v>
      </c>
      <c r="D151" s="33">
        <v>495.4020962</v>
      </c>
      <c r="E151" s="33">
        <v>307.2932338936856</v>
      </c>
      <c r="F151" s="33">
        <v>1402.8296713628201</v>
      </c>
      <c r="G151" s="33">
        <v>7.135935261</v>
      </c>
      <c r="H151" s="33">
        <v>1409.9656066238201</v>
      </c>
      <c r="I151" s="33">
        <v>181.094</v>
      </c>
      <c r="J151" s="61"/>
      <c r="K151" s="61">
        <v>2.73560745358764</v>
      </c>
    </row>
    <row r="152" spans="2:11" ht="12.75">
      <c r="B152" s="109" t="s">
        <v>141</v>
      </c>
      <c r="C152" s="86">
        <v>27629.075871386958</v>
      </c>
      <c r="D152" s="34">
        <v>13404.421856449999</v>
      </c>
      <c r="E152" s="34">
        <v>12981.902723350526</v>
      </c>
      <c r="F152" s="34">
        <v>54015.40045118748</v>
      </c>
      <c r="G152" s="34">
        <v>302.0293936639996</v>
      </c>
      <c r="H152" s="34">
        <v>54317.42984485148</v>
      </c>
      <c r="I152" s="34">
        <v>4964.833</v>
      </c>
      <c r="J152" s="63"/>
      <c r="K152" s="63">
        <v>2.6998736627092996</v>
      </c>
    </row>
    <row r="153" spans="2:11" ht="12.75">
      <c r="B153" s="110" t="s">
        <v>142</v>
      </c>
      <c r="C153" s="87">
        <v>577.8429809999999</v>
      </c>
      <c r="D153" s="35">
        <v>353.0579155</v>
      </c>
      <c r="E153" s="35">
        <v>266.18246469078287</v>
      </c>
      <c r="F153" s="35">
        <v>1197.0833611907826</v>
      </c>
      <c r="G153" s="35">
        <v>3.592355299000001</v>
      </c>
      <c r="H153" s="35">
        <v>1200.6757164897826</v>
      </c>
      <c r="I153" s="35">
        <v>116.471</v>
      </c>
      <c r="J153" s="62"/>
      <c r="K153" s="62">
        <v>3.031294618402864</v>
      </c>
    </row>
    <row r="154" spans="2:11" ht="12.75">
      <c r="B154" s="27" t="s">
        <v>143</v>
      </c>
      <c r="C154" s="84">
        <v>362.0487318</v>
      </c>
      <c r="D154" s="32">
        <v>283.35543789999997</v>
      </c>
      <c r="E154" s="32">
        <v>255.37424722229912</v>
      </c>
      <c r="F154" s="32">
        <v>900.7784169222991</v>
      </c>
      <c r="G154" s="32">
        <v>-0.37948368899999885</v>
      </c>
      <c r="H154" s="32">
        <v>900.3989332332991</v>
      </c>
      <c r="I154" s="32">
        <v>111.387</v>
      </c>
      <c r="J154" s="40"/>
      <c r="K154" s="40">
        <v>2.543882480899925</v>
      </c>
    </row>
    <row r="155" spans="2:11" ht="12.75">
      <c r="B155" s="27" t="s">
        <v>144</v>
      </c>
      <c r="C155" s="84">
        <v>470.0644139656517</v>
      </c>
      <c r="D155" s="32">
        <v>288.5247125</v>
      </c>
      <c r="E155" s="32">
        <v>399.1168464481643</v>
      </c>
      <c r="F155" s="32">
        <v>1157.705972913816</v>
      </c>
      <c r="G155" s="32">
        <v>9.723577635000005</v>
      </c>
      <c r="H155" s="32">
        <v>1167.429550548816</v>
      </c>
      <c r="I155" s="32">
        <v>107.713</v>
      </c>
      <c r="J155" s="40"/>
      <c r="K155" s="40">
        <v>2.6786433624539288</v>
      </c>
    </row>
    <row r="156" spans="2:11" ht="12.75">
      <c r="B156" s="27" t="s">
        <v>145</v>
      </c>
      <c r="C156" s="84">
        <v>217.76625504000006</v>
      </c>
      <c r="D156" s="32">
        <v>204.20257289</v>
      </c>
      <c r="E156" s="32">
        <v>430.9770248195429</v>
      </c>
      <c r="F156" s="32">
        <v>852.9458527495431</v>
      </c>
      <c r="G156" s="32">
        <v>4.954032644000001</v>
      </c>
      <c r="H156" s="32">
        <v>857.8998853935431</v>
      </c>
      <c r="I156" s="32">
        <v>90.252</v>
      </c>
      <c r="J156" s="40"/>
      <c r="K156" s="40">
        <v>2.262582246266011</v>
      </c>
    </row>
    <row r="157" spans="2:11" ht="12.75">
      <c r="B157" s="27" t="s">
        <v>146</v>
      </c>
      <c r="C157" s="84">
        <v>441.76069337519806</v>
      </c>
      <c r="D157" s="32">
        <v>179.129049</v>
      </c>
      <c r="E157" s="32">
        <v>453.578789325733</v>
      </c>
      <c r="F157" s="32">
        <v>1074.468531700931</v>
      </c>
      <c r="G157" s="32">
        <v>-0.22195105000000126</v>
      </c>
      <c r="H157" s="32">
        <v>1074.246580650931</v>
      </c>
      <c r="I157" s="32">
        <v>71.766</v>
      </c>
      <c r="J157" s="40"/>
      <c r="K157" s="40">
        <v>2.4960155087367277</v>
      </c>
    </row>
    <row r="158" spans="2:11" ht="12.75">
      <c r="B158" s="27" t="s">
        <v>147</v>
      </c>
      <c r="C158" s="84">
        <v>187.4668597220017</v>
      </c>
      <c r="D158" s="32">
        <v>151.31288408</v>
      </c>
      <c r="E158" s="32">
        <v>185.83923674590127</v>
      </c>
      <c r="F158" s="32">
        <v>524.618980547903</v>
      </c>
      <c r="G158" s="32">
        <v>89.133411208</v>
      </c>
      <c r="H158" s="32">
        <v>613.752391755903</v>
      </c>
      <c r="I158" s="32">
        <v>55.75</v>
      </c>
      <c r="J158" s="40"/>
      <c r="K158" s="40">
        <v>2.714132449865471</v>
      </c>
    </row>
    <row r="159" spans="2:11" ht="12.75">
      <c r="B159" s="27" t="s">
        <v>148</v>
      </c>
      <c r="C159" s="84">
        <v>231.015737</v>
      </c>
      <c r="D159" s="32">
        <v>306.87318659999994</v>
      </c>
      <c r="E159" s="32">
        <v>393.5886434866365</v>
      </c>
      <c r="F159" s="32">
        <v>931.4775670866366</v>
      </c>
      <c r="G159" s="32">
        <v>1.0299783910000002</v>
      </c>
      <c r="H159" s="32">
        <v>932.5075454776365</v>
      </c>
      <c r="I159" s="32">
        <v>107.57</v>
      </c>
      <c r="J159" s="40"/>
      <c r="K159" s="40">
        <v>2.8527766719345538</v>
      </c>
    </row>
    <row r="160" spans="2:11" ht="12.75">
      <c r="B160" s="27" t="s">
        <v>149</v>
      </c>
      <c r="C160" s="84">
        <v>501.4761515425201</v>
      </c>
      <c r="D160" s="32">
        <v>356.74780150000004</v>
      </c>
      <c r="E160" s="32">
        <v>332.1310977400168</v>
      </c>
      <c r="F160" s="32">
        <v>1190.355050782537</v>
      </c>
      <c r="G160" s="32">
        <v>8.557200110000002</v>
      </c>
      <c r="H160" s="32">
        <v>1198.912250892537</v>
      </c>
      <c r="I160" s="32">
        <v>153.462</v>
      </c>
      <c r="J160" s="40"/>
      <c r="K160" s="40">
        <v>2.3246653992519324</v>
      </c>
    </row>
    <row r="161" spans="2:11" ht="12.75">
      <c r="B161" s="27" t="s">
        <v>150</v>
      </c>
      <c r="C161" s="84">
        <v>504.9609212024706</v>
      </c>
      <c r="D161" s="32">
        <v>254.40982762000002</v>
      </c>
      <c r="E161" s="32">
        <v>147.44562422204214</v>
      </c>
      <c r="F161" s="32">
        <v>906.8163730445128</v>
      </c>
      <c r="G161" s="32">
        <v>-0.17115441799999953</v>
      </c>
      <c r="H161" s="32">
        <v>906.6452186265128</v>
      </c>
      <c r="I161" s="32">
        <v>98.845</v>
      </c>
      <c r="J161" s="40"/>
      <c r="K161" s="40">
        <v>2.573825966108554</v>
      </c>
    </row>
    <row r="162" spans="2:11" ht="12.75">
      <c r="B162" s="27" t="s">
        <v>151</v>
      </c>
      <c r="C162" s="84">
        <v>585.94383810001</v>
      </c>
      <c r="D162" s="32">
        <v>132.91516905</v>
      </c>
      <c r="E162" s="32">
        <v>85.05603279279167</v>
      </c>
      <c r="F162" s="32">
        <v>803.9150399428017</v>
      </c>
      <c r="G162" s="32">
        <v>-0.9289101390000001</v>
      </c>
      <c r="H162" s="32">
        <v>802.9861298038018</v>
      </c>
      <c r="I162" s="32">
        <v>53.174</v>
      </c>
      <c r="J162" s="40"/>
      <c r="K162" s="40">
        <v>2.4996270555158535</v>
      </c>
    </row>
    <row r="163" spans="2:11" ht="12.75">
      <c r="B163" s="27" t="s">
        <v>152</v>
      </c>
      <c r="C163" s="84">
        <v>266.48952130000004</v>
      </c>
      <c r="D163" s="32">
        <v>221.16509966</v>
      </c>
      <c r="E163" s="32">
        <v>721.8261987762949</v>
      </c>
      <c r="F163" s="32">
        <v>1209.480819736295</v>
      </c>
      <c r="G163" s="32">
        <v>28.618007368</v>
      </c>
      <c r="H163" s="32">
        <v>1238.098827104295</v>
      </c>
      <c r="I163" s="32">
        <v>71.838</v>
      </c>
      <c r="J163" s="40"/>
      <c r="K163" s="40">
        <v>3.0786644903811355</v>
      </c>
    </row>
    <row r="164" spans="2:11" ht="12.75">
      <c r="B164" s="27" t="s">
        <v>153</v>
      </c>
      <c r="C164" s="84">
        <v>1116.9245302699967</v>
      </c>
      <c r="D164" s="32">
        <v>517.1988282000001</v>
      </c>
      <c r="E164" s="32">
        <v>291.19054718716865</v>
      </c>
      <c r="F164" s="32">
        <v>1925.3139056571654</v>
      </c>
      <c r="G164" s="32">
        <v>2.392209668</v>
      </c>
      <c r="H164" s="32">
        <v>1927.7061153251655</v>
      </c>
      <c r="I164" s="32">
        <v>221.708</v>
      </c>
      <c r="J164" s="40"/>
      <c r="K164" s="40">
        <v>2.3327928094610932</v>
      </c>
    </row>
    <row r="165" spans="2:11" ht="12.75">
      <c r="B165" s="27" t="s">
        <v>154</v>
      </c>
      <c r="C165" s="84">
        <v>562.4661624592926</v>
      </c>
      <c r="D165" s="32">
        <v>202.07899886000004</v>
      </c>
      <c r="E165" s="32">
        <v>290.31458358801603</v>
      </c>
      <c r="F165" s="32">
        <v>1054.8597449073086</v>
      </c>
      <c r="G165" s="32">
        <v>3.1063131209999995</v>
      </c>
      <c r="H165" s="32">
        <v>1057.9660580283087</v>
      </c>
      <c r="I165" s="32">
        <v>69.469</v>
      </c>
      <c r="J165" s="40"/>
      <c r="K165" s="40">
        <v>2.9089089933639474</v>
      </c>
    </row>
    <row r="166" spans="2:11" ht="12.75">
      <c r="B166" s="27" t="s">
        <v>155</v>
      </c>
      <c r="C166" s="84">
        <v>576.4833301813331</v>
      </c>
      <c r="D166" s="32">
        <v>369.80762039999996</v>
      </c>
      <c r="E166" s="32">
        <v>405.0439670719774</v>
      </c>
      <c r="F166" s="32">
        <v>1351.3349176533106</v>
      </c>
      <c r="G166" s="32">
        <v>47.220684340000005</v>
      </c>
      <c r="H166" s="32">
        <v>1398.5556019933106</v>
      </c>
      <c r="I166" s="32">
        <v>130.447</v>
      </c>
      <c r="J166" s="40"/>
      <c r="K166" s="40">
        <v>2.8349262183108843</v>
      </c>
    </row>
    <row r="167" spans="2:11" ht="12.75">
      <c r="B167" s="27" t="s">
        <v>156</v>
      </c>
      <c r="C167" s="84">
        <v>164.15112558</v>
      </c>
      <c r="D167" s="32">
        <v>179.92588299</v>
      </c>
      <c r="E167" s="32">
        <v>279.44655506917906</v>
      </c>
      <c r="F167" s="32">
        <v>623.523563639179</v>
      </c>
      <c r="G167" s="32">
        <v>7.387741312999996</v>
      </c>
      <c r="H167" s="32">
        <v>630.911304952179</v>
      </c>
      <c r="I167" s="32">
        <v>76.55</v>
      </c>
      <c r="J167" s="40"/>
      <c r="K167" s="40">
        <v>2.3504360939255386</v>
      </c>
    </row>
    <row r="168" spans="2:11" ht="12.75">
      <c r="B168" s="27" t="s">
        <v>1153</v>
      </c>
      <c r="C168" s="84">
        <v>330.62448594002</v>
      </c>
      <c r="D168" s="32">
        <v>227.64212810000004</v>
      </c>
      <c r="E168" s="32">
        <v>300.0037412664809</v>
      </c>
      <c r="F168" s="32">
        <v>858.270355306501</v>
      </c>
      <c r="G168" s="32">
        <v>2.6656449989999995</v>
      </c>
      <c r="H168" s="32">
        <v>860.936000305501</v>
      </c>
      <c r="I168" s="32">
        <v>110.099</v>
      </c>
      <c r="J168" s="40"/>
      <c r="K168" s="40">
        <v>2.067613040082108</v>
      </c>
    </row>
    <row r="169" spans="2:11" ht="12.75">
      <c r="B169" s="27" t="s">
        <v>157</v>
      </c>
      <c r="C169" s="84">
        <v>175.58198757999995</v>
      </c>
      <c r="D169" s="32">
        <v>294.5252222</v>
      </c>
      <c r="E169" s="32">
        <v>118.1934113664838</v>
      </c>
      <c r="F169" s="32">
        <v>588.3006211464838</v>
      </c>
      <c r="G169" s="32">
        <v>1.9132791829999984</v>
      </c>
      <c r="H169" s="32">
        <v>590.2139003294837</v>
      </c>
      <c r="I169" s="32">
        <v>111.787</v>
      </c>
      <c r="J169" s="40"/>
      <c r="K169" s="40">
        <v>2.634700118976267</v>
      </c>
    </row>
    <row r="170" spans="2:11" ht="12.75">
      <c r="B170" s="27" t="s">
        <v>158</v>
      </c>
      <c r="C170" s="84">
        <v>242.11601419</v>
      </c>
      <c r="D170" s="32">
        <v>197.29738663999998</v>
      </c>
      <c r="E170" s="32">
        <v>440.1923406003918</v>
      </c>
      <c r="F170" s="32">
        <v>879.6057414303918</v>
      </c>
      <c r="G170" s="32">
        <v>23.190432714000004</v>
      </c>
      <c r="H170" s="32">
        <v>902.7961741443919</v>
      </c>
      <c r="I170" s="32">
        <v>76.559</v>
      </c>
      <c r="J170" s="40"/>
      <c r="K170" s="40">
        <v>2.5770632667615825</v>
      </c>
    </row>
    <row r="171" spans="2:11" ht="12.75">
      <c r="B171" s="27" t="s">
        <v>159</v>
      </c>
      <c r="C171" s="84">
        <v>2052.5578373495555</v>
      </c>
      <c r="D171" s="32">
        <v>231.00938288000003</v>
      </c>
      <c r="E171" s="32">
        <v>193.5709683056075</v>
      </c>
      <c r="F171" s="32">
        <v>2477.138188535163</v>
      </c>
      <c r="G171" s="32">
        <v>-0.32314657299999894</v>
      </c>
      <c r="H171" s="32">
        <v>2476.815041962163</v>
      </c>
      <c r="I171" s="32">
        <v>89.433</v>
      </c>
      <c r="J171" s="40"/>
      <c r="K171" s="40">
        <v>2.583044098710767</v>
      </c>
    </row>
    <row r="172" spans="2:11" ht="12.75">
      <c r="B172" s="27" t="s">
        <v>160</v>
      </c>
      <c r="C172" s="84">
        <v>472.00593349999997</v>
      </c>
      <c r="D172" s="32">
        <v>311.85375259999995</v>
      </c>
      <c r="E172" s="32">
        <v>355.8423175246054</v>
      </c>
      <c r="F172" s="32">
        <v>1139.7020036246054</v>
      </c>
      <c r="G172" s="32">
        <v>8.060113784000002</v>
      </c>
      <c r="H172" s="32">
        <v>1147.7621174086053</v>
      </c>
      <c r="I172" s="32">
        <v>100.141</v>
      </c>
      <c r="J172" s="40"/>
      <c r="K172" s="40">
        <v>3.1141465793231538</v>
      </c>
    </row>
    <row r="173" spans="2:11" ht="12.75">
      <c r="B173" s="27" t="s">
        <v>161</v>
      </c>
      <c r="C173" s="84">
        <v>246.4186009499333</v>
      </c>
      <c r="D173" s="32">
        <v>228.51587389000002</v>
      </c>
      <c r="E173" s="32">
        <v>317.3246480940228</v>
      </c>
      <c r="F173" s="32">
        <v>792.2591229339562</v>
      </c>
      <c r="G173" s="32">
        <v>4.390327417000002</v>
      </c>
      <c r="H173" s="32">
        <v>796.6494503509562</v>
      </c>
      <c r="I173" s="32">
        <v>81.844</v>
      </c>
      <c r="J173" s="40"/>
      <c r="K173" s="40">
        <v>2.792090732246714</v>
      </c>
    </row>
    <row r="174" spans="2:11" ht="12.75">
      <c r="B174" s="27" t="s">
        <v>162</v>
      </c>
      <c r="C174" s="84">
        <v>1211.6552879787337</v>
      </c>
      <c r="D174" s="32">
        <v>671.6065501</v>
      </c>
      <c r="E174" s="32">
        <v>333.4137767314701</v>
      </c>
      <c r="F174" s="32">
        <v>2216.675614810204</v>
      </c>
      <c r="G174" s="32">
        <v>2.296754171</v>
      </c>
      <c r="H174" s="32">
        <v>2218.972368981204</v>
      </c>
      <c r="I174" s="32">
        <v>279.921</v>
      </c>
      <c r="J174" s="40"/>
      <c r="K174" s="40">
        <v>2.39927175917491</v>
      </c>
    </row>
    <row r="175" spans="2:11" ht="12.75">
      <c r="B175" s="27" t="s">
        <v>163</v>
      </c>
      <c r="C175" s="84">
        <v>273.05539196999996</v>
      </c>
      <c r="D175" s="32">
        <v>225.56852545</v>
      </c>
      <c r="E175" s="32">
        <v>85.18542808113963</v>
      </c>
      <c r="F175" s="32">
        <v>583.8093455011397</v>
      </c>
      <c r="G175" s="32">
        <v>0.7396535540000002</v>
      </c>
      <c r="H175" s="32">
        <v>584.5489990551397</v>
      </c>
      <c r="I175" s="32">
        <v>85.595</v>
      </c>
      <c r="J175" s="40"/>
      <c r="K175" s="40">
        <v>2.6353002564402126</v>
      </c>
    </row>
    <row r="176" spans="2:11" ht="12.75">
      <c r="B176" s="27" t="s">
        <v>164</v>
      </c>
      <c r="C176" s="84">
        <v>231.08073894001333</v>
      </c>
      <c r="D176" s="32">
        <v>234.21820373999998</v>
      </c>
      <c r="E176" s="32">
        <v>122.76178714708149</v>
      </c>
      <c r="F176" s="32">
        <v>588.0607298270947</v>
      </c>
      <c r="G176" s="32">
        <v>0.05322091200000045</v>
      </c>
      <c r="H176" s="32">
        <v>588.1139507390948</v>
      </c>
      <c r="I176" s="32">
        <v>98.181</v>
      </c>
      <c r="J176" s="40"/>
      <c r="K176" s="40">
        <v>2.3855756586304886</v>
      </c>
    </row>
    <row r="177" spans="2:11" ht="12.75">
      <c r="B177" s="27" t="s">
        <v>165</v>
      </c>
      <c r="C177" s="84">
        <v>211.46734067000006</v>
      </c>
      <c r="D177" s="32">
        <v>130.90442215</v>
      </c>
      <c r="E177" s="32">
        <v>113.03359320523553</v>
      </c>
      <c r="F177" s="32">
        <v>455.4053560252356</v>
      </c>
      <c r="G177" s="32">
        <v>16.564278512999998</v>
      </c>
      <c r="H177" s="32">
        <v>471.9696345382356</v>
      </c>
      <c r="I177" s="32">
        <v>47.866</v>
      </c>
      <c r="J177" s="40"/>
      <c r="K177" s="40">
        <v>2.7348101397651776</v>
      </c>
    </row>
    <row r="178" spans="2:11" ht="12.75">
      <c r="B178" s="27" t="s">
        <v>166</v>
      </c>
      <c r="C178" s="84">
        <v>454.6603946928333</v>
      </c>
      <c r="D178" s="32">
        <v>279.4600405</v>
      </c>
      <c r="E178" s="32">
        <v>428.58287903199573</v>
      </c>
      <c r="F178" s="32">
        <v>1162.703314224829</v>
      </c>
      <c r="G178" s="32">
        <v>14.215085844999997</v>
      </c>
      <c r="H178" s="32">
        <v>1176.918400069829</v>
      </c>
      <c r="I178" s="32">
        <v>106.273</v>
      </c>
      <c r="J178" s="40"/>
      <c r="K178" s="40">
        <v>2.629642905535743</v>
      </c>
    </row>
    <row r="179" spans="2:11" ht="12.75">
      <c r="B179" s="27" t="s">
        <v>1163</v>
      </c>
      <c r="C179" s="84">
        <v>459.90706696999996</v>
      </c>
      <c r="D179" s="32">
        <v>288.37038159</v>
      </c>
      <c r="E179" s="32">
        <v>283.0935209425644</v>
      </c>
      <c r="F179" s="32">
        <v>1031.3709695025645</v>
      </c>
      <c r="G179" s="32">
        <v>-0.15319277000000042</v>
      </c>
      <c r="H179" s="32">
        <v>1031.2177767325645</v>
      </c>
      <c r="I179" s="32">
        <v>96.94</v>
      </c>
      <c r="J179" s="40"/>
      <c r="K179" s="40">
        <v>2.9747305713843617</v>
      </c>
    </row>
    <row r="180" spans="2:11" ht="12.75">
      <c r="B180" s="27" t="s">
        <v>167</v>
      </c>
      <c r="C180" s="84">
        <v>279.75146183999664</v>
      </c>
      <c r="D180" s="32">
        <v>225.51324305000003</v>
      </c>
      <c r="E180" s="32">
        <v>312.40799856845774</v>
      </c>
      <c r="F180" s="32">
        <v>817.6727034584544</v>
      </c>
      <c r="G180" s="32">
        <v>24.209501311000004</v>
      </c>
      <c r="H180" s="32">
        <v>841.8822047694545</v>
      </c>
      <c r="I180" s="32">
        <v>94.024</v>
      </c>
      <c r="J180" s="40"/>
      <c r="K180" s="40">
        <v>2.398464679762614</v>
      </c>
    </row>
    <row r="181" spans="2:11" ht="12.75">
      <c r="B181" s="27" t="s">
        <v>168</v>
      </c>
      <c r="C181" s="84">
        <v>427.10920189999996</v>
      </c>
      <c r="D181" s="32">
        <v>266.86847546</v>
      </c>
      <c r="E181" s="32">
        <v>614.7185266350148</v>
      </c>
      <c r="F181" s="32">
        <v>1308.6962039950147</v>
      </c>
      <c r="G181" s="32">
        <v>6.800550424999999</v>
      </c>
      <c r="H181" s="32">
        <v>1315.4967544200147</v>
      </c>
      <c r="I181" s="32">
        <v>85.503</v>
      </c>
      <c r="J181" s="40"/>
      <c r="K181" s="40">
        <v>3.1211592044723577</v>
      </c>
    </row>
    <row r="182" spans="2:11" ht="12.75">
      <c r="B182" s="27" t="s">
        <v>169</v>
      </c>
      <c r="C182" s="84">
        <v>576.1897131</v>
      </c>
      <c r="D182" s="32">
        <v>456.4165196</v>
      </c>
      <c r="E182" s="32">
        <v>404.11935927448235</v>
      </c>
      <c r="F182" s="32">
        <v>1436.7255919744823</v>
      </c>
      <c r="G182" s="32">
        <v>3.200907625</v>
      </c>
      <c r="H182" s="32">
        <v>1439.9264995994822</v>
      </c>
      <c r="I182" s="32">
        <v>194.458</v>
      </c>
      <c r="J182" s="40"/>
      <c r="K182" s="40">
        <v>2.3471213300558476</v>
      </c>
    </row>
    <row r="183" spans="2:11" ht="12.75">
      <c r="B183" s="27" t="s">
        <v>170</v>
      </c>
      <c r="C183" s="84">
        <v>935.5095805156233</v>
      </c>
      <c r="D183" s="32">
        <v>675.4464254999998</v>
      </c>
      <c r="E183" s="32">
        <v>346.99655639014605</v>
      </c>
      <c r="F183" s="32">
        <v>1957.9525624057692</v>
      </c>
      <c r="G183" s="32">
        <v>0.8766816800000008</v>
      </c>
      <c r="H183" s="32">
        <v>1958.8292440857692</v>
      </c>
      <c r="I183" s="32">
        <v>266.988</v>
      </c>
      <c r="J183" s="40"/>
      <c r="K183" s="40">
        <v>2.5298755955323826</v>
      </c>
    </row>
    <row r="184" spans="2:11" ht="12.75">
      <c r="B184" s="27" t="s">
        <v>171</v>
      </c>
      <c r="C184" s="84">
        <v>123.18209814692332</v>
      </c>
      <c r="D184" s="32">
        <v>108.57520375000001</v>
      </c>
      <c r="E184" s="32">
        <v>62.765658476087914</v>
      </c>
      <c r="F184" s="32">
        <v>294.52296037301124</v>
      </c>
      <c r="G184" s="32">
        <v>1.1954197470000003</v>
      </c>
      <c r="H184" s="32">
        <v>295.71838012001126</v>
      </c>
      <c r="I184" s="32">
        <v>55.795</v>
      </c>
      <c r="J184" s="40"/>
      <c r="K184" s="40">
        <v>1.9459665516623355</v>
      </c>
    </row>
    <row r="185" spans="2:11" ht="12.75">
      <c r="B185" s="27" t="s">
        <v>172</v>
      </c>
      <c r="C185" s="84">
        <v>237.61139403095174</v>
      </c>
      <c r="D185" s="32">
        <v>259.0192935</v>
      </c>
      <c r="E185" s="32">
        <v>303.1448370636926</v>
      </c>
      <c r="F185" s="32">
        <v>799.7755245946444</v>
      </c>
      <c r="G185" s="32">
        <v>14.381338342</v>
      </c>
      <c r="H185" s="32">
        <v>814.1568629366444</v>
      </c>
      <c r="I185" s="32">
        <v>105.599</v>
      </c>
      <c r="J185" s="40"/>
      <c r="K185" s="40">
        <v>2.4528574465667288</v>
      </c>
    </row>
    <row r="186" spans="2:11" ht="12.75">
      <c r="B186" s="27" t="s">
        <v>173</v>
      </c>
      <c r="C186" s="84">
        <v>1212.7238056756619</v>
      </c>
      <c r="D186" s="32">
        <v>81.22941891</v>
      </c>
      <c r="E186" s="32">
        <v>183.83670164544466</v>
      </c>
      <c r="F186" s="32">
        <v>1477.7899262311066</v>
      </c>
      <c r="G186" s="32">
        <v>6.912834134000001</v>
      </c>
      <c r="H186" s="32">
        <v>1484.7027603651065</v>
      </c>
      <c r="I186" s="32">
        <v>34.563</v>
      </c>
      <c r="J186" s="40"/>
      <c r="K186" s="40">
        <v>2.3501842695946533</v>
      </c>
    </row>
    <row r="187" spans="2:11" ht="12.75">
      <c r="B187" s="27" t="s">
        <v>174</v>
      </c>
      <c r="C187" s="84">
        <v>479.1130943</v>
      </c>
      <c r="D187" s="32">
        <v>252.83241284000005</v>
      </c>
      <c r="E187" s="32">
        <v>364.1050664813477</v>
      </c>
      <c r="F187" s="32">
        <v>1096.0505736213477</v>
      </c>
      <c r="G187" s="32">
        <v>10.157144689999999</v>
      </c>
      <c r="H187" s="32">
        <v>1106.2077183113477</v>
      </c>
      <c r="I187" s="32">
        <v>81.562</v>
      </c>
      <c r="J187" s="40"/>
      <c r="K187" s="40">
        <v>3.099880003432972</v>
      </c>
    </row>
    <row r="188" spans="2:11" ht="12.75">
      <c r="B188" s="27" t="s">
        <v>175</v>
      </c>
      <c r="C188" s="84">
        <v>280.75846757000005</v>
      </c>
      <c r="D188" s="32">
        <v>195.47011756</v>
      </c>
      <c r="E188" s="32">
        <v>293.7196710459195</v>
      </c>
      <c r="F188" s="32">
        <v>769.9482561759196</v>
      </c>
      <c r="G188" s="32">
        <v>189.612463072</v>
      </c>
      <c r="H188" s="32">
        <v>959.5607192479196</v>
      </c>
      <c r="I188" s="32">
        <v>76.522</v>
      </c>
      <c r="J188" s="40"/>
      <c r="K188" s="40">
        <v>2.554430328010245</v>
      </c>
    </row>
    <row r="189" spans="2:11" ht="12.75">
      <c r="B189" s="27" t="s">
        <v>176</v>
      </c>
      <c r="C189" s="84">
        <v>419.4913481</v>
      </c>
      <c r="D189" s="32">
        <v>314.06173649999994</v>
      </c>
      <c r="E189" s="32">
        <v>430.7564303442318</v>
      </c>
      <c r="F189" s="32">
        <v>1164.3095149442318</v>
      </c>
      <c r="G189" s="32">
        <v>33.197071173999994</v>
      </c>
      <c r="H189" s="32">
        <v>1197.5065861182318</v>
      </c>
      <c r="I189" s="32">
        <v>124.792</v>
      </c>
      <c r="J189" s="40"/>
      <c r="K189" s="40">
        <v>2.516681650266042</v>
      </c>
    </row>
    <row r="190" spans="2:11" ht="12.75">
      <c r="B190" s="27" t="s">
        <v>177</v>
      </c>
      <c r="C190" s="84">
        <v>226.28018806646662</v>
      </c>
      <c r="D190" s="32">
        <v>217.84326803000002</v>
      </c>
      <c r="E190" s="32">
        <v>738.7201384185591</v>
      </c>
      <c r="F190" s="32">
        <v>1182.8435945150259</v>
      </c>
      <c r="G190" s="32">
        <v>22.714264955</v>
      </c>
      <c r="H190" s="32">
        <v>1205.557859470026</v>
      </c>
      <c r="I190" s="32">
        <v>79.293</v>
      </c>
      <c r="J190" s="40"/>
      <c r="K190" s="40">
        <v>2.7473202934685284</v>
      </c>
    </row>
    <row r="191" spans="2:11" ht="12.75">
      <c r="B191" s="27" t="s">
        <v>178</v>
      </c>
      <c r="C191" s="84">
        <v>207.25036502999998</v>
      </c>
      <c r="D191" s="32">
        <v>180.86466925</v>
      </c>
      <c r="E191" s="32">
        <v>177.5931384515977</v>
      </c>
      <c r="F191" s="32">
        <v>565.7081727315976</v>
      </c>
      <c r="G191" s="32">
        <v>4.908473106</v>
      </c>
      <c r="H191" s="32">
        <v>570.6166458375976</v>
      </c>
      <c r="I191" s="32">
        <v>72.519</v>
      </c>
      <c r="J191" s="40"/>
      <c r="K191" s="40">
        <v>2.494031484852245</v>
      </c>
    </row>
    <row r="192" spans="2:11" ht="12.75">
      <c r="B192" s="108" t="s">
        <v>179</v>
      </c>
      <c r="C192" s="85">
        <v>350.21326991559033</v>
      </c>
      <c r="D192" s="33">
        <v>233.97674429</v>
      </c>
      <c r="E192" s="33">
        <v>289.0764054632147</v>
      </c>
      <c r="F192" s="33">
        <v>873.2664196688052</v>
      </c>
      <c r="G192" s="33">
        <v>35.936745525</v>
      </c>
      <c r="H192" s="33">
        <v>909.2031651938051</v>
      </c>
      <c r="I192" s="33">
        <v>79.515</v>
      </c>
      <c r="J192" s="61"/>
      <c r="K192" s="61">
        <v>2.9425485039300763</v>
      </c>
    </row>
    <row r="193" spans="2:11" ht="12.75">
      <c r="B193" s="109" t="s">
        <v>180</v>
      </c>
      <c r="C193" s="86">
        <v>18883.176321460778</v>
      </c>
      <c r="D193" s="34">
        <v>10789.794384830002</v>
      </c>
      <c r="E193" s="34">
        <v>12550.270759741821</v>
      </c>
      <c r="F193" s="34">
        <v>42223.2414660326</v>
      </c>
      <c r="G193" s="34">
        <v>631.7298593360002</v>
      </c>
      <c r="H193" s="34">
        <v>42854.971325368606</v>
      </c>
      <c r="I193" s="34">
        <v>4172.174000000001</v>
      </c>
      <c r="J193" s="63"/>
      <c r="K193" s="63">
        <v>2.5861324059902584</v>
      </c>
    </row>
    <row r="194" spans="2:11" ht="12.75">
      <c r="B194" s="110" t="s">
        <v>181</v>
      </c>
      <c r="C194" s="87">
        <v>3122.584234747933</v>
      </c>
      <c r="D194" s="35">
        <v>2318.6716708999998</v>
      </c>
      <c r="E194" s="35">
        <v>1365.0668855786387</v>
      </c>
      <c r="F194" s="35">
        <v>6806.322791226572</v>
      </c>
      <c r="G194" s="35">
        <v>10.998074223000003</v>
      </c>
      <c r="H194" s="35">
        <v>6817.320865449572</v>
      </c>
      <c r="I194" s="35">
        <v>977.087</v>
      </c>
      <c r="J194" s="62"/>
      <c r="K194" s="62">
        <v>2.3730452568706775</v>
      </c>
    </row>
    <row r="195" spans="2:11" ht="12.75">
      <c r="B195" s="27" t="s">
        <v>182</v>
      </c>
      <c r="C195" s="84">
        <v>251.1320429</v>
      </c>
      <c r="D195" s="32">
        <v>167.40856071</v>
      </c>
      <c r="E195" s="32">
        <v>261.56180879452097</v>
      </c>
      <c r="F195" s="32">
        <v>680.1024124045209</v>
      </c>
      <c r="G195" s="32">
        <v>17.468473030000006</v>
      </c>
      <c r="H195" s="32">
        <v>697.570885434521</v>
      </c>
      <c r="I195" s="32">
        <v>52.497</v>
      </c>
      <c r="J195" s="40"/>
      <c r="K195" s="40">
        <v>3.188916713526487</v>
      </c>
    </row>
    <row r="196" spans="2:11" ht="12.75">
      <c r="B196" s="27" t="s">
        <v>183</v>
      </c>
      <c r="C196" s="84">
        <v>193.42478953000003</v>
      </c>
      <c r="D196" s="32">
        <v>273.79168189999996</v>
      </c>
      <c r="E196" s="32">
        <v>600.0185889181714</v>
      </c>
      <c r="F196" s="32">
        <v>1067.2350603481714</v>
      </c>
      <c r="G196" s="32">
        <v>10.643540718999999</v>
      </c>
      <c r="H196" s="32">
        <v>1077.8786010671713</v>
      </c>
      <c r="I196" s="32">
        <v>87.837</v>
      </c>
      <c r="J196" s="40"/>
      <c r="K196" s="40">
        <v>3.117042725730614</v>
      </c>
    </row>
    <row r="197" spans="2:11" ht="12.75">
      <c r="B197" s="27" t="s">
        <v>184</v>
      </c>
      <c r="C197" s="84">
        <v>202.71705001</v>
      </c>
      <c r="D197" s="32">
        <v>225.6378322</v>
      </c>
      <c r="E197" s="32">
        <v>128.8897804156603</v>
      </c>
      <c r="F197" s="32">
        <v>557.2446626256603</v>
      </c>
      <c r="G197" s="32">
        <v>1.1069659120000006</v>
      </c>
      <c r="H197" s="32">
        <v>558.3516285376603</v>
      </c>
      <c r="I197" s="32">
        <v>92.126</v>
      </c>
      <c r="J197" s="40"/>
      <c r="K197" s="40">
        <v>2.4492307513622644</v>
      </c>
    </row>
    <row r="198" spans="2:11" ht="12.75">
      <c r="B198" s="27" t="s">
        <v>185</v>
      </c>
      <c r="C198" s="84">
        <v>1013.0556716806733</v>
      </c>
      <c r="D198" s="32">
        <v>652.4640763000001</v>
      </c>
      <c r="E198" s="32">
        <v>462.3468247990357</v>
      </c>
      <c r="F198" s="32">
        <v>2127.8665727797093</v>
      </c>
      <c r="G198" s="32">
        <v>2.746104765</v>
      </c>
      <c r="H198" s="32">
        <v>2130.612677544709</v>
      </c>
      <c r="I198" s="32">
        <v>300.848</v>
      </c>
      <c r="J198" s="40"/>
      <c r="K198" s="40">
        <v>2.1687499212226773</v>
      </c>
    </row>
    <row r="199" spans="2:11" ht="12.75">
      <c r="B199" s="27" t="s">
        <v>186</v>
      </c>
      <c r="C199" s="84">
        <v>899.5368524698649</v>
      </c>
      <c r="D199" s="32">
        <v>737.5954662</v>
      </c>
      <c r="E199" s="32">
        <v>425.30492943265995</v>
      </c>
      <c r="F199" s="32">
        <v>2062.437248102525</v>
      </c>
      <c r="G199" s="32">
        <v>3.251121812</v>
      </c>
      <c r="H199" s="32">
        <v>2065.6883699145246</v>
      </c>
      <c r="I199" s="32">
        <v>305.155</v>
      </c>
      <c r="J199" s="40"/>
      <c r="K199" s="40">
        <v>2.4171174196719702</v>
      </c>
    </row>
    <row r="200" spans="2:11" ht="12.75">
      <c r="B200" s="27" t="s">
        <v>187</v>
      </c>
      <c r="C200" s="84">
        <v>602.0942911328775</v>
      </c>
      <c r="D200" s="32">
        <v>256.7457089</v>
      </c>
      <c r="E200" s="32">
        <v>255.73749533578226</v>
      </c>
      <c r="F200" s="32">
        <v>1114.5774953686598</v>
      </c>
      <c r="G200" s="32">
        <v>7.275060582000002</v>
      </c>
      <c r="H200" s="32">
        <v>1121.8525559506597</v>
      </c>
      <c r="I200" s="32">
        <v>103.77</v>
      </c>
      <c r="J200" s="40"/>
      <c r="K200" s="40">
        <v>2.4741804847258364</v>
      </c>
    </row>
    <row r="201" spans="2:11" ht="12.75">
      <c r="B201" s="27" t="s">
        <v>448</v>
      </c>
      <c r="C201" s="84">
        <v>652.9993537821667</v>
      </c>
      <c r="D201" s="32">
        <v>470.3427105999999</v>
      </c>
      <c r="E201" s="32">
        <v>640.6555713714017</v>
      </c>
      <c r="F201" s="32">
        <v>1763.9976357535684</v>
      </c>
      <c r="G201" s="32">
        <v>62.48477786000001</v>
      </c>
      <c r="H201" s="32">
        <v>1826.4824136135685</v>
      </c>
      <c r="I201" s="32">
        <v>174.871</v>
      </c>
      <c r="J201" s="40"/>
      <c r="K201" s="40">
        <v>2.6896552921868113</v>
      </c>
    </row>
    <row r="202" spans="2:11" ht="12.75">
      <c r="B202" s="27" t="s">
        <v>188</v>
      </c>
      <c r="C202" s="84">
        <v>322.8924699779133</v>
      </c>
      <c r="D202" s="32">
        <v>297.4117747</v>
      </c>
      <c r="E202" s="32">
        <v>349.9325181336483</v>
      </c>
      <c r="F202" s="32">
        <v>970.2367628115617</v>
      </c>
      <c r="G202" s="32">
        <v>4.292164281999998</v>
      </c>
      <c r="H202" s="32">
        <v>974.5289270935617</v>
      </c>
      <c r="I202" s="32">
        <v>93.232</v>
      </c>
      <c r="J202" s="40"/>
      <c r="K202" s="40">
        <v>3.1900181772352845</v>
      </c>
    </row>
    <row r="203" spans="2:11" ht="12.75">
      <c r="B203" s="27" t="s">
        <v>449</v>
      </c>
      <c r="C203" s="84">
        <v>189.31140345</v>
      </c>
      <c r="D203" s="32">
        <v>227.73312176000002</v>
      </c>
      <c r="E203" s="32">
        <v>378.12438952850977</v>
      </c>
      <c r="F203" s="32">
        <v>795.1689147385098</v>
      </c>
      <c r="G203" s="32">
        <v>20.828567130000003</v>
      </c>
      <c r="H203" s="32">
        <v>815.9974818685098</v>
      </c>
      <c r="I203" s="32">
        <v>72.172</v>
      </c>
      <c r="J203" s="40"/>
      <c r="K203" s="40">
        <v>3.155422071717564</v>
      </c>
    </row>
    <row r="204" spans="2:11" ht="12.75">
      <c r="B204" s="27" t="s">
        <v>189</v>
      </c>
      <c r="C204" s="84">
        <v>364.65708010000003</v>
      </c>
      <c r="D204" s="32">
        <v>294.5542925</v>
      </c>
      <c r="E204" s="32">
        <v>435.17749377081344</v>
      </c>
      <c r="F204" s="32">
        <v>1094.3888663708135</v>
      </c>
      <c r="G204" s="32">
        <v>4.175978477000001</v>
      </c>
      <c r="H204" s="32">
        <v>1098.5648448478134</v>
      </c>
      <c r="I204" s="32">
        <v>122.03</v>
      </c>
      <c r="J204" s="40"/>
      <c r="K204" s="40">
        <v>2.4137858928132423</v>
      </c>
    </row>
    <row r="205" spans="2:11" ht="12.75">
      <c r="B205" s="27" t="s">
        <v>190</v>
      </c>
      <c r="C205" s="84">
        <v>259.4529384666667</v>
      </c>
      <c r="D205" s="32">
        <v>168.62634856000003</v>
      </c>
      <c r="E205" s="32">
        <v>192.17928240327691</v>
      </c>
      <c r="F205" s="32">
        <v>620.2585694299437</v>
      </c>
      <c r="G205" s="32">
        <v>17.17250969</v>
      </c>
      <c r="H205" s="32">
        <v>637.4310791199437</v>
      </c>
      <c r="I205" s="32">
        <v>57.108</v>
      </c>
      <c r="J205" s="40"/>
      <c r="K205" s="40">
        <v>2.952762284793725</v>
      </c>
    </row>
    <row r="206" spans="2:11" ht="12.75">
      <c r="B206" s="27" t="s">
        <v>1154</v>
      </c>
      <c r="C206" s="84">
        <v>330.4105030400001</v>
      </c>
      <c r="D206" s="32">
        <v>175.83786166000002</v>
      </c>
      <c r="E206" s="32">
        <v>662.7869775386381</v>
      </c>
      <c r="F206" s="32">
        <v>1169.0353422386383</v>
      </c>
      <c r="G206" s="32">
        <v>6.313412897999999</v>
      </c>
      <c r="H206" s="32">
        <v>1175.3487551366384</v>
      </c>
      <c r="I206" s="32">
        <v>61.86</v>
      </c>
      <c r="J206" s="40"/>
      <c r="K206" s="40">
        <v>2.842513120918203</v>
      </c>
    </row>
    <row r="207" spans="2:11" ht="12.75">
      <c r="B207" s="27" t="s">
        <v>191</v>
      </c>
      <c r="C207" s="84">
        <v>250.22434907999997</v>
      </c>
      <c r="D207" s="32">
        <v>260.7584236</v>
      </c>
      <c r="E207" s="32">
        <v>196.80975718136685</v>
      </c>
      <c r="F207" s="32">
        <v>707.7925298613668</v>
      </c>
      <c r="G207" s="32">
        <v>1.4857014450000001</v>
      </c>
      <c r="H207" s="32">
        <v>709.2782313063668</v>
      </c>
      <c r="I207" s="32">
        <v>119.132</v>
      </c>
      <c r="J207" s="40"/>
      <c r="K207" s="40">
        <v>2.1888193231037842</v>
      </c>
    </row>
    <row r="208" spans="2:11" ht="12.75">
      <c r="B208" s="27" t="s">
        <v>192</v>
      </c>
      <c r="C208" s="84">
        <v>140.77361173999998</v>
      </c>
      <c r="D208" s="32">
        <v>95.0633133</v>
      </c>
      <c r="E208" s="32">
        <v>122.16136448186666</v>
      </c>
      <c r="F208" s="32">
        <v>357.99828952186664</v>
      </c>
      <c r="G208" s="32">
        <v>6.582243030000001</v>
      </c>
      <c r="H208" s="32">
        <v>364.58053255186667</v>
      </c>
      <c r="I208" s="32">
        <v>37.308</v>
      </c>
      <c r="J208" s="40"/>
      <c r="K208" s="40">
        <v>2.5480677951109683</v>
      </c>
    </row>
    <row r="209" spans="2:11" ht="12.75">
      <c r="B209" s="27" t="s">
        <v>193</v>
      </c>
      <c r="C209" s="84">
        <v>288.77384398</v>
      </c>
      <c r="D209" s="32">
        <v>184.96900356999998</v>
      </c>
      <c r="E209" s="32">
        <v>96.60191953623107</v>
      </c>
      <c r="F209" s="32">
        <v>570.3447670862311</v>
      </c>
      <c r="G209" s="32">
        <v>2.300945611</v>
      </c>
      <c r="H209" s="32">
        <v>572.645712697231</v>
      </c>
      <c r="I209" s="32">
        <v>78.807</v>
      </c>
      <c r="J209" s="40"/>
      <c r="K209" s="40">
        <v>2.3471138803659573</v>
      </c>
    </row>
    <row r="210" spans="2:11" ht="12.75">
      <c r="B210" s="27" t="s">
        <v>194</v>
      </c>
      <c r="C210" s="84">
        <v>849.302610206629</v>
      </c>
      <c r="D210" s="32">
        <v>216.19389514999997</v>
      </c>
      <c r="E210" s="32">
        <v>521.504804450962</v>
      </c>
      <c r="F210" s="32">
        <v>1587.0013098075908</v>
      </c>
      <c r="G210" s="32">
        <v>13.295531078999996</v>
      </c>
      <c r="H210" s="32">
        <v>1600.2968408865909</v>
      </c>
      <c r="I210" s="32">
        <v>87.453</v>
      </c>
      <c r="J210" s="40"/>
      <c r="K210" s="40">
        <v>2.472115252192606</v>
      </c>
    </row>
    <row r="211" spans="2:11" ht="12.75">
      <c r="B211" s="27" t="s">
        <v>195</v>
      </c>
      <c r="C211" s="84">
        <v>1410.615139110944</v>
      </c>
      <c r="D211" s="32">
        <v>653.6371598000001</v>
      </c>
      <c r="E211" s="32">
        <v>536.755526434895</v>
      </c>
      <c r="F211" s="32">
        <v>2601.0078253458387</v>
      </c>
      <c r="G211" s="32">
        <v>2.967762186</v>
      </c>
      <c r="H211" s="32">
        <v>2603.9755875318388</v>
      </c>
      <c r="I211" s="32">
        <v>282.904</v>
      </c>
      <c r="J211" s="40"/>
      <c r="K211" s="40">
        <v>2.3104557015807483</v>
      </c>
    </row>
    <row r="212" spans="2:11" ht="12.75">
      <c r="B212" s="27" t="s">
        <v>196</v>
      </c>
      <c r="C212" s="84">
        <v>261.06822291000003</v>
      </c>
      <c r="D212" s="32">
        <v>260.98795909999996</v>
      </c>
      <c r="E212" s="32">
        <v>316.96148574148293</v>
      </c>
      <c r="F212" s="32">
        <v>839.0176677514828</v>
      </c>
      <c r="G212" s="32">
        <v>21.766153339000002</v>
      </c>
      <c r="H212" s="32">
        <v>860.7838210904828</v>
      </c>
      <c r="I212" s="32">
        <v>95.85</v>
      </c>
      <c r="J212" s="40"/>
      <c r="K212" s="40">
        <v>2.7228790725091288</v>
      </c>
    </row>
    <row r="213" spans="2:11" ht="12.75">
      <c r="B213" s="27" t="s">
        <v>197</v>
      </c>
      <c r="C213" s="84">
        <v>826.6854416606999</v>
      </c>
      <c r="D213" s="32">
        <v>567.4125941</v>
      </c>
      <c r="E213" s="32">
        <v>700.060339697202</v>
      </c>
      <c r="F213" s="32">
        <v>2094.158375457902</v>
      </c>
      <c r="G213" s="32">
        <v>6.955520050000002</v>
      </c>
      <c r="H213" s="32">
        <v>2101.113895507902</v>
      </c>
      <c r="I213" s="32">
        <v>199.517</v>
      </c>
      <c r="J213" s="40"/>
      <c r="K213" s="40">
        <v>2.8439310640196074</v>
      </c>
    </row>
    <row r="214" spans="2:11" ht="12.75">
      <c r="B214" s="27" t="s">
        <v>198</v>
      </c>
      <c r="C214" s="84">
        <v>134.90190147000004</v>
      </c>
      <c r="D214" s="32">
        <v>127.28383862999999</v>
      </c>
      <c r="E214" s="32">
        <v>190.2268704844075</v>
      </c>
      <c r="F214" s="32">
        <v>452.4126105844075</v>
      </c>
      <c r="G214" s="32">
        <v>13.138269676</v>
      </c>
      <c r="H214" s="32">
        <v>465.5508802604075</v>
      </c>
      <c r="I214" s="32">
        <v>40.41</v>
      </c>
      <c r="J214" s="40"/>
      <c r="K214" s="40">
        <v>3.149810409057164</v>
      </c>
    </row>
    <row r="215" spans="2:11" ht="12.75">
      <c r="B215" s="27" t="s">
        <v>1155</v>
      </c>
      <c r="C215" s="84">
        <v>338.8327003828533</v>
      </c>
      <c r="D215" s="32">
        <v>337.3099153</v>
      </c>
      <c r="E215" s="32">
        <v>602.6525584625391</v>
      </c>
      <c r="F215" s="32">
        <v>1278.7951741453926</v>
      </c>
      <c r="G215" s="32">
        <v>11.350754050000003</v>
      </c>
      <c r="H215" s="32">
        <v>1290.1459281953926</v>
      </c>
      <c r="I215" s="32">
        <v>105.896</v>
      </c>
      <c r="J215" s="40"/>
      <c r="K215" s="40">
        <v>3.185294206580041</v>
      </c>
    </row>
    <row r="216" spans="2:11" ht="12.75">
      <c r="B216" s="27" t="s">
        <v>199</v>
      </c>
      <c r="C216" s="84">
        <v>393.35976749999907</v>
      </c>
      <c r="D216" s="32">
        <v>362.26036070000004</v>
      </c>
      <c r="E216" s="32">
        <v>718.7561126741571</v>
      </c>
      <c r="F216" s="32">
        <v>1474.376240874156</v>
      </c>
      <c r="G216" s="32">
        <v>15.208569027000003</v>
      </c>
      <c r="H216" s="32">
        <v>1489.5848099011562</v>
      </c>
      <c r="I216" s="32">
        <v>120.67</v>
      </c>
      <c r="J216" s="40"/>
      <c r="K216" s="40">
        <v>3.0020747551172624</v>
      </c>
    </row>
    <row r="217" spans="2:11" ht="12.75">
      <c r="B217" s="27" t="s">
        <v>200</v>
      </c>
      <c r="C217" s="84">
        <v>1269.4269983419742</v>
      </c>
      <c r="D217" s="32">
        <v>319.8605099</v>
      </c>
      <c r="E217" s="32">
        <v>225.31042171591156</v>
      </c>
      <c r="F217" s="32">
        <v>1814.5979299578858</v>
      </c>
      <c r="G217" s="32">
        <v>3.4045927639999967</v>
      </c>
      <c r="H217" s="32">
        <v>1818.0025227218857</v>
      </c>
      <c r="I217" s="32">
        <v>94.489</v>
      </c>
      <c r="J217" s="40"/>
      <c r="K217" s="40">
        <v>3.3851613404734944</v>
      </c>
    </row>
    <row r="218" spans="2:11" ht="12.75">
      <c r="B218" s="27" t="s">
        <v>201</v>
      </c>
      <c r="C218" s="84">
        <v>676.4638603748599</v>
      </c>
      <c r="D218" s="32">
        <v>587.0856079</v>
      </c>
      <c r="E218" s="32">
        <v>436.0723440661593</v>
      </c>
      <c r="F218" s="32">
        <v>1699.6218123410192</v>
      </c>
      <c r="G218" s="32">
        <v>1.451124322</v>
      </c>
      <c r="H218" s="32">
        <v>1701.0729366630192</v>
      </c>
      <c r="I218" s="32">
        <v>240.636</v>
      </c>
      <c r="J218" s="40"/>
      <c r="K218" s="40">
        <v>2.439724762296581</v>
      </c>
    </row>
    <row r="219" spans="2:11" ht="12.75">
      <c r="B219" s="27" t="s">
        <v>202</v>
      </c>
      <c r="C219" s="84">
        <v>365.328668144176</v>
      </c>
      <c r="D219" s="32">
        <v>349.2522528</v>
      </c>
      <c r="E219" s="32">
        <v>624.0955636557892</v>
      </c>
      <c r="F219" s="32">
        <v>1338.676484599965</v>
      </c>
      <c r="G219" s="32">
        <v>38.143611733</v>
      </c>
      <c r="H219" s="32">
        <v>1376.820096332965</v>
      </c>
      <c r="I219" s="32">
        <v>111.484</v>
      </c>
      <c r="J219" s="40"/>
      <c r="K219" s="40">
        <v>3.132756743568584</v>
      </c>
    </row>
    <row r="220" spans="2:11" ht="12.75">
      <c r="B220" s="27" t="s">
        <v>203</v>
      </c>
      <c r="C220" s="84">
        <v>198.28498496999998</v>
      </c>
      <c r="D220" s="32">
        <v>169.66259907</v>
      </c>
      <c r="E220" s="32">
        <v>83.22477598148576</v>
      </c>
      <c r="F220" s="32">
        <v>451.17236002148576</v>
      </c>
      <c r="G220" s="32">
        <v>0.4965891849999997</v>
      </c>
      <c r="H220" s="32">
        <v>451.66894920648576</v>
      </c>
      <c r="I220" s="32">
        <v>74.531</v>
      </c>
      <c r="J220" s="40"/>
      <c r="K220" s="40">
        <v>2.2764030949537775</v>
      </c>
    </row>
    <row r="221" spans="2:11" ht="12.75">
      <c r="B221" s="27" t="s">
        <v>204</v>
      </c>
      <c r="C221" s="84">
        <v>633.6191828092329</v>
      </c>
      <c r="D221" s="32">
        <v>394.67747570000006</v>
      </c>
      <c r="E221" s="32">
        <v>332.48240603958027</v>
      </c>
      <c r="F221" s="32">
        <v>1360.7790645488135</v>
      </c>
      <c r="G221" s="32">
        <v>7.604242648</v>
      </c>
      <c r="H221" s="32">
        <v>1368.3833071968136</v>
      </c>
      <c r="I221" s="32">
        <v>158.325</v>
      </c>
      <c r="J221" s="40"/>
      <c r="K221" s="40">
        <v>2.49283104816043</v>
      </c>
    </row>
    <row r="222" spans="2:11" ht="12.75">
      <c r="B222" s="27" t="s">
        <v>205</v>
      </c>
      <c r="C222" s="84">
        <v>950.5470107</v>
      </c>
      <c r="D222" s="32">
        <v>561.7768052999998</v>
      </c>
      <c r="E222" s="32">
        <v>559.3725763379092</v>
      </c>
      <c r="F222" s="32">
        <v>2071.696392337909</v>
      </c>
      <c r="G222" s="32">
        <v>2.9654572980000005</v>
      </c>
      <c r="H222" s="32">
        <v>2074.6618496359088</v>
      </c>
      <c r="I222" s="32">
        <v>253.499</v>
      </c>
      <c r="J222" s="40"/>
      <c r="K222" s="40">
        <v>2.2160908141649465</v>
      </c>
    </row>
    <row r="223" spans="2:11" ht="12.75">
      <c r="B223" s="27" t="s">
        <v>206</v>
      </c>
      <c r="C223" s="84">
        <v>569.8625561584423</v>
      </c>
      <c r="D223" s="32">
        <v>377.955038</v>
      </c>
      <c r="E223" s="32">
        <v>563.4343042998602</v>
      </c>
      <c r="F223" s="32">
        <v>1511.2518984583025</v>
      </c>
      <c r="G223" s="32">
        <v>8.67947788</v>
      </c>
      <c r="H223" s="32">
        <v>1519.9313763383025</v>
      </c>
      <c r="I223" s="32">
        <v>125.931</v>
      </c>
      <c r="J223" s="40"/>
      <c r="K223" s="40">
        <v>3.0012867205056737</v>
      </c>
    </row>
    <row r="224" spans="2:11" ht="12.75">
      <c r="B224" s="27" t="s">
        <v>207</v>
      </c>
      <c r="C224" s="84">
        <v>795.2771641111036</v>
      </c>
      <c r="D224" s="32">
        <v>574.0647608</v>
      </c>
      <c r="E224" s="32">
        <v>305.12674907107817</v>
      </c>
      <c r="F224" s="32">
        <v>1674.4686739821818</v>
      </c>
      <c r="G224" s="32">
        <v>2.2591404219999998</v>
      </c>
      <c r="H224" s="32">
        <v>1676.7278144041818</v>
      </c>
      <c r="I224" s="32">
        <v>236.582</v>
      </c>
      <c r="J224" s="40"/>
      <c r="K224" s="40">
        <v>2.4264938194790817</v>
      </c>
    </row>
    <row r="225" spans="2:11" ht="12.75">
      <c r="B225" s="27" t="s">
        <v>208</v>
      </c>
      <c r="C225" s="84">
        <v>285.6997147099666</v>
      </c>
      <c r="D225" s="32">
        <v>241.71841252000002</v>
      </c>
      <c r="E225" s="32">
        <v>128.42337405987655</v>
      </c>
      <c r="F225" s="32">
        <v>655.8415012898431</v>
      </c>
      <c r="G225" s="32">
        <v>1.371860119</v>
      </c>
      <c r="H225" s="32">
        <v>657.2133614088431</v>
      </c>
      <c r="I225" s="32">
        <v>93.353</v>
      </c>
      <c r="J225" s="40"/>
      <c r="K225" s="40">
        <v>2.5892945327948755</v>
      </c>
    </row>
    <row r="226" spans="2:11" ht="12.75">
      <c r="B226" s="27" t="s">
        <v>209</v>
      </c>
      <c r="C226" s="84">
        <v>424.6204356000001</v>
      </c>
      <c r="D226" s="32">
        <v>336.42242560000005</v>
      </c>
      <c r="E226" s="32">
        <v>663.5805229858227</v>
      </c>
      <c r="F226" s="32">
        <v>1424.623384185823</v>
      </c>
      <c r="G226" s="32">
        <v>28.35598945000001</v>
      </c>
      <c r="H226" s="32">
        <v>1452.9793736358229</v>
      </c>
      <c r="I226" s="32">
        <v>112.957</v>
      </c>
      <c r="J226" s="40"/>
      <c r="K226" s="40">
        <v>2.9783229512115237</v>
      </c>
    </row>
    <row r="227" spans="2:11" ht="12.75">
      <c r="B227" s="108" t="s">
        <v>210</v>
      </c>
      <c r="C227" s="85">
        <v>290.1788995562833</v>
      </c>
      <c r="D227" s="33">
        <v>238.50239449999998</v>
      </c>
      <c r="E227" s="33">
        <v>168.2424650111914</v>
      </c>
      <c r="F227" s="33">
        <v>696.9237590674746</v>
      </c>
      <c r="G227" s="33">
        <v>7.057538765</v>
      </c>
      <c r="H227" s="33">
        <v>703.9812978324746</v>
      </c>
      <c r="I227" s="33">
        <v>96.981</v>
      </c>
      <c r="J227" s="61"/>
      <c r="K227" s="61">
        <v>2.4592692847052513</v>
      </c>
    </row>
    <row r="228" spans="2:11" ht="12.75">
      <c r="B228" s="109" t="s">
        <v>211</v>
      </c>
      <c r="C228" s="86">
        <v>19758.11574480526</v>
      </c>
      <c r="D228" s="34">
        <v>13483.67585223</v>
      </c>
      <c r="E228" s="34">
        <v>14249.638788390534</v>
      </c>
      <c r="F228" s="34">
        <v>47491.430385425796</v>
      </c>
      <c r="G228" s="34">
        <v>365.59782545899975</v>
      </c>
      <c r="H228" s="34">
        <v>47857.0282108848</v>
      </c>
      <c r="I228" s="34">
        <v>5267.308</v>
      </c>
      <c r="J228" s="63"/>
      <c r="K228" s="63">
        <v>2.5598798954285567</v>
      </c>
    </row>
    <row r="229" spans="2:11" ht="12.75">
      <c r="B229" s="110" t="s">
        <v>212</v>
      </c>
      <c r="C229" s="87">
        <v>282.22357514</v>
      </c>
      <c r="D229" s="35">
        <v>239.7828425</v>
      </c>
      <c r="E229" s="35">
        <v>321.0205417083392</v>
      </c>
      <c r="F229" s="35">
        <v>843.0269593483392</v>
      </c>
      <c r="G229" s="35">
        <v>-0.9982568799999996</v>
      </c>
      <c r="H229" s="35">
        <v>842.0287024683392</v>
      </c>
      <c r="I229" s="35">
        <v>83.461</v>
      </c>
      <c r="J229" s="62"/>
      <c r="K229" s="62">
        <v>2.8729926852062637</v>
      </c>
    </row>
    <row r="230" spans="2:11" ht="12.75">
      <c r="B230" s="27" t="s">
        <v>213</v>
      </c>
      <c r="C230" s="84">
        <v>594.9056377894985</v>
      </c>
      <c r="D230" s="32">
        <v>396.71547029999994</v>
      </c>
      <c r="E230" s="32">
        <v>295.15819568334274</v>
      </c>
      <c r="F230" s="32">
        <v>1286.779303772841</v>
      </c>
      <c r="G230" s="32">
        <v>0.37022135600000006</v>
      </c>
      <c r="H230" s="32">
        <v>1287.149525128841</v>
      </c>
      <c r="I230" s="32">
        <v>165.668</v>
      </c>
      <c r="J230" s="40"/>
      <c r="K230" s="40">
        <v>2.394641513750392</v>
      </c>
    </row>
    <row r="231" spans="2:11" ht="12.75">
      <c r="B231" s="27" t="s">
        <v>214</v>
      </c>
      <c r="C231" s="84">
        <v>452.9963360942394</v>
      </c>
      <c r="D231" s="32">
        <v>407.6139363</v>
      </c>
      <c r="E231" s="32">
        <v>322.01803197231504</v>
      </c>
      <c r="F231" s="32">
        <v>1182.6283043665544</v>
      </c>
      <c r="G231" s="32">
        <v>12.508325198000001</v>
      </c>
      <c r="H231" s="32">
        <v>1195.1366295645544</v>
      </c>
      <c r="I231" s="32">
        <v>147.911</v>
      </c>
      <c r="J231" s="40"/>
      <c r="K231" s="40">
        <v>2.755805425559965</v>
      </c>
    </row>
    <row r="232" spans="2:11" ht="12.75">
      <c r="B232" s="27" t="s">
        <v>215</v>
      </c>
      <c r="C232" s="84">
        <v>298.44407961</v>
      </c>
      <c r="D232" s="32">
        <v>322.0684136</v>
      </c>
      <c r="E232" s="32">
        <v>375.81917050553005</v>
      </c>
      <c r="F232" s="32">
        <v>996.3316637155301</v>
      </c>
      <c r="G232" s="32">
        <v>-4.162580791</v>
      </c>
      <c r="H232" s="32">
        <v>992.1690829245301</v>
      </c>
      <c r="I232" s="32">
        <v>132.179</v>
      </c>
      <c r="J232" s="40"/>
      <c r="K232" s="40">
        <v>2.436608036072296</v>
      </c>
    </row>
    <row r="233" spans="2:11" ht="12.75">
      <c r="B233" s="27" t="s">
        <v>216</v>
      </c>
      <c r="C233" s="84">
        <v>463.04192130000007</v>
      </c>
      <c r="D233" s="32">
        <v>302.51492284000005</v>
      </c>
      <c r="E233" s="32">
        <v>488.76041628401686</v>
      </c>
      <c r="F233" s="32">
        <v>1254.317260424017</v>
      </c>
      <c r="G233" s="32">
        <v>-44.87880921</v>
      </c>
      <c r="H233" s="32">
        <v>1209.4384512140168</v>
      </c>
      <c r="I233" s="32">
        <v>121.418</v>
      </c>
      <c r="J233" s="40"/>
      <c r="K233" s="40">
        <v>2.4915162730402414</v>
      </c>
    </row>
    <row r="234" spans="2:11" ht="12.75">
      <c r="B234" s="27" t="s">
        <v>217</v>
      </c>
      <c r="C234" s="84">
        <v>135.56994871999999</v>
      </c>
      <c r="D234" s="32">
        <v>193.40844645</v>
      </c>
      <c r="E234" s="32">
        <v>353.26915691089215</v>
      </c>
      <c r="F234" s="32">
        <v>682.2475520808921</v>
      </c>
      <c r="G234" s="32">
        <v>0.702998845999999</v>
      </c>
      <c r="H234" s="32">
        <v>682.9505509268921</v>
      </c>
      <c r="I234" s="32">
        <v>68.456</v>
      </c>
      <c r="J234" s="40"/>
      <c r="K234" s="40">
        <v>2.825295758589459</v>
      </c>
    </row>
    <row r="235" spans="2:11" ht="12.75">
      <c r="B235" s="27" t="s">
        <v>1156</v>
      </c>
      <c r="C235" s="84">
        <v>367.7275880905236</v>
      </c>
      <c r="D235" s="32">
        <v>299.3352631</v>
      </c>
      <c r="E235" s="32">
        <v>285.4132713588434</v>
      </c>
      <c r="F235" s="32">
        <v>952.476122549367</v>
      </c>
      <c r="G235" s="32">
        <v>-7.801281267</v>
      </c>
      <c r="H235" s="32">
        <v>944.674841282367</v>
      </c>
      <c r="I235" s="32">
        <v>118.513</v>
      </c>
      <c r="J235" s="40"/>
      <c r="K235" s="40">
        <v>2.525758888054475</v>
      </c>
    </row>
    <row r="236" spans="2:11" ht="12.75">
      <c r="B236" s="27" t="s">
        <v>218</v>
      </c>
      <c r="C236" s="84">
        <v>157.17508778</v>
      </c>
      <c r="D236" s="32">
        <v>182.23526026000002</v>
      </c>
      <c r="E236" s="32">
        <v>162.6559063660986</v>
      </c>
      <c r="F236" s="32">
        <v>502.06625440609866</v>
      </c>
      <c r="G236" s="32">
        <v>-1.788624536</v>
      </c>
      <c r="H236" s="32">
        <v>500.2776298700987</v>
      </c>
      <c r="I236" s="32">
        <v>87.054</v>
      </c>
      <c r="J236" s="40"/>
      <c r="K236" s="40">
        <v>2.0933588377329015</v>
      </c>
    </row>
    <row r="237" spans="2:11" ht="12.75">
      <c r="B237" s="27" t="s">
        <v>219</v>
      </c>
      <c r="C237" s="84">
        <v>411.0772163999333</v>
      </c>
      <c r="D237" s="32">
        <v>253.57602240000003</v>
      </c>
      <c r="E237" s="32">
        <v>111.07738449803468</v>
      </c>
      <c r="F237" s="32">
        <v>775.730623297968</v>
      </c>
      <c r="G237" s="32">
        <v>1.9003990540000002</v>
      </c>
      <c r="H237" s="32">
        <v>777.631022351968</v>
      </c>
      <c r="I237" s="32">
        <v>108.863</v>
      </c>
      <c r="J237" s="40"/>
      <c r="K237" s="40">
        <v>2.3293131954842328</v>
      </c>
    </row>
    <row r="238" spans="2:11" ht="12.75">
      <c r="B238" s="27" t="s">
        <v>220</v>
      </c>
      <c r="C238" s="84">
        <v>92.1041079</v>
      </c>
      <c r="D238" s="32">
        <v>243.10388653000004</v>
      </c>
      <c r="E238" s="32">
        <v>98.23706707670611</v>
      </c>
      <c r="F238" s="32">
        <v>433.44506150670617</v>
      </c>
      <c r="G238" s="32">
        <v>0.5000647070000002</v>
      </c>
      <c r="H238" s="32">
        <v>433.94512621370615</v>
      </c>
      <c r="I238" s="32">
        <v>86.608</v>
      </c>
      <c r="J238" s="40"/>
      <c r="K238" s="40">
        <v>2.806944930375947</v>
      </c>
    </row>
    <row r="239" spans="2:11" ht="12.75">
      <c r="B239" s="27" t="s">
        <v>221</v>
      </c>
      <c r="C239" s="84">
        <v>361.35853718000004</v>
      </c>
      <c r="D239" s="32">
        <v>404.8902593</v>
      </c>
      <c r="E239" s="32">
        <v>419.0959727898489</v>
      </c>
      <c r="F239" s="32">
        <v>1185.344769269849</v>
      </c>
      <c r="G239" s="32">
        <v>-1.7718536569999994</v>
      </c>
      <c r="H239" s="32">
        <v>1183.5729156128489</v>
      </c>
      <c r="I239" s="32">
        <v>157.072</v>
      </c>
      <c r="J239" s="40"/>
      <c r="K239" s="40">
        <v>2.577736702276663</v>
      </c>
    </row>
    <row r="240" spans="2:11" ht="12.75">
      <c r="B240" s="27" t="s">
        <v>222</v>
      </c>
      <c r="C240" s="84">
        <v>332.55347693088004</v>
      </c>
      <c r="D240" s="32">
        <v>381.0304668</v>
      </c>
      <c r="E240" s="32">
        <v>369.02774065535573</v>
      </c>
      <c r="F240" s="32">
        <v>1082.6116843862358</v>
      </c>
      <c r="G240" s="32">
        <v>-0.7331031090000018</v>
      </c>
      <c r="H240" s="32">
        <v>1081.8785812772358</v>
      </c>
      <c r="I240" s="32">
        <v>155.796</v>
      </c>
      <c r="J240" s="40"/>
      <c r="K240" s="40">
        <v>2.4457012169760457</v>
      </c>
    </row>
    <row r="241" spans="2:11" ht="12.75">
      <c r="B241" s="27" t="s">
        <v>223</v>
      </c>
      <c r="C241" s="84">
        <v>353.6111028</v>
      </c>
      <c r="D241" s="32">
        <v>336.2431094</v>
      </c>
      <c r="E241" s="32">
        <v>296.6802856743318</v>
      </c>
      <c r="F241" s="32">
        <v>986.5344978743318</v>
      </c>
      <c r="G241" s="32">
        <v>2.847812003999998</v>
      </c>
      <c r="H241" s="32">
        <v>989.3823098783319</v>
      </c>
      <c r="I241" s="32">
        <v>137.799</v>
      </c>
      <c r="J241" s="40"/>
      <c r="K241" s="40">
        <v>2.4400983272737826</v>
      </c>
    </row>
    <row r="242" spans="2:11" ht="12.75">
      <c r="B242" s="27" t="s">
        <v>224</v>
      </c>
      <c r="C242" s="84">
        <v>201.69760360000004</v>
      </c>
      <c r="D242" s="32">
        <v>195.08379208</v>
      </c>
      <c r="E242" s="32">
        <v>326.25407460699023</v>
      </c>
      <c r="F242" s="32">
        <v>723.0354702869903</v>
      </c>
      <c r="G242" s="32">
        <v>132.647670261</v>
      </c>
      <c r="H242" s="32">
        <v>855.6831405479903</v>
      </c>
      <c r="I242" s="32">
        <v>73.214</v>
      </c>
      <c r="J242" s="40"/>
      <c r="K242" s="40">
        <v>2.664569509656623</v>
      </c>
    </row>
    <row r="243" spans="2:11" ht="12.75">
      <c r="B243" s="27" t="s">
        <v>225</v>
      </c>
      <c r="C243" s="84">
        <v>393.55859829538974</v>
      </c>
      <c r="D243" s="32">
        <v>354.95411989999997</v>
      </c>
      <c r="E243" s="32">
        <v>315.21600836738185</v>
      </c>
      <c r="F243" s="32">
        <v>1063.7287265627715</v>
      </c>
      <c r="G243" s="32">
        <v>-7.102135612999998</v>
      </c>
      <c r="H243" s="32">
        <v>1056.6265909497715</v>
      </c>
      <c r="I243" s="32">
        <v>128.919</v>
      </c>
      <c r="J243" s="40"/>
      <c r="K243" s="40">
        <v>2.7533111480852313</v>
      </c>
    </row>
    <row r="244" spans="2:11" ht="12.75">
      <c r="B244" s="27" t="s">
        <v>226</v>
      </c>
      <c r="C244" s="84">
        <v>221.75236882813365</v>
      </c>
      <c r="D244" s="32">
        <v>369.34624109999993</v>
      </c>
      <c r="E244" s="32">
        <v>672.1593783331701</v>
      </c>
      <c r="F244" s="32">
        <v>1263.2579882613036</v>
      </c>
      <c r="G244" s="32">
        <v>-0.9834608179999993</v>
      </c>
      <c r="H244" s="32">
        <v>1262.2745274433037</v>
      </c>
      <c r="I244" s="32">
        <v>120.896</v>
      </c>
      <c r="J244" s="40"/>
      <c r="K244" s="40">
        <v>3.0550741223861824</v>
      </c>
    </row>
    <row r="245" spans="2:11" ht="12.75">
      <c r="B245" s="27" t="s">
        <v>227</v>
      </c>
      <c r="C245" s="84">
        <v>436.8313439155669</v>
      </c>
      <c r="D245" s="32">
        <v>212.74529425999998</v>
      </c>
      <c r="E245" s="32">
        <v>212.58895223451583</v>
      </c>
      <c r="F245" s="32">
        <v>862.1655904100826</v>
      </c>
      <c r="G245" s="32">
        <v>128.802533828</v>
      </c>
      <c r="H245" s="32">
        <v>990.9681242380826</v>
      </c>
      <c r="I245" s="32">
        <v>83.519</v>
      </c>
      <c r="J245" s="40"/>
      <c r="K245" s="40">
        <v>2.54726821753134</v>
      </c>
    </row>
    <row r="246" spans="2:11" ht="12.75">
      <c r="B246" s="27" t="s">
        <v>228</v>
      </c>
      <c r="C246" s="84">
        <v>196.67390146999995</v>
      </c>
      <c r="D246" s="32">
        <v>144.06602244</v>
      </c>
      <c r="E246" s="32">
        <v>230.76210216339115</v>
      </c>
      <c r="F246" s="32">
        <v>571.5020260733911</v>
      </c>
      <c r="G246" s="32">
        <v>-7.898369123000002</v>
      </c>
      <c r="H246" s="32">
        <v>563.6036569503912</v>
      </c>
      <c r="I246" s="32">
        <v>55.51</v>
      </c>
      <c r="J246" s="40"/>
      <c r="K246" s="40">
        <v>2.595316563502072</v>
      </c>
    </row>
    <row r="247" spans="2:11" ht="12.75">
      <c r="B247" s="27" t="s">
        <v>229</v>
      </c>
      <c r="C247" s="84">
        <v>165.54552981000003</v>
      </c>
      <c r="D247" s="32">
        <v>219.78469862999998</v>
      </c>
      <c r="E247" s="32">
        <v>161.38731624379002</v>
      </c>
      <c r="F247" s="32">
        <v>546.71754468379</v>
      </c>
      <c r="G247" s="32">
        <v>2.159976061000001</v>
      </c>
      <c r="H247" s="32">
        <v>548.87752074479</v>
      </c>
      <c r="I247" s="32">
        <v>90.81</v>
      </c>
      <c r="J247" s="40"/>
      <c r="K247" s="40">
        <v>2.420269778989098</v>
      </c>
    </row>
    <row r="248" spans="2:11" ht="12.75">
      <c r="B248" s="27" t="s">
        <v>230</v>
      </c>
      <c r="C248" s="84">
        <v>244.91124752016665</v>
      </c>
      <c r="D248" s="32">
        <v>164.27959604</v>
      </c>
      <c r="E248" s="32">
        <v>91.1493242341446</v>
      </c>
      <c r="F248" s="32">
        <v>500.34016779431124</v>
      </c>
      <c r="G248" s="32">
        <v>-0.17457864099999998</v>
      </c>
      <c r="H248" s="32">
        <v>500.16558915331126</v>
      </c>
      <c r="I248" s="32">
        <v>78.768</v>
      </c>
      <c r="J248" s="40"/>
      <c r="K248" s="40">
        <v>2.0856133968108876</v>
      </c>
    </row>
    <row r="249" spans="2:11" ht="12.75">
      <c r="B249" s="27" t="s">
        <v>231</v>
      </c>
      <c r="C249" s="84">
        <v>263.24224275</v>
      </c>
      <c r="D249" s="32">
        <v>256.4559754</v>
      </c>
      <c r="E249" s="32">
        <v>405.4403620742914</v>
      </c>
      <c r="F249" s="32">
        <v>925.1385802242914</v>
      </c>
      <c r="G249" s="32">
        <v>1.069226339</v>
      </c>
      <c r="H249" s="32">
        <v>926.2078065632915</v>
      </c>
      <c r="I249" s="32">
        <v>94.45</v>
      </c>
      <c r="J249" s="40"/>
      <c r="K249" s="40">
        <v>2.715256489147697</v>
      </c>
    </row>
    <row r="250" spans="2:11" ht="12.75">
      <c r="B250" s="27" t="s">
        <v>232</v>
      </c>
      <c r="C250" s="84">
        <v>515.3495525795461</v>
      </c>
      <c r="D250" s="32">
        <v>403.91565319999995</v>
      </c>
      <c r="E250" s="32">
        <v>788.5603325766479</v>
      </c>
      <c r="F250" s="32">
        <v>1707.8255383561939</v>
      </c>
      <c r="G250" s="32">
        <v>202.89270125399997</v>
      </c>
      <c r="H250" s="32">
        <v>1910.718239610194</v>
      </c>
      <c r="I250" s="32">
        <v>156.954</v>
      </c>
      <c r="J250" s="40"/>
      <c r="K250" s="40">
        <v>2.573465175783987</v>
      </c>
    </row>
    <row r="251" spans="2:11" ht="12.75">
      <c r="B251" s="27" t="s">
        <v>233</v>
      </c>
      <c r="C251" s="84">
        <v>372.88725242999993</v>
      </c>
      <c r="D251" s="32">
        <v>297.4536399</v>
      </c>
      <c r="E251" s="32">
        <v>155.4668247733503</v>
      </c>
      <c r="F251" s="32">
        <v>825.8077171033501</v>
      </c>
      <c r="G251" s="32">
        <v>0.10190402300000012</v>
      </c>
      <c r="H251" s="32">
        <v>825.9096211263501</v>
      </c>
      <c r="I251" s="32">
        <v>117.069</v>
      </c>
      <c r="J251" s="40"/>
      <c r="K251" s="40">
        <v>2.5408403582502626</v>
      </c>
    </row>
    <row r="252" spans="2:11" ht="12.75">
      <c r="B252" s="27" t="s">
        <v>234</v>
      </c>
      <c r="C252" s="84">
        <v>551.0000554277032</v>
      </c>
      <c r="D252" s="32">
        <v>381.42528169999997</v>
      </c>
      <c r="E252" s="32">
        <v>524.0856490890758</v>
      </c>
      <c r="F252" s="32">
        <v>1456.510986216779</v>
      </c>
      <c r="G252" s="32">
        <v>279.86347495999996</v>
      </c>
      <c r="H252" s="32">
        <v>1736.3744611767788</v>
      </c>
      <c r="I252" s="32">
        <v>135.345</v>
      </c>
      <c r="J252" s="40"/>
      <c r="K252" s="40">
        <v>2.8181704658465403</v>
      </c>
    </row>
    <row r="253" spans="2:11" ht="12.75">
      <c r="B253" s="27" t="s">
        <v>235</v>
      </c>
      <c r="C253" s="84">
        <v>425.39030209999993</v>
      </c>
      <c r="D253" s="32">
        <v>377.7465948000001</v>
      </c>
      <c r="E253" s="32">
        <v>236.79978383310558</v>
      </c>
      <c r="F253" s="32">
        <v>1039.9366807331055</v>
      </c>
      <c r="G253" s="32">
        <v>0.2665319960000003</v>
      </c>
      <c r="H253" s="32">
        <v>1040.2032127291054</v>
      </c>
      <c r="I253" s="32">
        <v>184.371</v>
      </c>
      <c r="J253" s="40"/>
      <c r="K253" s="40">
        <v>2.0488395398408645</v>
      </c>
    </row>
    <row r="254" spans="2:11" ht="12.75">
      <c r="B254" s="27" t="s">
        <v>236</v>
      </c>
      <c r="C254" s="84">
        <v>149.39042419999996</v>
      </c>
      <c r="D254" s="32">
        <v>171.31903859</v>
      </c>
      <c r="E254" s="32">
        <v>88.68282108531552</v>
      </c>
      <c r="F254" s="32">
        <v>409.3922838753155</v>
      </c>
      <c r="G254" s="32">
        <v>3.2999432730000002</v>
      </c>
      <c r="H254" s="32">
        <v>412.6922271483155</v>
      </c>
      <c r="I254" s="32">
        <v>59.418</v>
      </c>
      <c r="J254" s="40"/>
      <c r="K254" s="40">
        <v>2.88328517604093</v>
      </c>
    </row>
    <row r="255" spans="2:11" ht="12.75">
      <c r="B255" s="27" t="s">
        <v>237</v>
      </c>
      <c r="C255" s="84">
        <v>306.7651199700001</v>
      </c>
      <c r="D255" s="32">
        <v>305.67760260000006</v>
      </c>
      <c r="E255" s="32">
        <v>549.4688469595169</v>
      </c>
      <c r="F255" s="32">
        <v>1161.911569529517</v>
      </c>
      <c r="G255" s="32">
        <v>7.065978782000002</v>
      </c>
      <c r="H255" s="32">
        <v>1168.977548311517</v>
      </c>
      <c r="I255" s="32">
        <v>121.024</v>
      </c>
      <c r="J255" s="40"/>
      <c r="K255" s="40">
        <v>2.5257602012823908</v>
      </c>
    </row>
    <row r="256" spans="2:11" ht="12.75">
      <c r="B256" s="27" t="s">
        <v>238</v>
      </c>
      <c r="C256" s="84">
        <v>230.62130741158066</v>
      </c>
      <c r="D256" s="32">
        <v>221.52846242</v>
      </c>
      <c r="E256" s="32">
        <v>380.32641265489787</v>
      </c>
      <c r="F256" s="32">
        <v>832.4761824864786</v>
      </c>
      <c r="G256" s="32">
        <v>-0.3472471779999964</v>
      </c>
      <c r="H256" s="32">
        <v>832.1289353084786</v>
      </c>
      <c r="I256" s="32">
        <v>86.837</v>
      </c>
      <c r="J256" s="40"/>
      <c r="K256" s="40">
        <v>2.551083782489031</v>
      </c>
    </row>
    <row r="257" spans="2:11" ht="12.75">
      <c r="B257" s="27" t="s">
        <v>239</v>
      </c>
      <c r="C257" s="84">
        <v>299.92501096000007</v>
      </c>
      <c r="D257" s="32">
        <v>324.67405060000004</v>
      </c>
      <c r="E257" s="32">
        <v>306.8419535772677</v>
      </c>
      <c r="F257" s="32">
        <v>931.4410151372679</v>
      </c>
      <c r="G257" s="32">
        <v>0.26265451699999787</v>
      </c>
      <c r="H257" s="32">
        <v>931.7036696542679</v>
      </c>
      <c r="I257" s="32">
        <v>116.908</v>
      </c>
      <c r="J257" s="40"/>
      <c r="K257" s="40">
        <v>2.7771756475177067</v>
      </c>
    </row>
    <row r="258" spans="2:11" ht="12.75">
      <c r="B258" s="27" t="s">
        <v>240</v>
      </c>
      <c r="C258" s="84">
        <v>601.3708889520619</v>
      </c>
      <c r="D258" s="32">
        <v>283.02634232</v>
      </c>
      <c r="E258" s="32">
        <v>277.1913215372047</v>
      </c>
      <c r="F258" s="32">
        <v>1161.5885528092667</v>
      </c>
      <c r="G258" s="32">
        <v>-12.874884753000003</v>
      </c>
      <c r="H258" s="32">
        <v>1148.7136680562667</v>
      </c>
      <c r="I258" s="32">
        <v>98.382</v>
      </c>
      <c r="J258" s="40"/>
      <c r="K258" s="40">
        <v>2.876810212437235</v>
      </c>
    </row>
    <row r="259" spans="2:11" ht="12.75">
      <c r="B259" s="27" t="s">
        <v>241</v>
      </c>
      <c r="C259" s="84">
        <v>520.4064561000001</v>
      </c>
      <c r="D259" s="32">
        <v>290.3506381000001</v>
      </c>
      <c r="E259" s="32">
        <v>131.53299719657005</v>
      </c>
      <c r="F259" s="32">
        <v>942.2900913965702</v>
      </c>
      <c r="G259" s="32">
        <v>-0.34277920500000025</v>
      </c>
      <c r="H259" s="32">
        <v>941.9473121915702</v>
      </c>
      <c r="I259" s="32">
        <v>121.55</v>
      </c>
      <c r="J259" s="40"/>
      <c r="K259" s="40">
        <v>2.3887341678321685</v>
      </c>
    </row>
    <row r="260" spans="2:11" ht="12.75">
      <c r="B260" s="27" t="s">
        <v>242</v>
      </c>
      <c r="C260" s="84">
        <v>554.2612852</v>
      </c>
      <c r="D260" s="32">
        <v>389.7280872</v>
      </c>
      <c r="E260" s="32">
        <v>422.5648800802972</v>
      </c>
      <c r="F260" s="32">
        <v>1366.5542524802972</v>
      </c>
      <c r="G260" s="32">
        <v>66.468032691</v>
      </c>
      <c r="H260" s="32">
        <v>1433.0222851712972</v>
      </c>
      <c r="I260" s="32">
        <v>156.061</v>
      </c>
      <c r="J260" s="40"/>
      <c r="K260" s="40">
        <v>2.4972804685347394</v>
      </c>
    </row>
    <row r="261" spans="2:11" ht="12.75">
      <c r="B261" s="27" t="s">
        <v>243</v>
      </c>
      <c r="C261" s="84">
        <v>136.01708916</v>
      </c>
      <c r="D261" s="32">
        <v>254.76437337</v>
      </c>
      <c r="E261" s="32">
        <v>116.20975153638591</v>
      </c>
      <c r="F261" s="32">
        <v>506.9912140663859</v>
      </c>
      <c r="G261" s="32">
        <v>4.004225477</v>
      </c>
      <c r="H261" s="32">
        <v>510.9954395433859</v>
      </c>
      <c r="I261" s="32">
        <v>78.489</v>
      </c>
      <c r="J261" s="40"/>
      <c r="K261" s="40">
        <v>3.2458608641975304</v>
      </c>
    </row>
    <row r="262" spans="2:11" ht="12.75">
      <c r="B262" s="27" t="s">
        <v>1157</v>
      </c>
      <c r="C262" s="84">
        <v>322.48992315000004</v>
      </c>
      <c r="D262" s="32">
        <v>319.07675109999997</v>
      </c>
      <c r="E262" s="32">
        <v>331.7575302448611</v>
      </c>
      <c r="F262" s="32">
        <v>973.3242044948611</v>
      </c>
      <c r="G262" s="32">
        <v>1.776191584000001</v>
      </c>
      <c r="H262" s="32">
        <v>975.1003960788611</v>
      </c>
      <c r="I262" s="32">
        <v>112.637</v>
      </c>
      <c r="J262" s="40"/>
      <c r="K262" s="40">
        <v>2.832788081181139</v>
      </c>
    </row>
    <row r="263" spans="2:11" ht="12.75">
      <c r="B263" s="27" t="s">
        <v>244</v>
      </c>
      <c r="C263" s="84">
        <v>727.2106129114225</v>
      </c>
      <c r="D263" s="32">
        <v>372.7550552</v>
      </c>
      <c r="E263" s="32">
        <v>786.9438753200529</v>
      </c>
      <c r="F263" s="32">
        <v>1886.9095434314754</v>
      </c>
      <c r="G263" s="32">
        <v>188.53239402999998</v>
      </c>
      <c r="H263" s="32">
        <v>2075.4419374614754</v>
      </c>
      <c r="I263" s="32">
        <v>130.108</v>
      </c>
      <c r="J263" s="40"/>
      <c r="K263" s="40">
        <v>2.8649664524856275</v>
      </c>
    </row>
    <row r="264" spans="2:11" ht="12.75">
      <c r="B264" s="27" t="s">
        <v>245</v>
      </c>
      <c r="C264" s="84">
        <v>355.64777253</v>
      </c>
      <c r="D264" s="32">
        <v>305.30389452000003</v>
      </c>
      <c r="E264" s="32">
        <v>457.61665872436197</v>
      </c>
      <c r="F264" s="32">
        <v>1118.568325774362</v>
      </c>
      <c r="G264" s="32">
        <v>-6.0864788700000005</v>
      </c>
      <c r="H264" s="32">
        <v>1112.4818469043619</v>
      </c>
      <c r="I264" s="32">
        <v>110.71</v>
      </c>
      <c r="J264" s="40"/>
      <c r="K264" s="40">
        <v>2.7576903127088794</v>
      </c>
    </row>
    <row r="265" spans="2:11" ht="12.75">
      <c r="B265" s="27" t="s">
        <v>246</v>
      </c>
      <c r="C265" s="84">
        <v>279.95683244903074</v>
      </c>
      <c r="D265" s="32">
        <v>405.0425301</v>
      </c>
      <c r="E265" s="32">
        <v>152.04919295646067</v>
      </c>
      <c r="F265" s="32">
        <v>837.0485555054915</v>
      </c>
      <c r="G265" s="32">
        <v>1.1376538249999997</v>
      </c>
      <c r="H265" s="32">
        <v>838.1862093304916</v>
      </c>
      <c r="I265" s="32">
        <v>160.257</v>
      </c>
      <c r="J265" s="40"/>
      <c r="K265" s="40">
        <v>2.527456086785601</v>
      </c>
    </row>
    <row r="266" spans="2:11" ht="12.75">
      <c r="B266" s="27" t="s">
        <v>247</v>
      </c>
      <c r="C266" s="84">
        <v>252.25435053000007</v>
      </c>
      <c r="D266" s="32">
        <v>372.0604769</v>
      </c>
      <c r="E266" s="32">
        <v>614.6877796188072</v>
      </c>
      <c r="F266" s="32">
        <v>1239.0026070488075</v>
      </c>
      <c r="G266" s="32">
        <v>0.2781380550000012</v>
      </c>
      <c r="H266" s="32">
        <v>1239.2807451038075</v>
      </c>
      <c r="I266" s="32">
        <v>129.005</v>
      </c>
      <c r="J266" s="40"/>
      <c r="K266" s="40">
        <v>2.8840779574435103</v>
      </c>
    </row>
    <row r="267" spans="2:11" ht="12.75">
      <c r="B267" s="27" t="s">
        <v>248</v>
      </c>
      <c r="C267" s="84">
        <v>657.1008924269391</v>
      </c>
      <c r="D267" s="32">
        <v>269.03544180000006</v>
      </c>
      <c r="E267" s="32">
        <v>321.675218892957</v>
      </c>
      <c r="F267" s="32">
        <v>1247.8115531198962</v>
      </c>
      <c r="G267" s="32">
        <v>-16.51388612</v>
      </c>
      <c r="H267" s="32">
        <v>1231.2976669998961</v>
      </c>
      <c r="I267" s="32">
        <v>98.193</v>
      </c>
      <c r="J267" s="40"/>
      <c r="K267" s="40">
        <v>2.739863756072226</v>
      </c>
    </row>
    <row r="268" spans="2:11" ht="12.75">
      <c r="B268" s="27" t="s">
        <v>249</v>
      </c>
      <c r="C268" s="84">
        <v>267.79962845183667</v>
      </c>
      <c r="D268" s="32">
        <v>170.98183</v>
      </c>
      <c r="E268" s="32">
        <v>147.18366971270328</v>
      </c>
      <c r="F268" s="32">
        <v>585.9651281645399</v>
      </c>
      <c r="G268" s="32">
        <v>-0.020067418000000004</v>
      </c>
      <c r="H268" s="32">
        <v>585.9450607465399</v>
      </c>
      <c r="I268" s="32">
        <v>79.715</v>
      </c>
      <c r="J268" s="40"/>
      <c r="K268" s="40">
        <v>2.144914131593803</v>
      </c>
    </row>
    <row r="269" spans="2:11" ht="12.75">
      <c r="B269" s="27" t="s">
        <v>250</v>
      </c>
      <c r="C269" s="84">
        <v>241.34584433267116</v>
      </c>
      <c r="D269" s="32">
        <v>294.85623644000003</v>
      </c>
      <c r="E269" s="32">
        <v>400.9433430136076</v>
      </c>
      <c r="F269" s="32">
        <v>937.1454237862788</v>
      </c>
      <c r="G269" s="32">
        <v>-16.660149153</v>
      </c>
      <c r="H269" s="32">
        <v>920.4852746332788</v>
      </c>
      <c r="I269" s="32">
        <v>115.141</v>
      </c>
      <c r="J269" s="40"/>
      <c r="K269" s="40">
        <v>2.560827476224803</v>
      </c>
    </row>
    <row r="270" spans="2:11" ht="12.75">
      <c r="B270" s="27" t="s">
        <v>251</v>
      </c>
      <c r="C270" s="84">
        <v>265.92187530999996</v>
      </c>
      <c r="D270" s="32">
        <v>382.1346897</v>
      </c>
      <c r="E270" s="32">
        <v>230.00158559513116</v>
      </c>
      <c r="F270" s="32">
        <v>878.0581506051311</v>
      </c>
      <c r="G270" s="32">
        <v>3.3753925999999996</v>
      </c>
      <c r="H270" s="32">
        <v>881.4335432051312</v>
      </c>
      <c r="I270" s="32">
        <v>138.539</v>
      </c>
      <c r="J270" s="40"/>
      <c r="K270" s="40">
        <v>2.7583185218602706</v>
      </c>
    </row>
    <row r="271" spans="2:11" ht="12.75">
      <c r="B271" s="27" t="s">
        <v>252</v>
      </c>
      <c r="C271" s="84">
        <v>183.75041374000003</v>
      </c>
      <c r="D271" s="32">
        <v>243.16708690000004</v>
      </c>
      <c r="E271" s="32">
        <v>356.86849429343704</v>
      </c>
      <c r="F271" s="32">
        <v>783.7859949334371</v>
      </c>
      <c r="G271" s="32">
        <v>1.2928159030000002</v>
      </c>
      <c r="H271" s="32">
        <v>785.0788108364371</v>
      </c>
      <c r="I271" s="32">
        <v>82.848</v>
      </c>
      <c r="J271" s="40"/>
      <c r="K271" s="40">
        <v>2.9350990597238322</v>
      </c>
    </row>
    <row r="272" spans="2:11" ht="12.75">
      <c r="B272" s="27" t="s">
        <v>253</v>
      </c>
      <c r="C272" s="84">
        <v>893.6700909833943</v>
      </c>
      <c r="D272" s="32">
        <v>361.9807778</v>
      </c>
      <c r="E272" s="32">
        <v>436.04775885709</v>
      </c>
      <c r="F272" s="32">
        <v>1691.6986276404843</v>
      </c>
      <c r="G272" s="32">
        <v>0.7230843440000001</v>
      </c>
      <c r="H272" s="32">
        <v>1692.4217119844843</v>
      </c>
      <c r="I272" s="32">
        <v>143.128</v>
      </c>
      <c r="J272" s="40"/>
      <c r="K272" s="40">
        <v>2.5290703272595163</v>
      </c>
    </row>
    <row r="273" spans="2:11" ht="12.75">
      <c r="B273" s="27" t="s">
        <v>254</v>
      </c>
      <c r="C273" s="84">
        <v>244.74950274588335</v>
      </c>
      <c r="D273" s="32">
        <v>223.17735410999998</v>
      </c>
      <c r="E273" s="32">
        <v>438.73142470802077</v>
      </c>
      <c r="F273" s="32">
        <v>906.6582815639041</v>
      </c>
      <c r="G273" s="32">
        <v>-6.997098602000001</v>
      </c>
      <c r="H273" s="32">
        <v>899.661182961904</v>
      </c>
      <c r="I273" s="32">
        <v>68.946</v>
      </c>
      <c r="J273" s="40"/>
      <c r="K273" s="40">
        <v>3.2369877021146984</v>
      </c>
    </row>
    <row r="274" spans="2:11" ht="12.75">
      <c r="B274" s="27" t="s">
        <v>255</v>
      </c>
      <c r="C274" s="84">
        <v>215.99592405</v>
      </c>
      <c r="D274" s="32">
        <v>200.70296008</v>
      </c>
      <c r="E274" s="32">
        <v>106.11854344797695</v>
      </c>
      <c r="F274" s="32">
        <v>522.817427577977</v>
      </c>
      <c r="G274" s="32">
        <v>0.37506705500000015</v>
      </c>
      <c r="H274" s="32">
        <v>523.1924946329771</v>
      </c>
      <c r="I274" s="32">
        <v>79.726</v>
      </c>
      <c r="J274" s="40"/>
      <c r="K274" s="40">
        <v>2.5174091272608683</v>
      </c>
    </row>
    <row r="275" spans="2:11" ht="12.75">
      <c r="B275" s="27" t="s">
        <v>256</v>
      </c>
      <c r="C275" s="84">
        <v>346.88636275</v>
      </c>
      <c r="D275" s="32">
        <v>284.99199819999995</v>
      </c>
      <c r="E275" s="32">
        <v>215.25831233282582</v>
      </c>
      <c r="F275" s="32">
        <v>847.1366732828258</v>
      </c>
      <c r="G275" s="32">
        <v>-2.202344815</v>
      </c>
      <c r="H275" s="32">
        <v>844.9343284678258</v>
      </c>
      <c r="I275" s="32">
        <v>112.342</v>
      </c>
      <c r="J275" s="40"/>
      <c r="K275" s="40">
        <v>2.536825036050631</v>
      </c>
    </row>
    <row r="276" spans="2:11" ht="12.75">
      <c r="B276" s="108" t="s">
        <v>257</v>
      </c>
      <c r="C276" s="85">
        <v>360.190243</v>
      </c>
      <c r="D276" s="33">
        <v>270.46347119999996</v>
      </c>
      <c r="E276" s="33">
        <v>333.94811302030394</v>
      </c>
      <c r="F276" s="33">
        <v>964.6018272203039</v>
      </c>
      <c r="G276" s="33">
        <v>-3.982380182000001</v>
      </c>
      <c r="H276" s="33">
        <v>960.6194470383039</v>
      </c>
      <c r="I276" s="33">
        <v>97.553</v>
      </c>
      <c r="J276" s="61"/>
      <c r="K276" s="61">
        <v>2.772477229813537</v>
      </c>
    </row>
    <row r="277" spans="2:11" ht="12.75">
      <c r="B277" s="109" t="s">
        <v>258</v>
      </c>
      <c r="C277" s="86">
        <v>16705.3564657764</v>
      </c>
      <c r="D277" s="34">
        <v>14056.574358480002</v>
      </c>
      <c r="E277" s="34">
        <v>15620.753735379563</v>
      </c>
      <c r="F277" s="34">
        <v>46382.68455963596</v>
      </c>
      <c r="G277" s="34">
        <v>900.9050420820006</v>
      </c>
      <c r="H277" s="34">
        <v>47283.58960171796</v>
      </c>
      <c r="I277" s="34">
        <v>5388.14</v>
      </c>
      <c r="J277" s="63"/>
      <c r="K277" s="63">
        <v>2.608799021272647</v>
      </c>
    </row>
    <row r="278" spans="2:11" ht="12.75">
      <c r="B278" s="110" t="s">
        <v>259</v>
      </c>
      <c r="C278" s="87">
        <v>361.1136004999983</v>
      </c>
      <c r="D278" s="35">
        <v>330.40823930000005</v>
      </c>
      <c r="E278" s="35">
        <v>230.89902248223987</v>
      </c>
      <c r="F278" s="35">
        <v>922.4208622822382</v>
      </c>
      <c r="G278" s="35">
        <v>0.5034079850000002</v>
      </c>
      <c r="H278" s="35">
        <v>922.9242702672382</v>
      </c>
      <c r="I278" s="35">
        <v>163.944</v>
      </c>
      <c r="J278" s="62"/>
      <c r="K278" s="62">
        <v>2.0153725619723812</v>
      </c>
    </row>
    <row r="279" spans="2:11" ht="12.75">
      <c r="B279" s="27" t="s">
        <v>260</v>
      </c>
      <c r="C279" s="84">
        <v>489.3745146</v>
      </c>
      <c r="D279" s="32">
        <v>868.7209281</v>
      </c>
      <c r="E279" s="32">
        <v>613.714400337303</v>
      </c>
      <c r="F279" s="32">
        <v>1971.8098430373032</v>
      </c>
      <c r="G279" s="32">
        <v>3.751587544</v>
      </c>
      <c r="H279" s="32">
        <v>1975.561430581303</v>
      </c>
      <c r="I279" s="32">
        <v>314.564</v>
      </c>
      <c r="J279" s="40"/>
      <c r="K279" s="40">
        <v>2.761666713609949</v>
      </c>
    </row>
    <row r="280" spans="2:11" ht="12.75">
      <c r="B280" s="27" t="s">
        <v>261</v>
      </c>
      <c r="C280" s="84">
        <v>568.8406880498068</v>
      </c>
      <c r="D280" s="32">
        <v>539.6684404</v>
      </c>
      <c r="E280" s="32">
        <v>387.8681561407951</v>
      </c>
      <c r="F280" s="32">
        <v>1496.377284590602</v>
      </c>
      <c r="G280" s="32">
        <v>3.1317389139999996</v>
      </c>
      <c r="H280" s="32">
        <v>1499.5090235046018</v>
      </c>
      <c r="I280" s="32">
        <v>218.307</v>
      </c>
      <c r="J280" s="40"/>
      <c r="K280" s="40">
        <v>2.4720620062572434</v>
      </c>
    </row>
    <row r="281" spans="2:11" ht="12.75">
      <c r="B281" s="27" t="s">
        <v>262</v>
      </c>
      <c r="C281" s="84">
        <v>575.2858694000004</v>
      </c>
      <c r="D281" s="32">
        <v>607.1503951</v>
      </c>
      <c r="E281" s="32">
        <v>314.55293045581357</v>
      </c>
      <c r="F281" s="32">
        <v>1496.989194955814</v>
      </c>
      <c r="G281" s="32">
        <v>1.2474071420000001</v>
      </c>
      <c r="H281" s="32">
        <v>1498.2366020978138</v>
      </c>
      <c r="I281" s="32">
        <v>263.464</v>
      </c>
      <c r="J281" s="40"/>
      <c r="K281" s="40">
        <v>2.3044909175447117</v>
      </c>
    </row>
    <row r="282" spans="2:11" ht="12.75">
      <c r="B282" s="27" t="s">
        <v>263</v>
      </c>
      <c r="C282" s="84">
        <v>418.9151649000004</v>
      </c>
      <c r="D282" s="32">
        <v>828.4729901000002</v>
      </c>
      <c r="E282" s="32">
        <v>562.9760638329192</v>
      </c>
      <c r="F282" s="32">
        <v>1810.3642188329197</v>
      </c>
      <c r="G282" s="32">
        <v>5.97277733</v>
      </c>
      <c r="H282" s="32">
        <v>1816.3369961629198</v>
      </c>
      <c r="I282" s="32">
        <v>295.532</v>
      </c>
      <c r="J282" s="40"/>
      <c r="K282" s="40">
        <v>2.8033275249380787</v>
      </c>
    </row>
    <row r="283" spans="2:11" ht="12.75">
      <c r="B283" s="27" t="s">
        <v>264</v>
      </c>
      <c r="C283" s="84">
        <v>999.2408489751583</v>
      </c>
      <c r="D283" s="32">
        <v>332.36467589999995</v>
      </c>
      <c r="E283" s="32">
        <v>269.20930624732017</v>
      </c>
      <c r="F283" s="32">
        <v>1600.8148311224784</v>
      </c>
      <c r="G283" s="32">
        <v>0.9376298510000001</v>
      </c>
      <c r="H283" s="32">
        <v>1601.7524609734785</v>
      </c>
      <c r="I283" s="32">
        <v>198.02</v>
      </c>
      <c r="J283" s="40"/>
      <c r="K283" s="40">
        <v>1.6784399348550647</v>
      </c>
    </row>
    <row r="284" spans="2:11" ht="12.75">
      <c r="B284" s="27" t="s">
        <v>1158</v>
      </c>
      <c r="C284" s="84">
        <v>1508.8472637998768</v>
      </c>
      <c r="D284" s="32">
        <v>20.760072925000003</v>
      </c>
      <c r="E284" s="32">
        <v>53.57456421473475</v>
      </c>
      <c r="F284" s="32">
        <v>1583.1819009396115</v>
      </c>
      <c r="G284" s="32">
        <v>0.085235377</v>
      </c>
      <c r="H284" s="32">
        <v>1583.2671363166114</v>
      </c>
      <c r="I284" s="32">
        <v>7.185</v>
      </c>
      <c r="J284" s="40"/>
      <c r="K284" s="40">
        <v>2.889362967988866</v>
      </c>
    </row>
    <row r="285" spans="2:11" ht="12.75">
      <c r="B285" s="27" t="s">
        <v>265</v>
      </c>
      <c r="C285" s="84">
        <v>592.7615472000001</v>
      </c>
      <c r="D285" s="32">
        <v>821.1017446999999</v>
      </c>
      <c r="E285" s="32">
        <v>502.58477012339165</v>
      </c>
      <c r="F285" s="32">
        <v>1916.4480620233917</v>
      </c>
      <c r="G285" s="32">
        <v>3.2897044710000003</v>
      </c>
      <c r="H285" s="32">
        <v>1919.7377664943917</v>
      </c>
      <c r="I285" s="32">
        <v>330.587</v>
      </c>
      <c r="J285" s="40"/>
      <c r="K285" s="40">
        <v>2.4837690069482465</v>
      </c>
    </row>
    <row r="286" spans="2:11" ht="12.75">
      <c r="B286" s="27" t="s">
        <v>266</v>
      </c>
      <c r="C286" s="84">
        <v>661.4672342000001</v>
      </c>
      <c r="D286" s="32">
        <v>642.1009782</v>
      </c>
      <c r="E286" s="32">
        <v>426.266765234174</v>
      </c>
      <c r="F286" s="32">
        <v>1729.834977634174</v>
      </c>
      <c r="G286" s="32">
        <v>1.0910410549999998</v>
      </c>
      <c r="H286" s="32">
        <v>1730.926018689174</v>
      </c>
      <c r="I286" s="32">
        <v>300.948</v>
      </c>
      <c r="J286" s="40"/>
      <c r="K286" s="40">
        <v>2.133594435583556</v>
      </c>
    </row>
    <row r="287" spans="2:11" ht="12.75">
      <c r="B287" s="27" t="s">
        <v>267</v>
      </c>
      <c r="C287" s="84">
        <v>506.36490509488</v>
      </c>
      <c r="D287" s="32">
        <v>715.6225655</v>
      </c>
      <c r="E287" s="32">
        <v>539.2988828577661</v>
      </c>
      <c r="F287" s="32">
        <v>1761.2863534526462</v>
      </c>
      <c r="G287" s="32">
        <v>3.2636067869999996</v>
      </c>
      <c r="H287" s="32">
        <v>1764.5499602396462</v>
      </c>
      <c r="I287" s="32">
        <v>273.559</v>
      </c>
      <c r="J287" s="40"/>
      <c r="K287" s="40">
        <v>2.6159715655489304</v>
      </c>
    </row>
    <row r="288" spans="2:11" ht="12.75">
      <c r="B288" s="27" t="s">
        <v>268</v>
      </c>
      <c r="C288" s="84">
        <v>505.6705255411236</v>
      </c>
      <c r="D288" s="32">
        <v>501.945368</v>
      </c>
      <c r="E288" s="32">
        <v>363.50688784335244</v>
      </c>
      <c r="F288" s="32">
        <v>1371.122781384476</v>
      </c>
      <c r="G288" s="32">
        <v>2.254647232</v>
      </c>
      <c r="H288" s="32">
        <v>1373.377428616476</v>
      </c>
      <c r="I288" s="32">
        <v>214.403</v>
      </c>
      <c r="J288" s="40"/>
      <c r="K288" s="40">
        <v>2.341130338661306</v>
      </c>
    </row>
    <row r="289" spans="2:11" ht="12.75">
      <c r="B289" s="27" t="s">
        <v>269</v>
      </c>
      <c r="C289" s="84">
        <v>298.61326568</v>
      </c>
      <c r="D289" s="32">
        <v>378.8046836</v>
      </c>
      <c r="E289" s="32">
        <v>238.88837760238098</v>
      </c>
      <c r="F289" s="32">
        <v>916.3063268823809</v>
      </c>
      <c r="G289" s="32">
        <v>0.7671183889999998</v>
      </c>
      <c r="H289" s="32">
        <v>917.0734452713808</v>
      </c>
      <c r="I289" s="32">
        <v>202.824</v>
      </c>
      <c r="J289" s="40"/>
      <c r="K289" s="40">
        <v>1.8676521693685164</v>
      </c>
    </row>
    <row r="290" spans="2:11" ht="12.75">
      <c r="B290" s="27" t="s">
        <v>270</v>
      </c>
      <c r="C290" s="84">
        <v>572.3304539300135</v>
      </c>
      <c r="D290" s="32">
        <v>383.4609245</v>
      </c>
      <c r="E290" s="32">
        <v>240.36059581777292</v>
      </c>
      <c r="F290" s="32">
        <v>1196.1519742477865</v>
      </c>
      <c r="G290" s="32">
        <v>0.7112163880000001</v>
      </c>
      <c r="H290" s="32">
        <v>1196.8631906357864</v>
      </c>
      <c r="I290" s="32">
        <v>165.242</v>
      </c>
      <c r="J290" s="40"/>
      <c r="K290" s="40">
        <v>2.3206020533520535</v>
      </c>
    </row>
    <row r="291" spans="2:11" ht="12.75">
      <c r="B291" s="27" t="s">
        <v>271</v>
      </c>
      <c r="C291" s="84">
        <v>378.34451989999997</v>
      </c>
      <c r="D291" s="32">
        <v>566.6652841</v>
      </c>
      <c r="E291" s="32">
        <v>290.38757547114864</v>
      </c>
      <c r="F291" s="32">
        <v>1235.3973794711487</v>
      </c>
      <c r="G291" s="32">
        <v>1.2359129610000001</v>
      </c>
      <c r="H291" s="32">
        <v>1236.6332924321487</v>
      </c>
      <c r="I291" s="32">
        <v>216.507</v>
      </c>
      <c r="J291" s="40"/>
      <c r="K291" s="40">
        <v>2.6173069882267086</v>
      </c>
    </row>
    <row r="292" spans="2:11" ht="12.75">
      <c r="B292" s="27" t="s">
        <v>272</v>
      </c>
      <c r="C292" s="84">
        <v>356.68937829559667</v>
      </c>
      <c r="D292" s="32">
        <v>506.81534109999996</v>
      </c>
      <c r="E292" s="32">
        <v>273.5130307928951</v>
      </c>
      <c r="F292" s="32">
        <v>1137.0177501884916</v>
      </c>
      <c r="G292" s="32">
        <v>1.0162841609999997</v>
      </c>
      <c r="H292" s="32">
        <v>1138.0340343494915</v>
      </c>
      <c r="I292" s="32">
        <v>206.814</v>
      </c>
      <c r="J292" s="40"/>
      <c r="K292" s="40">
        <v>2.4505852655042695</v>
      </c>
    </row>
    <row r="293" spans="2:11" ht="12.75">
      <c r="B293" s="27" t="s">
        <v>273</v>
      </c>
      <c r="C293" s="84">
        <v>310.8908324501654</v>
      </c>
      <c r="D293" s="32">
        <v>589.6633480999999</v>
      </c>
      <c r="E293" s="32">
        <v>521.8456354831304</v>
      </c>
      <c r="F293" s="32">
        <v>1422.3998160332958</v>
      </c>
      <c r="G293" s="32">
        <v>1.7065588170000003</v>
      </c>
      <c r="H293" s="32">
        <v>1424.1063748502959</v>
      </c>
      <c r="I293" s="32">
        <v>224.248</v>
      </c>
      <c r="J293" s="40"/>
      <c r="K293" s="40">
        <v>2.62951441306054</v>
      </c>
    </row>
    <row r="294" spans="2:11" ht="12.75">
      <c r="B294" s="27" t="s">
        <v>274</v>
      </c>
      <c r="C294" s="84">
        <v>1196.0743957545835</v>
      </c>
      <c r="D294" s="32">
        <v>649.7194473</v>
      </c>
      <c r="E294" s="32">
        <v>644.6484568512291</v>
      </c>
      <c r="F294" s="32">
        <v>2490.4422999058124</v>
      </c>
      <c r="G294" s="32">
        <v>1.9748905360000002</v>
      </c>
      <c r="H294" s="32">
        <v>2492.4171904418126</v>
      </c>
      <c r="I294" s="32">
        <v>243.006</v>
      </c>
      <c r="J294" s="40"/>
      <c r="K294" s="40">
        <v>2.673676564776178</v>
      </c>
    </row>
    <row r="295" spans="2:11" ht="12.75">
      <c r="B295" s="27" t="s">
        <v>275</v>
      </c>
      <c r="C295" s="84">
        <v>738.1616007824861</v>
      </c>
      <c r="D295" s="32">
        <v>495.08660469999995</v>
      </c>
      <c r="E295" s="32">
        <v>547.5054784483718</v>
      </c>
      <c r="F295" s="32">
        <v>1780.7536839308577</v>
      </c>
      <c r="G295" s="32">
        <v>0.5488839400000005</v>
      </c>
      <c r="H295" s="32">
        <v>1781.3025678708577</v>
      </c>
      <c r="I295" s="32">
        <v>212.341</v>
      </c>
      <c r="J295" s="40"/>
      <c r="K295" s="40">
        <v>2.331563874616772</v>
      </c>
    </row>
    <row r="296" spans="2:11" ht="12.75">
      <c r="B296" s="27" t="s">
        <v>276</v>
      </c>
      <c r="C296" s="84">
        <v>656.2979539999999</v>
      </c>
      <c r="D296" s="32">
        <v>425.0650305</v>
      </c>
      <c r="E296" s="32">
        <v>204.2867866431293</v>
      </c>
      <c r="F296" s="32">
        <v>1285.649771143129</v>
      </c>
      <c r="G296" s="32">
        <v>0.596647637</v>
      </c>
      <c r="H296" s="32">
        <v>1286.246418780129</v>
      </c>
      <c r="I296" s="32">
        <v>175.797</v>
      </c>
      <c r="J296" s="40"/>
      <c r="K296" s="40">
        <v>2.41793108244168</v>
      </c>
    </row>
    <row r="297" spans="2:11" ht="12.75">
      <c r="B297" s="27" t="s">
        <v>277</v>
      </c>
      <c r="C297" s="84">
        <v>814.0661537567723</v>
      </c>
      <c r="D297" s="32">
        <v>386.324306</v>
      </c>
      <c r="E297" s="32">
        <v>247.10734090473613</v>
      </c>
      <c r="F297" s="32">
        <v>1447.4978006615083</v>
      </c>
      <c r="G297" s="32">
        <v>0.573550991</v>
      </c>
      <c r="H297" s="32">
        <v>1448.0713516525084</v>
      </c>
      <c r="I297" s="32">
        <v>158.919</v>
      </c>
      <c r="J297" s="40"/>
      <c r="K297" s="40">
        <v>2.4309510253651228</v>
      </c>
    </row>
    <row r="298" spans="2:11" ht="12.75">
      <c r="B298" s="27" t="s">
        <v>278</v>
      </c>
      <c r="C298" s="84">
        <v>267.75153292316105</v>
      </c>
      <c r="D298" s="32">
        <v>376.20243459999995</v>
      </c>
      <c r="E298" s="32">
        <v>284.88246333363634</v>
      </c>
      <c r="F298" s="32">
        <v>928.8364308567974</v>
      </c>
      <c r="G298" s="32">
        <v>0.8338742149999998</v>
      </c>
      <c r="H298" s="32">
        <v>929.6703050717974</v>
      </c>
      <c r="I298" s="32">
        <v>147.273</v>
      </c>
      <c r="J298" s="40"/>
      <c r="K298" s="40">
        <v>2.554456245204484</v>
      </c>
    </row>
    <row r="299" spans="2:11" ht="12.75">
      <c r="B299" s="27" t="s">
        <v>279</v>
      </c>
      <c r="C299" s="84">
        <v>554.0129107999933</v>
      </c>
      <c r="D299" s="32">
        <v>620.8697569000001</v>
      </c>
      <c r="E299" s="32">
        <v>356.5316184634886</v>
      </c>
      <c r="F299" s="32">
        <v>1531.4142861634818</v>
      </c>
      <c r="G299" s="32">
        <v>1.1320546110000003</v>
      </c>
      <c r="H299" s="32">
        <v>1532.546340774482</v>
      </c>
      <c r="I299" s="32">
        <v>266.169</v>
      </c>
      <c r="J299" s="40"/>
      <c r="K299" s="40">
        <v>2.3326148308029864</v>
      </c>
    </row>
    <row r="300" spans="2:11" ht="12.75">
      <c r="B300" s="27" t="s">
        <v>280</v>
      </c>
      <c r="C300" s="84">
        <v>290.73072532</v>
      </c>
      <c r="D300" s="32">
        <v>481.06481759999997</v>
      </c>
      <c r="E300" s="32">
        <v>373.23314446799634</v>
      </c>
      <c r="F300" s="32">
        <v>1145.0286873879963</v>
      </c>
      <c r="G300" s="32">
        <v>1.7792614540000002</v>
      </c>
      <c r="H300" s="32">
        <v>1146.8079488419964</v>
      </c>
      <c r="I300" s="32">
        <v>248.922</v>
      </c>
      <c r="J300" s="40"/>
      <c r="K300" s="40">
        <v>1.9325926097331694</v>
      </c>
    </row>
    <row r="301" spans="2:11" ht="12.75">
      <c r="B301" s="27" t="s">
        <v>281</v>
      </c>
      <c r="C301" s="84">
        <v>338.5956515</v>
      </c>
      <c r="D301" s="32">
        <v>432.5893692</v>
      </c>
      <c r="E301" s="32">
        <v>252.54706731198593</v>
      </c>
      <c r="F301" s="32">
        <v>1023.732088011986</v>
      </c>
      <c r="G301" s="32">
        <v>1.6795328029999999</v>
      </c>
      <c r="H301" s="32">
        <v>1025.411620814986</v>
      </c>
      <c r="I301" s="32">
        <v>187.908</v>
      </c>
      <c r="J301" s="40"/>
      <c r="K301" s="40">
        <v>2.3021338591225495</v>
      </c>
    </row>
    <row r="302" spans="2:11" ht="12.75">
      <c r="B302" s="27" t="s">
        <v>282</v>
      </c>
      <c r="C302" s="84">
        <v>697.2596838604336</v>
      </c>
      <c r="D302" s="32">
        <v>431.4463998</v>
      </c>
      <c r="E302" s="32">
        <v>408.2442360350753</v>
      </c>
      <c r="F302" s="32">
        <v>1536.950319695509</v>
      </c>
      <c r="G302" s="32">
        <v>0.7678529909999998</v>
      </c>
      <c r="H302" s="32">
        <v>1537.718172686509</v>
      </c>
      <c r="I302" s="32">
        <v>243.891</v>
      </c>
      <c r="J302" s="40"/>
      <c r="K302" s="40">
        <v>1.7690132058993566</v>
      </c>
    </row>
    <row r="303" spans="2:11" ht="12.75">
      <c r="B303" s="27" t="s">
        <v>283</v>
      </c>
      <c r="C303" s="84">
        <v>251.37112638029973</v>
      </c>
      <c r="D303" s="32">
        <v>579.0962112999999</v>
      </c>
      <c r="E303" s="32">
        <v>453.29979312090717</v>
      </c>
      <c r="F303" s="32">
        <v>1283.7671308012068</v>
      </c>
      <c r="G303" s="32">
        <v>1.013151922</v>
      </c>
      <c r="H303" s="32">
        <v>1284.7802827232067</v>
      </c>
      <c r="I303" s="32">
        <v>238.635</v>
      </c>
      <c r="J303" s="40"/>
      <c r="K303" s="40">
        <v>2.426702752320489</v>
      </c>
    </row>
    <row r="304" spans="2:11" ht="12.75">
      <c r="B304" s="27" t="s">
        <v>284</v>
      </c>
      <c r="C304" s="84">
        <v>373.18106100000006</v>
      </c>
      <c r="D304" s="32">
        <v>522.4185486</v>
      </c>
      <c r="E304" s="32">
        <v>324.384820234176</v>
      </c>
      <c r="F304" s="32">
        <v>1219.9844298341761</v>
      </c>
      <c r="G304" s="32">
        <v>0.8959896040000004</v>
      </c>
      <c r="H304" s="32">
        <v>1220.8804194381762</v>
      </c>
      <c r="I304" s="32">
        <v>172.335</v>
      </c>
      <c r="J304" s="40"/>
      <c r="K304" s="40">
        <v>3.0314129375924797</v>
      </c>
    </row>
    <row r="305" spans="2:11" ht="12.75">
      <c r="B305" s="27" t="s">
        <v>285</v>
      </c>
      <c r="C305" s="84">
        <v>940.9602755999974</v>
      </c>
      <c r="D305" s="32">
        <v>581.9304748</v>
      </c>
      <c r="E305" s="32">
        <v>374.7810189250829</v>
      </c>
      <c r="F305" s="32">
        <v>1897.6717693250803</v>
      </c>
      <c r="G305" s="32">
        <v>1.398850866</v>
      </c>
      <c r="H305" s="32">
        <v>1899.0706201910803</v>
      </c>
      <c r="I305" s="32">
        <v>244.866</v>
      </c>
      <c r="J305" s="40"/>
      <c r="K305" s="40">
        <v>2.376526242107928</v>
      </c>
    </row>
    <row r="306" spans="2:11" ht="12.75">
      <c r="B306" s="27" t="s">
        <v>286</v>
      </c>
      <c r="C306" s="84">
        <v>304.79622039998463</v>
      </c>
      <c r="D306" s="32">
        <v>481.6848087</v>
      </c>
      <c r="E306" s="32">
        <v>269.1210904445116</v>
      </c>
      <c r="F306" s="32">
        <v>1055.6021195444962</v>
      </c>
      <c r="G306" s="32">
        <v>2.185747063</v>
      </c>
      <c r="H306" s="32">
        <v>1057.7878666074962</v>
      </c>
      <c r="I306" s="32">
        <v>179.768</v>
      </c>
      <c r="J306" s="40"/>
      <c r="K306" s="40">
        <v>2.6794802673445774</v>
      </c>
    </row>
    <row r="307" spans="2:11" ht="12.75">
      <c r="B307" s="27" t="s">
        <v>287</v>
      </c>
      <c r="C307" s="84">
        <v>1565.5990444000065</v>
      </c>
      <c r="D307" s="32">
        <v>404.53253120000005</v>
      </c>
      <c r="E307" s="32">
        <v>336.18302551230494</v>
      </c>
      <c r="F307" s="32">
        <v>2306.3146011123113</v>
      </c>
      <c r="G307" s="32">
        <v>0.9032967470000001</v>
      </c>
      <c r="H307" s="32">
        <v>2307.217897859311</v>
      </c>
      <c r="I307" s="32">
        <v>196.106</v>
      </c>
      <c r="J307" s="40"/>
      <c r="K307" s="40">
        <v>2.0628258758018627</v>
      </c>
    </row>
    <row r="308" spans="2:11" ht="12.75">
      <c r="B308" s="27" t="s">
        <v>288</v>
      </c>
      <c r="C308" s="84">
        <v>312.02422249999995</v>
      </c>
      <c r="D308" s="32">
        <v>529.4660246999999</v>
      </c>
      <c r="E308" s="32">
        <v>305.5759848321213</v>
      </c>
      <c r="F308" s="32">
        <v>1147.0662320321212</v>
      </c>
      <c r="G308" s="32">
        <v>1.662166569</v>
      </c>
      <c r="H308" s="32">
        <v>1148.7283986011212</v>
      </c>
      <c r="I308" s="32">
        <v>218.341</v>
      </c>
      <c r="J308" s="40"/>
      <c r="K308" s="40">
        <v>2.424950076714863</v>
      </c>
    </row>
    <row r="309" spans="2:11" ht="12.75">
      <c r="B309" s="27" t="s">
        <v>289</v>
      </c>
      <c r="C309" s="84">
        <v>526.2131421000169</v>
      </c>
      <c r="D309" s="32">
        <v>575.3044991999999</v>
      </c>
      <c r="E309" s="32">
        <v>391.393445514943</v>
      </c>
      <c r="F309" s="32">
        <v>1492.9110868149596</v>
      </c>
      <c r="G309" s="32">
        <v>1.6341400250000002</v>
      </c>
      <c r="H309" s="32">
        <v>1494.5452268399597</v>
      </c>
      <c r="I309" s="32">
        <v>260.38</v>
      </c>
      <c r="J309" s="40"/>
      <c r="K309" s="40">
        <v>2.209480371764344</v>
      </c>
    </row>
    <row r="310" spans="2:11" ht="12.75">
      <c r="B310" s="108" t="s">
        <v>290</v>
      </c>
      <c r="C310" s="85">
        <v>2586.1515292332497</v>
      </c>
      <c r="D310" s="33">
        <v>571.2230094</v>
      </c>
      <c r="E310" s="33">
        <v>453.45557301207214</v>
      </c>
      <c r="F310" s="33">
        <v>3610.830111645322</v>
      </c>
      <c r="G310" s="33">
        <v>0.9116219629999999</v>
      </c>
      <c r="H310" s="33">
        <v>3611.741733608322</v>
      </c>
      <c r="I310" s="33">
        <v>181.286</v>
      </c>
      <c r="J310" s="61"/>
      <c r="K310" s="61">
        <v>3.1509493805368316</v>
      </c>
    </row>
    <row r="311" spans="2:11" ht="12.75">
      <c r="B311" s="109" t="s">
        <v>291</v>
      </c>
      <c r="C311" s="86">
        <v>21517.997842827597</v>
      </c>
      <c r="D311" s="34">
        <v>17177.750254125</v>
      </c>
      <c r="E311" s="34">
        <v>12056.628308992904</v>
      </c>
      <c r="F311" s="34">
        <v>50752.3764059455</v>
      </c>
      <c r="G311" s="34">
        <v>51.457388341</v>
      </c>
      <c r="H311" s="34">
        <v>50803.8337942865</v>
      </c>
      <c r="I311" s="34">
        <v>7172.090999999999</v>
      </c>
      <c r="J311" s="63"/>
      <c r="K311" s="63">
        <v>2.395082585277432</v>
      </c>
    </row>
    <row r="312" spans="2:11" ht="12.75">
      <c r="B312" s="110" t="s">
        <v>292</v>
      </c>
      <c r="C312" s="87">
        <v>114.67746052</v>
      </c>
      <c r="D312" s="35">
        <v>143.81495610999997</v>
      </c>
      <c r="E312" s="35">
        <v>132.45762993454773</v>
      </c>
      <c r="F312" s="35">
        <v>390.95004656454773</v>
      </c>
      <c r="G312" s="35">
        <v>0.45252338000000014</v>
      </c>
      <c r="H312" s="35">
        <v>391.40256994454774</v>
      </c>
      <c r="I312" s="35">
        <v>59.627</v>
      </c>
      <c r="J312" s="62"/>
      <c r="K312" s="62">
        <v>2.4119099755144475</v>
      </c>
    </row>
    <row r="313" spans="2:11" ht="12.75">
      <c r="B313" s="27" t="s">
        <v>293</v>
      </c>
      <c r="C313" s="84">
        <v>266.587822400001</v>
      </c>
      <c r="D313" s="32">
        <v>387.13695970000003</v>
      </c>
      <c r="E313" s="32">
        <v>256.4523419329981</v>
      </c>
      <c r="F313" s="32">
        <v>910.177124032999</v>
      </c>
      <c r="G313" s="32">
        <v>-6.000982280000002</v>
      </c>
      <c r="H313" s="32">
        <v>904.176141752999</v>
      </c>
      <c r="I313" s="32">
        <v>140.759</v>
      </c>
      <c r="J313" s="40"/>
      <c r="K313" s="40">
        <v>2.750353154682827</v>
      </c>
    </row>
    <row r="314" spans="2:11" ht="12.75">
      <c r="B314" s="27" t="s">
        <v>294</v>
      </c>
      <c r="C314" s="84">
        <v>321.69262018999996</v>
      </c>
      <c r="D314" s="32">
        <v>248.20509786999997</v>
      </c>
      <c r="E314" s="32">
        <v>421.385293739212</v>
      </c>
      <c r="F314" s="32">
        <v>991.283011799212</v>
      </c>
      <c r="G314" s="32">
        <v>-20.42427024</v>
      </c>
      <c r="H314" s="32">
        <v>970.8587415592119</v>
      </c>
      <c r="I314" s="32">
        <v>102.661</v>
      </c>
      <c r="J314" s="40"/>
      <c r="K314" s="40">
        <v>2.417715567450151</v>
      </c>
    </row>
    <row r="315" spans="2:11" ht="12.75">
      <c r="B315" s="27" t="s">
        <v>295</v>
      </c>
      <c r="C315" s="84">
        <v>356.62397991570043</v>
      </c>
      <c r="D315" s="32">
        <v>446.25213469999994</v>
      </c>
      <c r="E315" s="32">
        <v>462.1356103740213</v>
      </c>
      <c r="F315" s="32">
        <v>1265.0117249897216</v>
      </c>
      <c r="G315" s="32">
        <v>21.606683365000002</v>
      </c>
      <c r="H315" s="32">
        <v>1286.6184083547216</v>
      </c>
      <c r="I315" s="32">
        <v>165.748</v>
      </c>
      <c r="J315" s="40"/>
      <c r="K315" s="40">
        <v>2.692353058257113</v>
      </c>
    </row>
    <row r="316" spans="2:11" ht="12.75">
      <c r="B316" s="27" t="s">
        <v>296</v>
      </c>
      <c r="C316" s="84">
        <v>654.3613328060995</v>
      </c>
      <c r="D316" s="32">
        <v>426.5263524</v>
      </c>
      <c r="E316" s="32">
        <v>620.3269722702407</v>
      </c>
      <c r="F316" s="32">
        <v>1701.2146574763403</v>
      </c>
      <c r="G316" s="32">
        <v>12.943385090000007</v>
      </c>
      <c r="H316" s="32">
        <v>1714.1580425663403</v>
      </c>
      <c r="I316" s="32">
        <v>152.573</v>
      </c>
      <c r="J316" s="40"/>
      <c r="K316" s="40">
        <v>2.795555913562688</v>
      </c>
    </row>
    <row r="317" spans="2:11" ht="12.75">
      <c r="B317" s="27" t="s">
        <v>297</v>
      </c>
      <c r="C317" s="84">
        <v>303.16771796000006</v>
      </c>
      <c r="D317" s="32">
        <v>265.24242919999995</v>
      </c>
      <c r="E317" s="32">
        <v>191.27696181467056</v>
      </c>
      <c r="F317" s="32">
        <v>759.6871089746705</v>
      </c>
      <c r="G317" s="32">
        <v>-0.9084524260000002</v>
      </c>
      <c r="H317" s="32">
        <v>758.7786565486705</v>
      </c>
      <c r="I317" s="32">
        <v>109.617</v>
      </c>
      <c r="J317" s="40"/>
      <c r="K317" s="40">
        <v>2.419719835426986</v>
      </c>
    </row>
    <row r="318" spans="2:11" ht="12.75">
      <c r="B318" s="27" t="s">
        <v>298</v>
      </c>
      <c r="C318" s="84">
        <v>451.18530919999927</v>
      </c>
      <c r="D318" s="32">
        <v>607.4685636</v>
      </c>
      <c r="E318" s="32">
        <v>288.3811655894218</v>
      </c>
      <c r="F318" s="32">
        <v>1347.035038389421</v>
      </c>
      <c r="G318" s="32">
        <v>1.0236384900000006</v>
      </c>
      <c r="H318" s="32">
        <v>1348.058676879421</v>
      </c>
      <c r="I318" s="32">
        <v>247.817</v>
      </c>
      <c r="J318" s="40"/>
      <c r="K318" s="40">
        <v>2.4512788210655443</v>
      </c>
    </row>
    <row r="319" spans="2:11" ht="12.75">
      <c r="B319" s="27" t="s">
        <v>299</v>
      </c>
      <c r="C319" s="84">
        <v>257.9504297699933</v>
      </c>
      <c r="D319" s="32">
        <v>338.3031286000001</v>
      </c>
      <c r="E319" s="32">
        <v>303.281467425183</v>
      </c>
      <c r="F319" s="32">
        <v>899.5350257951765</v>
      </c>
      <c r="G319" s="32">
        <v>-5.784439927000001</v>
      </c>
      <c r="H319" s="32">
        <v>893.7505858681765</v>
      </c>
      <c r="I319" s="32">
        <v>135.278</v>
      </c>
      <c r="J319" s="40"/>
      <c r="K319" s="40">
        <v>2.5007993066130494</v>
      </c>
    </row>
    <row r="320" spans="2:11" ht="12.75">
      <c r="B320" s="27" t="s">
        <v>300</v>
      </c>
      <c r="C320" s="84">
        <v>1173.3768258032371</v>
      </c>
      <c r="D320" s="32">
        <v>372.37097639999996</v>
      </c>
      <c r="E320" s="32">
        <v>712.717754697395</v>
      </c>
      <c r="F320" s="32">
        <v>2258.4655569006322</v>
      </c>
      <c r="G320" s="32">
        <v>20.259237433999996</v>
      </c>
      <c r="H320" s="32">
        <v>2278.7247943346324</v>
      </c>
      <c r="I320" s="32">
        <v>131.785</v>
      </c>
      <c r="J320" s="40"/>
      <c r="K320" s="40">
        <v>2.8255945395910005</v>
      </c>
    </row>
    <row r="321" spans="2:11" ht="12.75">
      <c r="B321" s="27" t="s">
        <v>301</v>
      </c>
      <c r="C321" s="84">
        <v>347.9972719</v>
      </c>
      <c r="D321" s="32">
        <v>340.4143659</v>
      </c>
      <c r="E321" s="32">
        <v>351.9180954651708</v>
      </c>
      <c r="F321" s="32">
        <v>1040.3297332651707</v>
      </c>
      <c r="G321" s="32">
        <v>-54.484905093</v>
      </c>
      <c r="H321" s="32">
        <v>985.8448281721708</v>
      </c>
      <c r="I321" s="32">
        <v>106.45</v>
      </c>
      <c r="J321" s="40"/>
      <c r="K321" s="40">
        <v>3.197880374823861</v>
      </c>
    </row>
    <row r="322" spans="2:11" ht="12.75">
      <c r="B322" s="27" t="s">
        <v>302</v>
      </c>
      <c r="C322" s="84">
        <v>175.97806645003337</v>
      </c>
      <c r="D322" s="32">
        <v>288.86767700000007</v>
      </c>
      <c r="E322" s="32">
        <v>170.01180555667278</v>
      </c>
      <c r="F322" s="32">
        <v>634.8575490067062</v>
      </c>
      <c r="G322" s="32">
        <v>7.1316442769999995</v>
      </c>
      <c r="H322" s="32">
        <v>641.9891932837062</v>
      </c>
      <c r="I322" s="32">
        <v>89.228</v>
      </c>
      <c r="J322" s="40"/>
      <c r="K322" s="40">
        <v>3.237410644640697</v>
      </c>
    </row>
    <row r="323" spans="2:11" ht="12.75">
      <c r="B323" s="27" t="s">
        <v>303</v>
      </c>
      <c r="C323" s="84">
        <v>405.12181369048426</v>
      </c>
      <c r="D323" s="32">
        <v>229.26317433999998</v>
      </c>
      <c r="E323" s="32">
        <v>149.42022867310382</v>
      </c>
      <c r="F323" s="32">
        <v>783.805216703588</v>
      </c>
      <c r="G323" s="32">
        <v>-2.450938152</v>
      </c>
      <c r="H323" s="32">
        <v>781.354278551588</v>
      </c>
      <c r="I323" s="32">
        <v>99.744</v>
      </c>
      <c r="J323" s="40"/>
      <c r="K323" s="40">
        <v>2.2985159442171956</v>
      </c>
    </row>
    <row r="324" spans="2:11" ht="12.75">
      <c r="B324" s="27" t="s">
        <v>304</v>
      </c>
      <c r="C324" s="84">
        <v>402.94008150939993</v>
      </c>
      <c r="D324" s="32">
        <v>231.81358254999998</v>
      </c>
      <c r="E324" s="32">
        <v>410.5251737881461</v>
      </c>
      <c r="F324" s="32">
        <v>1045.278837847546</v>
      </c>
      <c r="G324" s="32">
        <v>2.5970444099999996</v>
      </c>
      <c r="H324" s="32">
        <v>1047.875882257546</v>
      </c>
      <c r="I324" s="32">
        <v>85.911</v>
      </c>
      <c r="J324" s="40"/>
      <c r="K324" s="40">
        <v>2.6982991997532326</v>
      </c>
    </row>
    <row r="325" spans="2:11" ht="12.75">
      <c r="B325" s="27" t="s">
        <v>305</v>
      </c>
      <c r="C325" s="84">
        <v>426.5576023536999</v>
      </c>
      <c r="D325" s="32">
        <v>269.2781041</v>
      </c>
      <c r="E325" s="32">
        <v>225.17194257141148</v>
      </c>
      <c r="F325" s="32">
        <v>921.0076490251114</v>
      </c>
      <c r="G325" s="32">
        <v>2.22622634</v>
      </c>
      <c r="H325" s="32">
        <v>923.2338753651114</v>
      </c>
      <c r="I325" s="32">
        <v>104.566</v>
      </c>
      <c r="J325" s="40"/>
      <c r="K325" s="40">
        <v>2.5751975221391277</v>
      </c>
    </row>
    <row r="326" spans="2:11" ht="12.75">
      <c r="B326" s="27" t="s">
        <v>306</v>
      </c>
      <c r="C326" s="84">
        <v>241.75048966</v>
      </c>
      <c r="D326" s="32">
        <v>344.8669785000001</v>
      </c>
      <c r="E326" s="32">
        <v>368.7729559817512</v>
      </c>
      <c r="F326" s="32">
        <v>955.3904241417513</v>
      </c>
      <c r="G326" s="32">
        <v>-11.201728353</v>
      </c>
      <c r="H326" s="32">
        <v>944.1886957887513</v>
      </c>
      <c r="I326" s="32">
        <v>109.274</v>
      </c>
      <c r="J326" s="40"/>
      <c r="K326" s="40">
        <v>3.1559838433662177</v>
      </c>
    </row>
    <row r="327" spans="2:11" ht="12.75">
      <c r="B327" s="27" t="s">
        <v>307</v>
      </c>
      <c r="C327" s="84">
        <v>204.55356977999665</v>
      </c>
      <c r="D327" s="32">
        <v>272.75557284999996</v>
      </c>
      <c r="E327" s="32">
        <v>98.73463565284212</v>
      </c>
      <c r="F327" s="32">
        <v>576.0437782828387</v>
      </c>
      <c r="G327" s="32">
        <v>-0.49814654499999955</v>
      </c>
      <c r="H327" s="32">
        <v>575.5456317378387</v>
      </c>
      <c r="I327" s="32">
        <v>89.667</v>
      </c>
      <c r="J327" s="40"/>
      <c r="K327" s="40">
        <v>3.0418724040059324</v>
      </c>
    </row>
    <row r="328" spans="2:11" ht="12.75">
      <c r="B328" s="27" t="s">
        <v>308</v>
      </c>
      <c r="C328" s="84">
        <v>281.57137070000005</v>
      </c>
      <c r="D328" s="32">
        <v>299.3443759</v>
      </c>
      <c r="E328" s="32">
        <v>306.3601620692189</v>
      </c>
      <c r="F328" s="32">
        <v>887.275908669219</v>
      </c>
      <c r="G328" s="32">
        <v>1.4740601450000002</v>
      </c>
      <c r="H328" s="32">
        <v>888.749968814219</v>
      </c>
      <c r="I328" s="32">
        <v>116.169</v>
      </c>
      <c r="J328" s="40"/>
      <c r="K328" s="40">
        <v>2.576800832407957</v>
      </c>
    </row>
    <row r="329" spans="2:11" ht="12.75">
      <c r="B329" s="27" t="s">
        <v>309</v>
      </c>
      <c r="C329" s="84">
        <v>266.93286454</v>
      </c>
      <c r="D329" s="32">
        <v>368.9281494</v>
      </c>
      <c r="E329" s="32">
        <v>320.5749839862095</v>
      </c>
      <c r="F329" s="32">
        <v>956.4359979262094</v>
      </c>
      <c r="G329" s="32">
        <v>-0.11686618300000085</v>
      </c>
      <c r="H329" s="32">
        <v>956.3191317432095</v>
      </c>
      <c r="I329" s="32">
        <v>121.936</v>
      </c>
      <c r="J329" s="40"/>
      <c r="K329" s="40">
        <v>3.0255884185146305</v>
      </c>
    </row>
    <row r="330" spans="2:11" ht="12.75">
      <c r="B330" s="27" t="s">
        <v>310</v>
      </c>
      <c r="C330" s="84">
        <v>91.25680824999901</v>
      </c>
      <c r="D330" s="32">
        <v>164.71042257</v>
      </c>
      <c r="E330" s="32">
        <v>78.27215953421174</v>
      </c>
      <c r="F330" s="32">
        <v>334.23939035421074</v>
      </c>
      <c r="G330" s="32">
        <v>0.7435568130000001</v>
      </c>
      <c r="H330" s="32">
        <v>334.98294716721074</v>
      </c>
      <c r="I330" s="32">
        <v>67.059</v>
      </c>
      <c r="J330" s="40"/>
      <c r="K330" s="40">
        <v>2.4562015921800207</v>
      </c>
    </row>
    <row r="331" spans="2:11" ht="12.75">
      <c r="B331" s="27" t="s">
        <v>311</v>
      </c>
      <c r="C331" s="84">
        <v>254.1447708194</v>
      </c>
      <c r="D331" s="32">
        <v>287.4114611</v>
      </c>
      <c r="E331" s="32">
        <v>268.02204005374267</v>
      </c>
      <c r="F331" s="32">
        <v>809.5782719731427</v>
      </c>
      <c r="G331" s="32">
        <v>1.5112091330000004</v>
      </c>
      <c r="H331" s="32">
        <v>811.0894811061427</v>
      </c>
      <c r="I331" s="32">
        <v>107.977</v>
      </c>
      <c r="J331" s="40"/>
      <c r="K331" s="40">
        <v>2.661784093834798</v>
      </c>
    </row>
    <row r="332" spans="2:11" ht="12.75">
      <c r="B332" s="27" t="s">
        <v>312</v>
      </c>
      <c r="C332" s="84">
        <v>138.54946073000335</v>
      </c>
      <c r="D332" s="32">
        <v>162.24242683000003</v>
      </c>
      <c r="E332" s="32">
        <v>58.92317303039379</v>
      </c>
      <c r="F332" s="32">
        <v>359.7150605903972</v>
      </c>
      <c r="G332" s="32">
        <v>0.8092305140000002</v>
      </c>
      <c r="H332" s="32">
        <v>360.52429110439715</v>
      </c>
      <c r="I332" s="32">
        <v>76.415</v>
      </c>
      <c r="J332" s="40"/>
      <c r="K332" s="40">
        <v>2.1231751204606426</v>
      </c>
    </row>
    <row r="333" spans="2:11" ht="12.75">
      <c r="B333" s="27" t="s">
        <v>313</v>
      </c>
      <c r="C333" s="84">
        <v>1391.652757874912</v>
      </c>
      <c r="D333" s="32">
        <v>217.79201573999998</v>
      </c>
      <c r="E333" s="32">
        <v>202.7303949507043</v>
      </c>
      <c r="F333" s="32">
        <v>1812.175168565616</v>
      </c>
      <c r="G333" s="32">
        <v>-0.9676553600000002</v>
      </c>
      <c r="H333" s="32">
        <v>1811.2075132056161</v>
      </c>
      <c r="I333" s="32">
        <v>95.717</v>
      </c>
      <c r="J333" s="40"/>
      <c r="K333" s="40">
        <v>2.2753744448739512</v>
      </c>
    </row>
    <row r="334" spans="2:11" ht="12.75">
      <c r="B334" s="27" t="s">
        <v>314</v>
      </c>
      <c r="C334" s="84">
        <v>351.3605051999993</v>
      </c>
      <c r="D334" s="32">
        <v>386.6379391</v>
      </c>
      <c r="E334" s="32">
        <v>468.807274608334</v>
      </c>
      <c r="F334" s="32">
        <v>1206.8057189083333</v>
      </c>
      <c r="G334" s="32">
        <v>-17.441430377</v>
      </c>
      <c r="H334" s="32">
        <v>1189.3642885313334</v>
      </c>
      <c r="I334" s="32">
        <v>129.701</v>
      </c>
      <c r="J334" s="40"/>
      <c r="K334" s="40">
        <v>2.9809942799207407</v>
      </c>
    </row>
    <row r="335" spans="2:11" ht="12.75">
      <c r="B335" s="27" t="s">
        <v>315</v>
      </c>
      <c r="C335" s="84">
        <v>188.56255569</v>
      </c>
      <c r="D335" s="32">
        <v>241.63183448</v>
      </c>
      <c r="E335" s="32">
        <v>324.0786878247583</v>
      </c>
      <c r="F335" s="32">
        <v>754.2730779947583</v>
      </c>
      <c r="G335" s="32">
        <v>-4.495165989999997</v>
      </c>
      <c r="H335" s="32">
        <v>749.7779120047583</v>
      </c>
      <c r="I335" s="32">
        <v>83.505</v>
      </c>
      <c r="J335" s="40"/>
      <c r="K335" s="40">
        <v>2.8936211541823846</v>
      </c>
    </row>
    <row r="336" spans="2:11" ht="12.75">
      <c r="B336" s="27" t="s">
        <v>316</v>
      </c>
      <c r="C336" s="84">
        <v>149.45454966999998</v>
      </c>
      <c r="D336" s="32">
        <v>161.88170828</v>
      </c>
      <c r="E336" s="32">
        <v>70.38695490867018</v>
      </c>
      <c r="F336" s="32">
        <v>381.7232128586702</v>
      </c>
      <c r="G336" s="32">
        <v>-0.5647872939999998</v>
      </c>
      <c r="H336" s="32">
        <v>381.1584255646702</v>
      </c>
      <c r="I336" s="32">
        <v>85.029</v>
      </c>
      <c r="J336" s="40"/>
      <c r="K336" s="40">
        <v>1.9038411398464055</v>
      </c>
    </row>
    <row r="337" spans="2:11" ht="12.75">
      <c r="B337" s="27" t="s">
        <v>317</v>
      </c>
      <c r="C337" s="84">
        <v>262.91708317000007</v>
      </c>
      <c r="D337" s="32">
        <v>296.8234548</v>
      </c>
      <c r="E337" s="32">
        <v>207.1592427097802</v>
      </c>
      <c r="F337" s="32">
        <v>766.8997806797803</v>
      </c>
      <c r="G337" s="32">
        <v>0.9866098190000008</v>
      </c>
      <c r="H337" s="32">
        <v>767.8863904987803</v>
      </c>
      <c r="I337" s="32">
        <v>116.849</v>
      </c>
      <c r="J337" s="40"/>
      <c r="K337" s="40">
        <v>2.540231022944141</v>
      </c>
    </row>
    <row r="338" spans="2:11" ht="12.75">
      <c r="B338" s="27" t="s">
        <v>318</v>
      </c>
      <c r="C338" s="84">
        <v>349.47320550033334</v>
      </c>
      <c r="D338" s="32">
        <v>347.08846600000004</v>
      </c>
      <c r="E338" s="32">
        <v>373.19096409061694</v>
      </c>
      <c r="F338" s="32">
        <v>1069.7526355909504</v>
      </c>
      <c r="G338" s="32">
        <v>-9.620270952999999</v>
      </c>
      <c r="H338" s="32">
        <v>1060.1323646379503</v>
      </c>
      <c r="I338" s="32">
        <v>122.088</v>
      </c>
      <c r="J338" s="40"/>
      <c r="K338" s="40">
        <v>2.842936783303847</v>
      </c>
    </row>
    <row r="339" spans="2:11" ht="12.75">
      <c r="B339" s="27" t="s">
        <v>319</v>
      </c>
      <c r="C339" s="84">
        <v>330.13816250003333</v>
      </c>
      <c r="D339" s="32">
        <v>374.59006509999995</v>
      </c>
      <c r="E339" s="32">
        <v>217.55334010755917</v>
      </c>
      <c r="F339" s="32">
        <v>922.2815677075924</v>
      </c>
      <c r="G339" s="32">
        <v>11.799899695000002</v>
      </c>
      <c r="H339" s="32">
        <v>934.0814674025925</v>
      </c>
      <c r="I339" s="32">
        <v>132.731</v>
      </c>
      <c r="J339" s="40"/>
      <c r="K339" s="40">
        <v>2.822174662286881</v>
      </c>
    </row>
    <row r="340" spans="2:11" ht="12.75">
      <c r="B340" s="27" t="s">
        <v>1159</v>
      </c>
      <c r="C340" s="84">
        <v>184.72124718</v>
      </c>
      <c r="D340" s="32">
        <v>254.93297550000003</v>
      </c>
      <c r="E340" s="32">
        <v>214.85240379019868</v>
      </c>
      <c r="F340" s="32">
        <v>654.5066264701987</v>
      </c>
      <c r="G340" s="32">
        <v>0.16469578999999968</v>
      </c>
      <c r="H340" s="32">
        <v>654.6713222601987</v>
      </c>
      <c r="I340" s="32">
        <v>92.177</v>
      </c>
      <c r="J340" s="40"/>
      <c r="K340" s="40">
        <v>2.765689656855832</v>
      </c>
    </row>
    <row r="341" spans="2:11" ht="12.75">
      <c r="B341" s="27" t="s">
        <v>320</v>
      </c>
      <c r="C341" s="84">
        <v>397.3582131999999</v>
      </c>
      <c r="D341" s="32">
        <v>375.99346970000005</v>
      </c>
      <c r="E341" s="32">
        <v>491.4304922811566</v>
      </c>
      <c r="F341" s="32">
        <v>1264.7821751811566</v>
      </c>
      <c r="G341" s="32">
        <v>-13.697140229999999</v>
      </c>
      <c r="H341" s="32">
        <v>1251.0850349511566</v>
      </c>
      <c r="I341" s="32">
        <v>138.948</v>
      </c>
      <c r="J341" s="40"/>
      <c r="K341" s="40">
        <v>2.70600130768345</v>
      </c>
    </row>
    <row r="342" spans="2:11" ht="12.75">
      <c r="B342" s="27" t="s">
        <v>321</v>
      </c>
      <c r="C342" s="84">
        <v>790.8832512582393</v>
      </c>
      <c r="D342" s="32">
        <v>534.8720501</v>
      </c>
      <c r="E342" s="32">
        <v>336.9019823452089</v>
      </c>
      <c r="F342" s="32">
        <v>1662.6572837034482</v>
      </c>
      <c r="G342" s="32">
        <v>0.8829230140000011</v>
      </c>
      <c r="H342" s="32">
        <v>1663.5402067174482</v>
      </c>
      <c r="I342" s="32">
        <v>249.488</v>
      </c>
      <c r="J342" s="40"/>
      <c r="K342" s="40">
        <v>2.1438788643141153</v>
      </c>
    </row>
    <row r="343" spans="2:11" ht="12.75">
      <c r="B343" s="27" t="s">
        <v>322</v>
      </c>
      <c r="C343" s="84">
        <v>224.34812546000174</v>
      </c>
      <c r="D343" s="32">
        <v>318.5288157999999</v>
      </c>
      <c r="E343" s="32">
        <v>473.54977274700326</v>
      </c>
      <c r="F343" s="32">
        <v>1016.4267140070049</v>
      </c>
      <c r="G343" s="32">
        <v>-19.965198730000004</v>
      </c>
      <c r="H343" s="32">
        <v>996.4615152770049</v>
      </c>
      <c r="I343" s="32">
        <v>127.378</v>
      </c>
      <c r="J343" s="40"/>
      <c r="K343" s="40">
        <v>2.500658008447298</v>
      </c>
    </row>
    <row r="344" spans="2:11" ht="12.75">
      <c r="B344" s="27" t="s">
        <v>323</v>
      </c>
      <c r="C344" s="84">
        <v>816.1634485000001</v>
      </c>
      <c r="D344" s="32">
        <v>518.8907657999999</v>
      </c>
      <c r="E344" s="32">
        <v>531.9296683714135</v>
      </c>
      <c r="F344" s="32">
        <v>1866.9838826714135</v>
      </c>
      <c r="G344" s="32">
        <v>5.464553107999999</v>
      </c>
      <c r="H344" s="32">
        <v>1872.4484357794136</v>
      </c>
      <c r="I344" s="32">
        <v>207.057</v>
      </c>
      <c r="J344" s="40"/>
      <c r="K344" s="40">
        <v>2.506028609513322</v>
      </c>
    </row>
    <row r="345" spans="2:11" ht="12.75">
      <c r="B345" s="27" t="s">
        <v>324</v>
      </c>
      <c r="C345" s="84">
        <v>271.75950955999997</v>
      </c>
      <c r="D345" s="32">
        <v>252.68510207</v>
      </c>
      <c r="E345" s="32">
        <v>339.9658337777956</v>
      </c>
      <c r="F345" s="32">
        <v>864.4104454077956</v>
      </c>
      <c r="G345" s="32">
        <v>-7.29315647</v>
      </c>
      <c r="H345" s="32">
        <v>857.1172889377956</v>
      </c>
      <c r="I345" s="32">
        <v>80.287</v>
      </c>
      <c r="J345" s="40"/>
      <c r="K345" s="40">
        <v>3.147272934223473</v>
      </c>
    </row>
    <row r="346" spans="2:11" ht="12.75">
      <c r="B346" s="27" t="s">
        <v>325</v>
      </c>
      <c r="C346" s="84">
        <v>1019.2883728767051</v>
      </c>
      <c r="D346" s="32">
        <v>511.45729459999995</v>
      </c>
      <c r="E346" s="32">
        <v>502.8382257850569</v>
      </c>
      <c r="F346" s="32">
        <v>2033.583893261762</v>
      </c>
      <c r="G346" s="32">
        <v>-25.95507017300001</v>
      </c>
      <c r="H346" s="32">
        <v>2007.628823088762</v>
      </c>
      <c r="I346" s="32">
        <v>169.331</v>
      </c>
      <c r="J346" s="40"/>
      <c r="K346" s="40">
        <v>3.0204587145885866</v>
      </c>
    </row>
    <row r="347" spans="2:11" ht="12.75">
      <c r="B347" s="27" t="s">
        <v>326</v>
      </c>
      <c r="C347" s="84">
        <v>479.0590640016786</v>
      </c>
      <c r="D347" s="32">
        <v>285.9091705</v>
      </c>
      <c r="E347" s="32">
        <v>216.01582276018408</v>
      </c>
      <c r="F347" s="32">
        <v>980.9840572618626</v>
      </c>
      <c r="G347" s="32">
        <v>1.4608909839999997</v>
      </c>
      <c r="H347" s="32">
        <v>982.4449482458626</v>
      </c>
      <c r="I347" s="32">
        <v>134.248</v>
      </c>
      <c r="J347" s="40"/>
      <c r="K347" s="40">
        <v>2.1297089751802636</v>
      </c>
    </row>
    <row r="348" spans="2:11" ht="12.75">
      <c r="B348" s="27" t="s">
        <v>327</v>
      </c>
      <c r="C348" s="84">
        <v>555.4811666307361</v>
      </c>
      <c r="D348" s="32">
        <v>410.1567796</v>
      </c>
      <c r="E348" s="32">
        <v>304.306872330853</v>
      </c>
      <c r="F348" s="32">
        <v>1269.9448185615893</v>
      </c>
      <c r="G348" s="32">
        <v>0.8089407880000001</v>
      </c>
      <c r="H348" s="32">
        <v>1270.7537593495892</v>
      </c>
      <c r="I348" s="32">
        <v>186.701</v>
      </c>
      <c r="J348" s="40"/>
      <c r="K348" s="40">
        <v>2.1968643960128764</v>
      </c>
    </row>
    <row r="349" spans="2:11" ht="12.75">
      <c r="B349" s="27" t="s">
        <v>328</v>
      </c>
      <c r="C349" s="84">
        <v>542.6015589504203</v>
      </c>
      <c r="D349" s="32">
        <v>377.2785412</v>
      </c>
      <c r="E349" s="32">
        <v>165.73238446765208</v>
      </c>
      <c r="F349" s="32">
        <v>1085.6124846180724</v>
      </c>
      <c r="G349" s="32">
        <v>-0.03586818800000113</v>
      </c>
      <c r="H349" s="32">
        <v>1085.5766164300724</v>
      </c>
      <c r="I349" s="32">
        <v>143.096</v>
      </c>
      <c r="J349" s="40"/>
      <c r="K349" s="40">
        <v>2.636541491027003</v>
      </c>
    </row>
    <row r="350" spans="2:11" ht="12.75">
      <c r="B350" s="27" t="s">
        <v>329</v>
      </c>
      <c r="C350" s="84">
        <v>302.69453350000003</v>
      </c>
      <c r="D350" s="32">
        <v>351.77168409999996</v>
      </c>
      <c r="E350" s="32">
        <v>437.6732421672054</v>
      </c>
      <c r="F350" s="32">
        <v>1092.1394597672054</v>
      </c>
      <c r="G350" s="32">
        <v>0.7553261549999997</v>
      </c>
      <c r="H350" s="32">
        <v>1092.8947859222053</v>
      </c>
      <c r="I350" s="32">
        <v>126.523</v>
      </c>
      <c r="J350" s="40"/>
      <c r="K350" s="40">
        <v>2.7802983180923624</v>
      </c>
    </row>
    <row r="351" spans="2:11" ht="12.75">
      <c r="B351" s="27" t="s">
        <v>330</v>
      </c>
      <c r="C351" s="84">
        <v>209.14140899999998</v>
      </c>
      <c r="D351" s="32">
        <v>241.77282258999998</v>
      </c>
      <c r="E351" s="32">
        <v>227.9491096256887</v>
      </c>
      <c r="F351" s="32">
        <v>678.8633412156887</v>
      </c>
      <c r="G351" s="32">
        <v>-23.657823687</v>
      </c>
      <c r="H351" s="32">
        <v>655.2055175286887</v>
      </c>
      <c r="I351" s="32">
        <v>85.428</v>
      </c>
      <c r="J351" s="40"/>
      <c r="K351" s="40">
        <v>2.8301355830641004</v>
      </c>
    </row>
    <row r="352" spans="2:11" ht="12.75">
      <c r="B352" s="27" t="s">
        <v>331</v>
      </c>
      <c r="C352" s="84">
        <v>236.02831635999996</v>
      </c>
      <c r="D352" s="32">
        <v>230.08135414</v>
      </c>
      <c r="E352" s="32">
        <v>404.05098578407745</v>
      </c>
      <c r="F352" s="32">
        <v>870.1606562840775</v>
      </c>
      <c r="G352" s="32">
        <v>0.14742098299999995</v>
      </c>
      <c r="H352" s="32">
        <v>870.3080772670775</v>
      </c>
      <c r="I352" s="32">
        <v>78.033</v>
      </c>
      <c r="J352" s="40"/>
      <c r="K352" s="40">
        <v>2.9485135024925353</v>
      </c>
    </row>
    <row r="353" spans="2:11" ht="12.75">
      <c r="B353" s="27" t="s">
        <v>1147</v>
      </c>
      <c r="C353" s="84">
        <v>235.9821567967987</v>
      </c>
      <c r="D353" s="32">
        <v>206.54393826</v>
      </c>
      <c r="E353" s="32">
        <v>145.51566176511636</v>
      </c>
      <c r="F353" s="32">
        <v>588.041756821915</v>
      </c>
      <c r="G353" s="32">
        <v>-3.769852838</v>
      </c>
      <c r="H353" s="32">
        <v>584.271903983915</v>
      </c>
      <c r="I353" s="32">
        <v>90.987</v>
      </c>
      <c r="J353" s="40"/>
      <c r="K353" s="40">
        <v>2.2700378983810876</v>
      </c>
    </row>
    <row r="354" spans="2:11" ht="12.75">
      <c r="B354" s="27" t="s">
        <v>332</v>
      </c>
      <c r="C354" s="84">
        <v>213.1274260526</v>
      </c>
      <c r="D354" s="32">
        <v>304.7432154999999</v>
      </c>
      <c r="E354" s="32">
        <v>621.6621436815859</v>
      </c>
      <c r="F354" s="32">
        <v>1139.5327852341857</v>
      </c>
      <c r="G354" s="32">
        <v>-2.1528653470000023</v>
      </c>
      <c r="H354" s="32">
        <v>1137.3799198871857</v>
      </c>
      <c r="I354" s="32">
        <v>109.305</v>
      </c>
      <c r="J354" s="40"/>
      <c r="K354" s="40">
        <v>2.788008009697634</v>
      </c>
    </row>
    <row r="355" spans="2:11" ht="12.75">
      <c r="B355" s="27" t="s">
        <v>333</v>
      </c>
      <c r="C355" s="84">
        <v>353.63341694147715</v>
      </c>
      <c r="D355" s="32">
        <v>265.52927769999997</v>
      </c>
      <c r="E355" s="32">
        <v>289.76606026639894</v>
      </c>
      <c r="F355" s="32">
        <v>908.928754907876</v>
      </c>
      <c r="G355" s="32">
        <v>-2.5705728369999967</v>
      </c>
      <c r="H355" s="32">
        <v>906.3581820708761</v>
      </c>
      <c r="I355" s="32">
        <v>96.238</v>
      </c>
      <c r="J355" s="40"/>
      <c r="K355" s="40">
        <v>2.7590897327459003</v>
      </c>
    </row>
    <row r="356" spans="2:11" ht="12.75">
      <c r="B356" s="27" t="s">
        <v>334</v>
      </c>
      <c r="C356" s="84">
        <v>864.87647629435</v>
      </c>
      <c r="D356" s="32">
        <v>246.7514019</v>
      </c>
      <c r="E356" s="32">
        <v>183.87619212313376</v>
      </c>
      <c r="F356" s="32">
        <v>1295.5040703174836</v>
      </c>
      <c r="G356" s="32">
        <v>0.7660943869999999</v>
      </c>
      <c r="H356" s="32">
        <v>1296.2701647044837</v>
      </c>
      <c r="I356" s="32">
        <v>119.067</v>
      </c>
      <c r="J356" s="40"/>
      <c r="K356" s="40">
        <v>2.072374393408753</v>
      </c>
    </row>
    <row r="357" spans="2:11" ht="12.75">
      <c r="B357" s="27" t="s">
        <v>1148</v>
      </c>
      <c r="C357" s="84">
        <v>219.0898359</v>
      </c>
      <c r="D357" s="32">
        <v>210.49392208</v>
      </c>
      <c r="E357" s="32">
        <v>590.0732721467815</v>
      </c>
      <c r="F357" s="32">
        <v>1019.6570301267815</v>
      </c>
      <c r="G357" s="32">
        <v>4.755336593</v>
      </c>
      <c r="H357" s="32">
        <v>1024.4123667197814</v>
      </c>
      <c r="I357" s="32">
        <v>61.945</v>
      </c>
      <c r="J357" s="40"/>
      <c r="K357" s="40">
        <v>3.3980776831059814</v>
      </c>
    </row>
    <row r="358" spans="2:11" ht="12.75">
      <c r="B358" s="27" t="s">
        <v>335</v>
      </c>
      <c r="C358" s="84">
        <v>447.6689869</v>
      </c>
      <c r="D358" s="32">
        <v>430.5139511</v>
      </c>
      <c r="E358" s="32">
        <v>536.6204818072961</v>
      </c>
      <c r="F358" s="32">
        <v>1414.803419807296</v>
      </c>
      <c r="G358" s="32">
        <v>-4.938278207000003</v>
      </c>
      <c r="H358" s="32">
        <v>1409.865141600296</v>
      </c>
      <c r="I358" s="32">
        <v>128.188</v>
      </c>
      <c r="J358" s="40"/>
      <c r="K358" s="40">
        <v>3.358457508503136</v>
      </c>
    </row>
    <row r="359" spans="2:11" ht="12.75">
      <c r="B359" s="27" t="s">
        <v>336</v>
      </c>
      <c r="C359" s="84">
        <v>593.8390452000027</v>
      </c>
      <c r="D359" s="32">
        <v>482.7512237000001</v>
      </c>
      <c r="E359" s="32">
        <v>291.9742438575338</v>
      </c>
      <c r="F359" s="32">
        <v>1368.5645127575365</v>
      </c>
      <c r="G359" s="32">
        <v>0.01192578299999969</v>
      </c>
      <c r="H359" s="32">
        <v>1368.5764385405364</v>
      </c>
      <c r="I359" s="32">
        <v>217.445</v>
      </c>
      <c r="J359" s="40"/>
      <c r="K359" s="40">
        <v>2.2201072625261564</v>
      </c>
    </row>
    <row r="360" spans="2:11" ht="12.75">
      <c r="B360" s="27" t="s">
        <v>1144</v>
      </c>
      <c r="C360" s="84">
        <v>196.8691029601</v>
      </c>
      <c r="D360" s="32">
        <v>218.76923138000004</v>
      </c>
      <c r="E360" s="32">
        <v>249.94725576965547</v>
      </c>
      <c r="F360" s="32">
        <v>665.5855901097556</v>
      </c>
      <c r="G360" s="32">
        <v>0.279458682</v>
      </c>
      <c r="H360" s="32">
        <v>665.8650487917556</v>
      </c>
      <c r="I360" s="32">
        <v>90.39</v>
      </c>
      <c r="J360" s="40"/>
      <c r="K360" s="40">
        <v>2.420281351698197</v>
      </c>
    </row>
    <row r="361" spans="2:11" ht="12.75">
      <c r="B361" s="27" t="s">
        <v>337</v>
      </c>
      <c r="C361" s="84">
        <v>197.30461046000002</v>
      </c>
      <c r="D361" s="32">
        <v>253.86159575</v>
      </c>
      <c r="E361" s="32">
        <v>348.3892753915273</v>
      </c>
      <c r="F361" s="32">
        <v>799.5554816015274</v>
      </c>
      <c r="G361" s="32">
        <v>-3.2371575220000004</v>
      </c>
      <c r="H361" s="32">
        <v>796.3183240795274</v>
      </c>
      <c r="I361" s="32">
        <v>80.314</v>
      </c>
      <c r="J361" s="40"/>
      <c r="K361" s="40">
        <v>3.1608635574121573</v>
      </c>
    </row>
    <row r="362" spans="2:11" ht="12.75">
      <c r="B362" s="27" t="s">
        <v>338</v>
      </c>
      <c r="C362" s="84">
        <v>753.0405947957125</v>
      </c>
      <c r="D362" s="32">
        <v>324.9177605000001</v>
      </c>
      <c r="E362" s="32">
        <v>365.28659335123336</v>
      </c>
      <c r="F362" s="32">
        <v>1443.2449486469459</v>
      </c>
      <c r="G362" s="32">
        <v>1.8231668449999994</v>
      </c>
      <c r="H362" s="32">
        <v>1445.068115491946</v>
      </c>
      <c r="I362" s="32">
        <v>122.801</v>
      </c>
      <c r="J362" s="40"/>
      <c r="K362" s="40">
        <v>2.6458885554677902</v>
      </c>
    </row>
    <row r="363" spans="2:11" ht="12.75">
      <c r="B363" s="27" t="s">
        <v>339</v>
      </c>
      <c r="C363" s="84">
        <v>151.84907730000003</v>
      </c>
      <c r="D363" s="32">
        <v>227.70072187000005</v>
      </c>
      <c r="E363" s="32">
        <v>471.4435869872203</v>
      </c>
      <c r="F363" s="32">
        <v>850.9933861572204</v>
      </c>
      <c r="G363" s="32">
        <v>-0.28398323700000105</v>
      </c>
      <c r="H363" s="32">
        <v>850.7094029202203</v>
      </c>
      <c r="I363" s="32">
        <v>79.267</v>
      </c>
      <c r="J363" s="40"/>
      <c r="K363" s="40">
        <v>2.8725790287257</v>
      </c>
    </row>
    <row r="364" spans="2:11" ht="12.75">
      <c r="B364" s="27" t="s">
        <v>1160</v>
      </c>
      <c r="C364" s="84">
        <v>307.85983537005006</v>
      </c>
      <c r="D364" s="32">
        <v>341.55213469999995</v>
      </c>
      <c r="E364" s="32">
        <v>486.5743356956046</v>
      </c>
      <c r="F364" s="32">
        <v>1135.9863057656546</v>
      </c>
      <c r="G364" s="32">
        <v>-0.43077467300000194</v>
      </c>
      <c r="H364" s="32">
        <v>1135.5555310926545</v>
      </c>
      <c r="I364" s="32">
        <v>109.801</v>
      </c>
      <c r="J364" s="40"/>
      <c r="K364" s="40">
        <v>3.110646849300097</v>
      </c>
    </row>
    <row r="365" spans="2:11" ht="12.75">
      <c r="B365" s="27" t="s">
        <v>340</v>
      </c>
      <c r="C365" s="84">
        <v>255.12769113000002</v>
      </c>
      <c r="D365" s="32">
        <v>313.28255099999996</v>
      </c>
      <c r="E365" s="32">
        <v>176.94604315640896</v>
      </c>
      <c r="F365" s="32">
        <v>745.3562852864088</v>
      </c>
      <c r="G365" s="32">
        <v>3.585340407</v>
      </c>
      <c r="H365" s="32">
        <v>748.9416256934088</v>
      </c>
      <c r="I365" s="32">
        <v>126.702</v>
      </c>
      <c r="J365" s="40"/>
      <c r="K365" s="40">
        <v>2.4725935738978073</v>
      </c>
    </row>
    <row r="366" spans="2:11" ht="12.75">
      <c r="B366" s="27" t="s">
        <v>341</v>
      </c>
      <c r="C366" s="84">
        <v>332.3811588743334</v>
      </c>
      <c r="D366" s="32">
        <v>305.06139649999994</v>
      </c>
      <c r="E366" s="32">
        <v>514.6018549011465</v>
      </c>
      <c r="F366" s="32">
        <v>1152.0444102754798</v>
      </c>
      <c r="G366" s="32">
        <v>-6.756835613000002</v>
      </c>
      <c r="H366" s="32">
        <v>1145.2875746624798</v>
      </c>
      <c r="I366" s="32">
        <v>107.561</v>
      </c>
      <c r="J366" s="40"/>
      <c r="K366" s="40">
        <v>2.836171070369371</v>
      </c>
    </row>
    <row r="367" spans="2:11" ht="12.75">
      <c r="B367" s="27" t="s">
        <v>342</v>
      </c>
      <c r="C367" s="84">
        <v>253.2112291</v>
      </c>
      <c r="D367" s="32">
        <v>269.9900554</v>
      </c>
      <c r="E367" s="32">
        <v>246.56880021280648</v>
      </c>
      <c r="F367" s="32">
        <v>769.7700847128065</v>
      </c>
      <c r="G367" s="32">
        <v>-20.951313507000002</v>
      </c>
      <c r="H367" s="32">
        <v>748.8187712058065</v>
      </c>
      <c r="I367" s="32">
        <v>104.03</v>
      </c>
      <c r="J367" s="40"/>
      <c r="K367" s="40">
        <v>2.5953095780063444</v>
      </c>
    </row>
    <row r="368" spans="2:11" ht="12.75">
      <c r="B368" s="27" t="s">
        <v>343</v>
      </c>
      <c r="C368" s="84">
        <v>391.19697506</v>
      </c>
      <c r="D368" s="32">
        <v>328.6138876</v>
      </c>
      <c r="E368" s="32">
        <v>452.8015155127233</v>
      </c>
      <c r="F368" s="32">
        <v>1172.6123781727233</v>
      </c>
      <c r="G368" s="32">
        <v>17.92239119</v>
      </c>
      <c r="H368" s="32">
        <v>1190.5347693627234</v>
      </c>
      <c r="I368" s="32">
        <v>115.627</v>
      </c>
      <c r="J368" s="40"/>
      <c r="K368" s="40">
        <v>2.84201689570775</v>
      </c>
    </row>
    <row r="369" spans="2:11" ht="12.75">
      <c r="B369" s="27" t="s">
        <v>344</v>
      </c>
      <c r="C369" s="84">
        <v>198.63724661000003</v>
      </c>
      <c r="D369" s="32">
        <v>330.79819330000004</v>
      </c>
      <c r="E369" s="32">
        <v>239.30489052341187</v>
      </c>
      <c r="F369" s="32">
        <v>768.7403304334118</v>
      </c>
      <c r="G369" s="32">
        <v>-26.086969883000002</v>
      </c>
      <c r="H369" s="32">
        <v>742.6533605504118</v>
      </c>
      <c r="I369" s="32">
        <v>115.665</v>
      </c>
      <c r="J369" s="40"/>
      <c r="K369" s="40">
        <v>2.8599679531405355</v>
      </c>
    </row>
    <row r="370" spans="2:11" ht="12.75">
      <c r="B370" s="27" t="s">
        <v>345</v>
      </c>
      <c r="C370" s="84">
        <v>245.59370023</v>
      </c>
      <c r="D370" s="32">
        <v>401.24705230000006</v>
      </c>
      <c r="E370" s="32">
        <v>434.4362425670729</v>
      </c>
      <c r="F370" s="32">
        <v>1081.2769950970728</v>
      </c>
      <c r="G370" s="32">
        <v>-29.585600709999994</v>
      </c>
      <c r="H370" s="32">
        <v>1051.6913943870727</v>
      </c>
      <c r="I370" s="32">
        <v>140.023</v>
      </c>
      <c r="J370" s="40"/>
      <c r="K370" s="40">
        <v>2.8655795997800366</v>
      </c>
    </row>
    <row r="371" spans="2:11" ht="12.75">
      <c r="B371" s="27" t="s">
        <v>346</v>
      </c>
      <c r="C371" s="84">
        <v>522.4235528972339</v>
      </c>
      <c r="D371" s="32">
        <v>423.010137</v>
      </c>
      <c r="E371" s="32">
        <v>976.073974557618</v>
      </c>
      <c r="F371" s="32">
        <v>1921.507664454852</v>
      </c>
      <c r="G371" s="32">
        <v>1.965606589999993</v>
      </c>
      <c r="H371" s="32">
        <v>1923.473271044852</v>
      </c>
      <c r="I371" s="32">
        <v>144.483</v>
      </c>
      <c r="J371" s="40"/>
      <c r="K371" s="40">
        <v>2.927750233591495</v>
      </c>
    </row>
    <row r="372" spans="2:11" ht="12.75">
      <c r="B372" s="27" t="s">
        <v>347</v>
      </c>
      <c r="C372" s="84">
        <v>259.48995788993335</v>
      </c>
      <c r="D372" s="32">
        <v>286.85404478</v>
      </c>
      <c r="E372" s="32">
        <v>281.57953103090796</v>
      </c>
      <c r="F372" s="32">
        <v>827.9235337008413</v>
      </c>
      <c r="G372" s="32">
        <v>22.349622327999995</v>
      </c>
      <c r="H372" s="32">
        <v>850.2731560288413</v>
      </c>
      <c r="I372" s="32">
        <v>95.64</v>
      </c>
      <c r="J372" s="40"/>
      <c r="K372" s="40">
        <v>2.999310380384776</v>
      </c>
    </row>
    <row r="373" spans="2:11" ht="12.75">
      <c r="B373" s="27" t="s">
        <v>1145</v>
      </c>
      <c r="C373" s="84">
        <v>332.17507660000007</v>
      </c>
      <c r="D373" s="32">
        <v>332.68829029999995</v>
      </c>
      <c r="E373" s="32">
        <v>623.1194101661014</v>
      </c>
      <c r="F373" s="32">
        <v>1287.9827770661013</v>
      </c>
      <c r="G373" s="32">
        <v>2.842194170000006</v>
      </c>
      <c r="H373" s="32">
        <v>1290.8249712361014</v>
      </c>
      <c r="I373" s="32">
        <v>107.222</v>
      </c>
      <c r="J373" s="40"/>
      <c r="K373" s="40">
        <v>3.102798775437876</v>
      </c>
    </row>
    <row r="374" spans="2:11" ht="12.75">
      <c r="B374" s="27" t="s">
        <v>348</v>
      </c>
      <c r="C374" s="84">
        <v>435.2897519716666</v>
      </c>
      <c r="D374" s="32">
        <v>415.61337490000005</v>
      </c>
      <c r="E374" s="32">
        <v>508.122822785108</v>
      </c>
      <c r="F374" s="32">
        <v>1359.0259496567746</v>
      </c>
      <c r="G374" s="32">
        <v>1.5714798799999983</v>
      </c>
      <c r="H374" s="32">
        <v>1360.5974295367746</v>
      </c>
      <c r="I374" s="32">
        <v>133.626</v>
      </c>
      <c r="J374" s="40"/>
      <c r="K374" s="40">
        <v>3.110273261940042</v>
      </c>
    </row>
    <row r="375" spans="2:11" ht="12.75">
      <c r="B375" s="27" t="s">
        <v>349</v>
      </c>
      <c r="C375" s="84">
        <v>257.94243140000003</v>
      </c>
      <c r="D375" s="32">
        <v>261.0957856</v>
      </c>
      <c r="E375" s="32">
        <v>145.03539328258984</v>
      </c>
      <c r="F375" s="32">
        <v>664.0736102825899</v>
      </c>
      <c r="G375" s="32">
        <v>-3.083222931</v>
      </c>
      <c r="H375" s="32">
        <v>660.9903873515899</v>
      </c>
      <c r="I375" s="32">
        <v>89.84</v>
      </c>
      <c r="J375" s="40"/>
      <c r="K375" s="40">
        <v>2.9062309171861087</v>
      </c>
    </row>
    <row r="376" spans="2:11" ht="12.75">
      <c r="B376" s="27" t="s">
        <v>350</v>
      </c>
      <c r="C376" s="84">
        <v>331.7376416</v>
      </c>
      <c r="D376" s="32">
        <v>391.85745649999996</v>
      </c>
      <c r="E376" s="32">
        <v>473.1045834552163</v>
      </c>
      <c r="F376" s="32">
        <v>1196.6996815552163</v>
      </c>
      <c r="G376" s="32">
        <v>-0.8523197029999992</v>
      </c>
      <c r="H376" s="32">
        <v>1195.8473618522164</v>
      </c>
      <c r="I376" s="32">
        <v>150.229</v>
      </c>
      <c r="J376" s="40"/>
      <c r="K376" s="40">
        <v>2.6084008846494346</v>
      </c>
    </row>
    <row r="377" spans="2:11" ht="12.75">
      <c r="B377" s="27" t="s">
        <v>351</v>
      </c>
      <c r="C377" s="84">
        <v>205.8312696607333</v>
      </c>
      <c r="D377" s="32">
        <v>241.2016475</v>
      </c>
      <c r="E377" s="32">
        <v>109.65643275260436</v>
      </c>
      <c r="F377" s="32">
        <v>556.6893499133377</v>
      </c>
      <c r="G377" s="32">
        <v>0.14674115499999996</v>
      </c>
      <c r="H377" s="32">
        <v>556.8360910683376</v>
      </c>
      <c r="I377" s="32">
        <v>97.568</v>
      </c>
      <c r="J377" s="40"/>
      <c r="K377" s="40">
        <v>2.472138892874713</v>
      </c>
    </row>
    <row r="378" spans="2:11" ht="12.75">
      <c r="B378" s="108" t="s">
        <v>1146</v>
      </c>
      <c r="C378" s="85">
        <v>402.98472899999337</v>
      </c>
      <c r="D378" s="33">
        <v>457.85085230000004</v>
      </c>
      <c r="E378" s="33">
        <v>483.4731756712198</v>
      </c>
      <c r="F378" s="33">
        <v>1344.3087569712134</v>
      </c>
      <c r="G378" s="33">
        <v>5.599214852999999</v>
      </c>
      <c r="H378" s="33">
        <v>1349.9079718242133</v>
      </c>
      <c r="I378" s="33">
        <v>162.105</v>
      </c>
      <c r="J378" s="61"/>
      <c r="K378" s="61">
        <v>2.8244091934240156</v>
      </c>
    </row>
    <row r="379" spans="2:11" ht="12.75">
      <c r="B379" s="109" t="s">
        <v>352</v>
      </c>
      <c r="C379" s="86">
        <v>25149.227682026096</v>
      </c>
      <c r="D379" s="34">
        <v>21459.28629824</v>
      </c>
      <c r="E379" s="34">
        <v>22952.179982992508</v>
      </c>
      <c r="F379" s="34">
        <v>69560.69396325861</v>
      </c>
      <c r="G379" s="34">
        <v>-171.39577106900083</v>
      </c>
      <c r="H379" s="34">
        <v>69389.29819218961</v>
      </c>
      <c r="I379" s="34">
        <v>8000.645000000001</v>
      </c>
      <c r="J379" s="63"/>
      <c r="K379" s="63">
        <v>2.6821945353455874</v>
      </c>
    </row>
    <row r="380" spans="2:11" ht="12.75">
      <c r="B380" s="110" t="s">
        <v>353</v>
      </c>
      <c r="C380" s="87">
        <v>449.75423254000003</v>
      </c>
      <c r="D380" s="35">
        <v>448.6431666</v>
      </c>
      <c r="E380" s="35">
        <v>265.8026026922072</v>
      </c>
      <c r="F380" s="35">
        <v>1164.2000018322074</v>
      </c>
      <c r="G380" s="35">
        <v>17.092929803000004</v>
      </c>
      <c r="H380" s="35">
        <v>1181.2929316352074</v>
      </c>
      <c r="I380" s="35">
        <v>169.04</v>
      </c>
      <c r="J380" s="62"/>
      <c r="K380" s="62">
        <v>2.654065112399432</v>
      </c>
    </row>
    <row r="381" spans="2:11" ht="12.75">
      <c r="B381" s="27" t="s">
        <v>354</v>
      </c>
      <c r="C381" s="84">
        <v>320.55966359001667</v>
      </c>
      <c r="D381" s="32">
        <v>408.4011562</v>
      </c>
      <c r="E381" s="32">
        <v>187.68888797155412</v>
      </c>
      <c r="F381" s="32">
        <v>916.6497077615708</v>
      </c>
      <c r="G381" s="32">
        <v>-0.06116658699999977</v>
      </c>
      <c r="H381" s="32">
        <v>916.5885411745708</v>
      </c>
      <c r="I381" s="32">
        <v>163.444</v>
      </c>
      <c r="J381" s="40"/>
      <c r="K381" s="40">
        <v>2.498722230243998</v>
      </c>
    </row>
    <row r="382" spans="2:11" ht="12.75">
      <c r="B382" s="27" t="s">
        <v>355</v>
      </c>
      <c r="C382" s="84">
        <v>1054.756893207844</v>
      </c>
      <c r="D382" s="32">
        <v>894.8190510999998</v>
      </c>
      <c r="E382" s="32">
        <v>470.6671431631667</v>
      </c>
      <c r="F382" s="32">
        <v>2420.2430874710108</v>
      </c>
      <c r="G382" s="32">
        <v>6.414434903999999</v>
      </c>
      <c r="H382" s="32">
        <v>2426.6575223750106</v>
      </c>
      <c r="I382" s="32">
        <v>380.615</v>
      </c>
      <c r="J382" s="40"/>
      <c r="K382" s="40">
        <v>2.3509820976577376</v>
      </c>
    </row>
    <row r="383" spans="2:11" ht="12.75">
      <c r="B383" s="27" t="s">
        <v>356</v>
      </c>
      <c r="C383" s="84">
        <v>178.29992409000002</v>
      </c>
      <c r="D383" s="32">
        <v>222.57653509000002</v>
      </c>
      <c r="E383" s="32">
        <v>224.03758114059931</v>
      </c>
      <c r="F383" s="32">
        <v>624.9140403205994</v>
      </c>
      <c r="G383" s="32">
        <v>28.014928383000004</v>
      </c>
      <c r="H383" s="32">
        <v>652.9289687035994</v>
      </c>
      <c r="I383" s="32">
        <v>79.649</v>
      </c>
      <c r="J383" s="40"/>
      <c r="K383" s="40">
        <v>2.7944674144057053</v>
      </c>
    </row>
    <row r="384" spans="2:11" ht="12.75">
      <c r="B384" s="27" t="s">
        <v>357</v>
      </c>
      <c r="C384" s="84">
        <v>187.30794147238035</v>
      </c>
      <c r="D384" s="32">
        <v>226.45514697</v>
      </c>
      <c r="E384" s="32">
        <v>238.93694667004866</v>
      </c>
      <c r="F384" s="32">
        <v>652.700035112429</v>
      </c>
      <c r="G384" s="32">
        <v>25.643528467</v>
      </c>
      <c r="H384" s="32">
        <v>678.343563579429</v>
      </c>
      <c r="I384" s="32">
        <v>87.865</v>
      </c>
      <c r="J384" s="40"/>
      <c r="K384" s="40">
        <v>2.577307767256587</v>
      </c>
    </row>
    <row r="385" spans="2:11" ht="12.75">
      <c r="B385" s="27" t="s">
        <v>358</v>
      </c>
      <c r="C385" s="84">
        <v>287.83037605000004</v>
      </c>
      <c r="D385" s="32">
        <v>270.3320517</v>
      </c>
      <c r="E385" s="32">
        <v>103.44264424191188</v>
      </c>
      <c r="F385" s="32">
        <v>661.6050719919119</v>
      </c>
      <c r="G385" s="32">
        <v>1.8005421860000008</v>
      </c>
      <c r="H385" s="32">
        <v>663.405614177912</v>
      </c>
      <c r="I385" s="32">
        <v>110.013</v>
      </c>
      <c r="J385" s="40"/>
      <c r="K385" s="40">
        <v>2.457273701289848</v>
      </c>
    </row>
    <row r="386" spans="2:11" ht="12.75">
      <c r="B386" s="27" t="s">
        <v>1149</v>
      </c>
      <c r="C386" s="84">
        <v>103.83401286999998</v>
      </c>
      <c r="D386" s="32">
        <v>132.79900108</v>
      </c>
      <c r="E386" s="32">
        <v>92.46291603191194</v>
      </c>
      <c r="F386" s="32">
        <v>329.0959299819119</v>
      </c>
      <c r="G386" s="32">
        <v>-0.05778292900000048</v>
      </c>
      <c r="H386" s="32">
        <v>329.03814705291194</v>
      </c>
      <c r="I386" s="32">
        <v>44.865</v>
      </c>
      <c r="J386" s="40"/>
      <c r="K386" s="40">
        <v>2.95996881934693</v>
      </c>
    </row>
    <row r="387" spans="2:11" ht="12.75">
      <c r="B387" s="27" t="s">
        <v>359</v>
      </c>
      <c r="C387" s="84">
        <v>235.05126708000003</v>
      </c>
      <c r="D387" s="32">
        <v>280.01230756</v>
      </c>
      <c r="E387" s="32">
        <v>384.459918525967</v>
      </c>
      <c r="F387" s="32">
        <v>899.523493165967</v>
      </c>
      <c r="G387" s="32">
        <v>31.946031546</v>
      </c>
      <c r="H387" s="32">
        <v>931.469524711967</v>
      </c>
      <c r="I387" s="32">
        <v>80.376</v>
      </c>
      <c r="J387" s="40"/>
      <c r="K387" s="40">
        <v>3.4837800781327757</v>
      </c>
    </row>
    <row r="388" spans="2:11" ht="12.75">
      <c r="B388" s="27" t="s">
        <v>360</v>
      </c>
      <c r="C388" s="84">
        <v>250.82044300999996</v>
      </c>
      <c r="D388" s="32">
        <v>384.7618811</v>
      </c>
      <c r="E388" s="32">
        <v>438.2858668061489</v>
      </c>
      <c r="F388" s="32">
        <v>1073.8681909161487</v>
      </c>
      <c r="G388" s="32">
        <v>16.030196923000005</v>
      </c>
      <c r="H388" s="32">
        <v>1089.8983878391487</v>
      </c>
      <c r="I388" s="32">
        <v>125.52</v>
      </c>
      <c r="J388" s="40"/>
      <c r="K388" s="40">
        <v>3.0653432210006373</v>
      </c>
    </row>
    <row r="389" spans="2:11" ht="12.75">
      <c r="B389" s="27" t="s">
        <v>361</v>
      </c>
      <c r="C389" s="84">
        <v>164.07642197</v>
      </c>
      <c r="D389" s="32">
        <v>257.49703241</v>
      </c>
      <c r="E389" s="32">
        <v>202.99575251935693</v>
      </c>
      <c r="F389" s="32">
        <v>624.5692068993569</v>
      </c>
      <c r="G389" s="32">
        <v>-13.071604836999999</v>
      </c>
      <c r="H389" s="32">
        <v>611.4976020623569</v>
      </c>
      <c r="I389" s="32">
        <v>83.786</v>
      </c>
      <c r="J389" s="40"/>
      <c r="K389" s="40">
        <v>3.073270384193063</v>
      </c>
    </row>
    <row r="390" spans="2:11" ht="12.75">
      <c r="B390" s="27" t="s">
        <v>362</v>
      </c>
      <c r="C390" s="84">
        <v>315.0734985492</v>
      </c>
      <c r="D390" s="32">
        <v>243.1401674</v>
      </c>
      <c r="E390" s="32">
        <v>148.51502170751903</v>
      </c>
      <c r="F390" s="32">
        <v>706.7286876567191</v>
      </c>
      <c r="G390" s="32">
        <v>1.979546037</v>
      </c>
      <c r="H390" s="32">
        <v>708.7082336937191</v>
      </c>
      <c r="I390" s="32">
        <v>111.076</v>
      </c>
      <c r="J390" s="40"/>
      <c r="K390" s="40">
        <v>2.188953215816198</v>
      </c>
    </row>
    <row r="391" spans="2:11" ht="12.75">
      <c r="B391" s="27" t="s">
        <v>363</v>
      </c>
      <c r="C391" s="84">
        <v>348.8058697000001</v>
      </c>
      <c r="D391" s="32">
        <v>227.66895046</v>
      </c>
      <c r="E391" s="32">
        <v>209.31869982088114</v>
      </c>
      <c r="F391" s="32">
        <v>785.7935199808812</v>
      </c>
      <c r="G391" s="32">
        <v>-10.623051366999995</v>
      </c>
      <c r="H391" s="32">
        <v>775.1704686138812</v>
      </c>
      <c r="I391" s="32">
        <v>79.982</v>
      </c>
      <c r="J391" s="40"/>
      <c r="K391" s="40">
        <v>2.84650234377735</v>
      </c>
    </row>
    <row r="392" spans="2:11" ht="12.75">
      <c r="B392" s="27" t="s">
        <v>364</v>
      </c>
      <c r="C392" s="84">
        <v>309.52446358000003</v>
      </c>
      <c r="D392" s="32">
        <v>259.5550138</v>
      </c>
      <c r="E392" s="32">
        <v>140.5328558100522</v>
      </c>
      <c r="F392" s="32">
        <v>709.6123331900523</v>
      </c>
      <c r="G392" s="32">
        <v>-0.4762455619999999</v>
      </c>
      <c r="H392" s="32">
        <v>709.1360876280522</v>
      </c>
      <c r="I392" s="32">
        <v>109.885</v>
      </c>
      <c r="J392" s="40"/>
      <c r="K392" s="40">
        <v>2.3620604613914544</v>
      </c>
    </row>
    <row r="393" spans="2:11" ht="12.75">
      <c r="B393" s="27" t="s">
        <v>1150</v>
      </c>
      <c r="C393" s="84">
        <v>4.479966760000001</v>
      </c>
      <c r="D393" s="32">
        <v>6.118194354</v>
      </c>
      <c r="E393" s="32">
        <v>1.6687627018789672</v>
      </c>
      <c r="F393" s="32">
        <v>12.266923815878966</v>
      </c>
      <c r="G393" s="32">
        <v>0.042599333</v>
      </c>
      <c r="H393" s="32">
        <v>12.309523148878966</v>
      </c>
      <c r="I393" s="32">
        <v>2.153</v>
      </c>
      <c r="J393" s="40"/>
      <c r="K393" s="40">
        <v>2.841706620529494</v>
      </c>
    </row>
    <row r="394" spans="2:11" ht="12.75">
      <c r="B394" s="27" t="s">
        <v>365</v>
      </c>
      <c r="C394" s="84">
        <v>212.57307902999997</v>
      </c>
      <c r="D394" s="32">
        <v>239.91302884000004</v>
      </c>
      <c r="E394" s="32">
        <v>217.52601210053766</v>
      </c>
      <c r="F394" s="32">
        <v>670.0121199705377</v>
      </c>
      <c r="G394" s="32">
        <v>20.646544188000007</v>
      </c>
      <c r="H394" s="32">
        <v>690.6586641585377</v>
      </c>
      <c r="I394" s="32">
        <v>74.838</v>
      </c>
      <c r="J394" s="40"/>
      <c r="K394" s="40">
        <v>3.2057648365803475</v>
      </c>
    </row>
    <row r="395" spans="2:11" ht="12.75">
      <c r="B395" s="27" t="s">
        <v>366</v>
      </c>
      <c r="C395" s="84">
        <v>181.85965126131495</v>
      </c>
      <c r="D395" s="32">
        <v>238.73328436000003</v>
      </c>
      <c r="E395" s="32">
        <v>209.96296650861268</v>
      </c>
      <c r="F395" s="32">
        <v>630.5559021299276</v>
      </c>
      <c r="G395" s="32">
        <v>23.001322121000005</v>
      </c>
      <c r="H395" s="32">
        <v>653.5572242509277</v>
      </c>
      <c r="I395" s="32">
        <v>92.517</v>
      </c>
      <c r="J395" s="40"/>
      <c r="K395" s="40">
        <v>2.5804261309813334</v>
      </c>
    </row>
    <row r="396" spans="2:11" ht="12.75">
      <c r="B396" s="27" t="s">
        <v>367</v>
      </c>
      <c r="C396" s="84">
        <v>404.64766542</v>
      </c>
      <c r="D396" s="32">
        <v>286.91574902</v>
      </c>
      <c r="E396" s="32">
        <v>278.2550260322186</v>
      </c>
      <c r="F396" s="32">
        <v>969.8184404722188</v>
      </c>
      <c r="G396" s="32">
        <v>28.700957616999986</v>
      </c>
      <c r="H396" s="32">
        <v>998.5193980892187</v>
      </c>
      <c r="I396" s="32">
        <v>103.869</v>
      </c>
      <c r="J396" s="40"/>
      <c r="K396" s="40">
        <v>2.7622846953373963</v>
      </c>
    </row>
    <row r="397" spans="2:11" ht="12.75">
      <c r="B397" s="27" t="s">
        <v>368</v>
      </c>
      <c r="C397" s="84">
        <v>265.1373995</v>
      </c>
      <c r="D397" s="32">
        <v>197.65691898</v>
      </c>
      <c r="E397" s="32">
        <v>390.62454468136747</v>
      </c>
      <c r="F397" s="32">
        <v>853.4188631613674</v>
      </c>
      <c r="G397" s="32">
        <v>46.064570582</v>
      </c>
      <c r="H397" s="32">
        <v>899.4834337433674</v>
      </c>
      <c r="I397" s="32">
        <v>69.774</v>
      </c>
      <c r="J397" s="40"/>
      <c r="K397" s="40">
        <v>2.8328162206552583</v>
      </c>
    </row>
    <row r="398" spans="2:11" ht="12.75">
      <c r="B398" s="27" t="s">
        <v>369</v>
      </c>
      <c r="C398" s="84">
        <v>315.21358533</v>
      </c>
      <c r="D398" s="32">
        <v>242.28182465999998</v>
      </c>
      <c r="E398" s="32">
        <v>356.5432993083994</v>
      </c>
      <c r="F398" s="32">
        <v>914.0387092983995</v>
      </c>
      <c r="G398" s="32">
        <v>51.74724584100001</v>
      </c>
      <c r="H398" s="32">
        <v>965.7859551393994</v>
      </c>
      <c r="I398" s="32">
        <v>80.509</v>
      </c>
      <c r="J398" s="40"/>
      <c r="K398" s="40">
        <v>3.009375655640984</v>
      </c>
    </row>
    <row r="399" spans="2:11" ht="12.75">
      <c r="B399" s="27" t="s">
        <v>370</v>
      </c>
      <c r="C399" s="84">
        <v>372.87333464999995</v>
      </c>
      <c r="D399" s="32">
        <v>249.33711491000003</v>
      </c>
      <c r="E399" s="32">
        <v>264.7232969118122</v>
      </c>
      <c r="F399" s="32">
        <v>886.9337464718121</v>
      </c>
      <c r="G399" s="32">
        <v>46.19659404699999</v>
      </c>
      <c r="H399" s="32">
        <v>933.1303405188121</v>
      </c>
      <c r="I399" s="32">
        <v>87.508</v>
      </c>
      <c r="J399" s="40"/>
      <c r="K399" s="40">
        <v>2.849306519518216</v>
      </c>
    </row>
    <row r="400" spans="2:11" ht="12.75">
      <c r="B400" s="27" t="s">
        <v>371</v>
      </c>
      <c r="C400" s="84">
        <v>160.63689021999994</v>
      </c>
      <c r="D400" s="32">
        <v>169.5872469</v>
      </c>
      <c r="E400" s="32">
        <v>132.78892129582565</v>
      </c>
      <c r="F400" s="32">
        <v>463.0130584158255</v>
      </c>
      <c r="G400" s="32">
        <v>4.963994540000002</v>
      </c>
      <c r="H400" s="32">
        <v>467.9770529558255</v>
      </c>
      <c r="I400" s="32">
        <v>61.905</v>
      </c>
      <c r="J400" s="40"/>
      <c r="K400" s="40">
        <v>2.7394757596316937</v>
      </c>
    </row>
    <row r="401" spans="2:11" ht="12.75">
      <c r="B401" s="27" t="s">
        <v>372</v>
      </c>
      <c r="C401" s="84">
        <v>530.4979483</v>
      </c>
      <c r="D401" s="32">
        <v>521.6732343000001</v>
      </c>
      <c r="E401" s="32">
        <v>594.0253105780739</v>
      </c>
      <c r="F401" s="32">
        <v>1646.196493178074</v>
      </c>
      <c r="G401" s="32">
        <v>26.846283302000003</v>
      </c>
      <c r="H401" s="32">
        <v>1673.042776480074</v>
      </c>
      <c r="I401" s="32">
        <v>188.564</v>
      </c>
      <c r="J401" s="40"/>
      <c r="K401" s="40">
        <v>2.7665579553891524</v>
      </c>
    </row>
    <row r="402" spans="2:11" ht="12.75">
      <c r="B402" s="27" t="s">
        <v>373</v>
      </c>
      <c r="C402" s="84">
        <v>464.86577994989966</v>
      </c>
      <c r="D402" s="32">
        <v>357.5217067</v>
      </c>
      <c r="E402" s="32">
        <v>618.7429552605156</v>
      </c>
      <c r="F402" s="32">
        <v>1441.1304419104154</v>
      </c>
      <c r="G402" s="32">
        <v>30.876874619999995</v>
      </c>
      <c r="H402" s="32">
        <v>1472.0073165304154</v>
      </c>
      <c r="I402" s="32">
        <v>125.372</v>
      </c>
      <c r="J402" s="40"/>
      <c r="K402" s="40">
        <v>2.851687032989822</v>
      </c>
    </row>
    <row r="403" spans="2:11" ht="12.75">
      <c r="B403" s="27" t="s">
        <v>374</v>
      </c>
      <c r="C403" s="84">
        <v>119.75320276000001</v>
      </c>
      <c r="D403" s="32">
        <v>173.32982436999998</v>
      </c>
      <c r="E403" s="32">
        <v>127.93468259186382</v>
      </c>
      <c r="F403" s="32">
        <v>421.0177097218638</v>
      </c>
      <c r="G403" s="32">
        <v>16.528441581000003</v>
      </c>
      <c r="H403" s="32">
        <v>437.5461513028638</v>
      </c>
      <c r="I403" s="32">
        <v>63.012</v>
      </c>
      <c r="J403" s="40"/>
      <c r="K403" s="40">
        <v>2.7507431024249347</v>
      </c>
    </row>
    <row r="404" spans="2:11" ht="12.75">
      <c r="B404" s="27" t="s">
        <v>375</v>
      </c>
      <c r="C404" s="84">
        <v>625.4712263226065</v>
      </c>
      <c r="D404" s="32">
        <v>520.2199911</v>
      </c>
      <c r="E404" s="32">
        <v>281.97345177254607</v>
      </c>
      <c r="F404" s="32">
        <v>1427.6646691951526</v>
      </c>
      <c r="G404" s="32">
        <v>2.657330707</v>
      </c>
      <c r="H404" s="32">
        <v>1430.3219999021526</v>
      </c>
      <c r="I404" s="32">
        <v>240.72</v>
      </c>
      <c r="J404" s="40"/>
      <c r="K404" s="40">
        <v>2.1610999962612163</v>
      </c>
    </row>
    <row r="405" spans="2:11" ht="12.75">
      <c r="B405" s="27" t="s">
        <v>376</v>
      </c>
      <c r="C405" s="84">
        <v>444.4210112000013</v>
      </c>
      <c r="D405" s="32">
        <v>369.1871034999999</v>
      </c>
      <c r="E405" s="32">
        <v>183.9650257932962</v>
      </c>
      <c r="F405" s="32">
        <v>997.5731404932974</v>
      </c>
      <c r="G405" s="32">
        <v>-0.5574485709999992</v>
      </c>
      <c r="H405" s="32">
        <v>997.0156919222974</v>
      </c>
      <c r="I405" s="32">
        <v>138.288</v>
      </c>
      <c r="J405" s="40"/>
      <c r="K405" s="40">
        <v>2.6696973237012602</v>
      </c>
    </row>
    <row r="406" spans="2:11" ht="12.75">
      <c r="B406" s="27" t="s">
        <v>377</v>
      </c>
      <c r="C406" s="84">
        <v>208.19651254000001</v>
      </c>
      <c r="D406" s="32">
        <v>134.44516859</v>
      </c>
      <c r="E406" s="32">
        <v>140.73760586338474</v>
      </c>
      <c r="F406" s="32">
        <v>483.37928699338477</v>
      </c>
      <c r="G406" s="32">
        <v>-9.265154442999993</v>
      </c>
      <c r="H406" s="32">
        <v>474.1141325503848</v>
      </c>
      <c r="I406" s="32">
        <v>44.416</v>
      </c>
      <c r="J406" s="40"/>
      <c r="K406" s="40">
        <v>3.026953543542868</v>
      </c>
    </row>
    <row r="407" spans="2:11" ht="12.75">
      <c r="B407" s="27" t="s">
        <v>378</v>
      </c>
      <c r="C407" s="84">
        <v>509.9847502</v>
      </c>
      <c r="D407" s="32">
        <v>268.74960817999994</v>
      </c>
      <c r="E407" s="32">
        <v>224.84300528743918</v>
      </c>
      <c r="F407" s="32">
        <v>1003.5773636674392</v>
      </c>
      <c r="G407" s="32">
        <v>26.804430578999998</v>
      </c>
      <c r="H407" s="32">
        <v>1030.381794246439</v>
      </c>
      <c r="I407" s="32">
        <v>95.562</v>
      </c>
      <c r="J407" s="40"/>
      <c r="K407" s="40">
        <v>2.8123062323936288</v>
      </c>
    </row>
    <row r="408" spans="2:11" ht="12.75">
      <c r="B408" s="27" t="s">
        <v>379</v>
      </c>
      <c r="C408" s="84">
        <v>316.43104200625703</v>
      </c>
      <c r="D408" s="32">
        <v>331.39753509999997</v>
      </c>
      <c r="E408" s="32">
        <v>364.57129774382685</v>
      </c>
      <c r="F408" s="32">
        <v>1012.3998748500837</v>
      </c>
      <c r="G408" s="32">
        <v>10.192789984000001</v>
      </c>
      <c r="H408" s="32">
        <v>1022.5926648340837</v>
      </c>
      <c r="I408" s="32">
        <v>114.613</v>
      </c>
      <c r="J408" s="40"/>
      <c r="K408" s="40">
        <v>2.891448047778175</v>
      </c>
    </row>
    <row r="409" spans="2:11" ht="12.75">
      <c r="B409" s="27" t="s">
        <v>380</v>
      </c>
      <c r="C409" s="84">
        <v>511.99608455567756</v>
      </c>
      <c r="D409" s="32">
        <v>299.12339951</v>
      </c>
      <c r="E409" s="32">
        <v>445.6926807203987</v>
      </c>
      <c r="F409" s="32">
        <v>1256.8121647860762</v>
      </c>
      <c r="G409" s="32">
        <v>29.211367959</v>
      </c>
      <c r="H409" s="32">
        <v>1286.0235327450762</v>
      </c>
      <c r="I409" s="32">
        <v>105.881</v>
      </c>
      <c r="J409" s="40"/>
      <c r="K409" s="40">
        <v>2.825090427083235</v>
      </c>
    </row>
    <row r="410" spans="2:11" ht="12.75">
      <c r="B410" s="27" t="s">
        <v>381</v>
      </c>
      <c r="C410" s="84">
        <v>1637.2966355099993</v>
      </c>
      <c r="D410" s="32">
        <v>594.1714868</v>
      </c>
      <c r="E410" s="32">
        <v>1034.821061056687</v>
      </c>
      <c r="F410" s="32">
        <v>3266.2891833666863</v>
      </c>
      <c r="G410" s="32">
        <v>21.92863766</v>
      </c>
      <c r="H410" s="32">
        <v>3288.217821026686</v>
      </c>
      <c r="I410" s="32">
        <v>245.641</v>
      </c>
      <c r="J410" s="40"/>
      <c r="K410" s="40">
        <v>2.418861211279876</v>
      </c>
    </row>
    <row r="411" spans="2:11" ht="12.75">
      <c r="B411" s="27" t="s">
        <v>382</v>
      </c>
      <c r="C411" s="84">
        <v>338.75714845000005</v>
      </c>
      <c r="D411" s="32">
        <v>285.40914740000005</v>
      </c>
      <c r="E411" s="32">
        <v>307.40368057442856</v>
      </c>
      <c r="F411" s="32">
        <v>931.5699764244287</v>
      </c>
      <c r="G411" s="32">
        <v>34.48724548099999</v>
      </c>
      <c r="H411" s="32">
        <v>966.0572219054286</v>
      </c>
      <c r="I411" s="32">
        <v>81.849</v>
      </c>
      <c r="J411" s="40"/>
      <c r="K411" s="40">
        <v>3.487020579359553</v>
      </c>
    </row>
    <row r="412" spans="2:11" ht="12.75">
      <c r="B412" s="27" t="s">
        <v>383</v>
      </c>
      <c r="C412" s="84">
        <v>554.70372176465</v>
      </c>
      <c r="D412" s="32">
        <v>431.58016290000006</v>
      </c>
      <c r="E412" s="32">
        <v>412.4797431015806</v>
      </c>
      <c r="F412" s="32">
        <v>1398.7636277662307</v>
      </c>
      <c r="G412" s="32">
        <v>32.72687874500001</v>
      </c>
      <c r="H412" s="32">
        <v>1431.4905065112307</v>
      </c>
      <c r="I412" s="32">
        <v>150.969</v>
      </c>
      <c r="J412" s="40"/>
      <c r="K412" s="40">
        <v>2.858733666514318</v>
      </c>
    </row>
    <row r="413" spans="2:11" ht="12.75">
      <c r="B413" s="27" t="s">
        <v>384</v>
      </c>
      <c r="C413" s="84">
        <v>406.73852636</v>
      </c>
      <c r="D413" s="32">
        <v>308.89502930000003</v>
      </c>
      <c r="E413" s="32">
        <v>478.0339950112235</v>
      </c>
      <c r="F413" s="32">
        <v>1193.6675506712236</v>
      </c>
      <c r="G413" s="32">
        <v>-3.075554530000005</v>
      </c>
      <c r="H413" s="32">
        <v>1190.5919961412235</v>
      </c>
      <c r="I413" s="32">
        <v>107.898</v>
      </c>
      <c r="J413" s="40"/>
      <c r="K413" s="40">
        <v>2.86284295631059</v>
      </c>
    </row>
    <row r="414" spans="2:11" ht="12.75">
      <c r="B414" s="27" t="s">
        <v>385</v>
      </c>
      <c r="C414" s="84">
        <v>698.3149715986682</v>
      </c>
      <c r="D414" s="32">
        <v>451.4663283</v>
      </c>
      <c r="E414" s="32">
        <v>406.0137827026789</v>
      </c>
      <c r="F414" s="32">
        <v>1555.795082601347</v>
      </c>
      <c r="G414" s="32">
        <v>8.097528273000002</v>
      </c>
      <c r="H414" s="32">
        <v>1563.8926108743472</v>
      </c>
      <c r="I414" s="32">
        <v>180.051</v>
      </c>
      <c r="J414" s="40"/>
      <c r="K414" s="40">
        <v>2.507435828182015</v>
      </c>
    </row>
    <row r="415" spans="2:11" ht="12.75">
      <c r="B415" s="27" t="s">
        <v>386</v>
      </c>
      <c r="C415" s="84">
        <v>264.01078137</v>
      </c>
      <c r="D415" s="32">
        <v>264.09680402</v>
      </c>
      <c r="E415" s="32">
        <v>349.7776489848928</v>
      </c>
      <c r="F415" s="32">
        <v>877.8852343748927</v>
      </c>
      <c r="G415" s="32">
        <v>10.162498531999994</v>
      </c>
      <c r="H415" s="32">
        <v>888.0477329068926</v>
      </c>
      <c r="I415" s="32">
        <v>102.299</v>
      </c>
      <c r="J415" s="40"/>
      <c r="K415" s="40">
        <v>2.5816166728902528</v>
      </c>
    </row>
    <row r="416" spans="2:11" ht="12.75">
      <c r="B416" s="27" t="s">
        <v>387</v>
      </c>
      <c r="C416" s="84">
        <v>266.15334466</v>
      </c>
      <c r="D416" s="32">
        <v>325.80602430000005</v>
      </c>
      <c r="E416" s="32">
        <v>502.81748251650305</v>
      </c>
      <c r="F416" s="32">
        <v>1094.7768514765032</v>
      </c>
      <c r="G416" s="32">
        <v>30.903172580000003</v>
      </c>
      <c r="H416" s="32">
        <v>1125.6800240565033</v>
      </c>
      <c r="I416" s="32">
        <v>120.958</v>
      </c>
      <c r="J416" s="40"/>
      <c r="K416" s="40">
        <v>2.6935467211759456</v>
      </c>
    </row>
    <row r="417" spans="2:11" ht="12.75">
      <c r="B417" s="27" t="s">
        <v>388</v>
      </c>
      <c r="C417" s="84">
        <v>333.78014614351366</v>
      </c>
      <c r="D417" s="32">
        <v>213.53251565000002</v>
      </c>
      <c r="E417" s="32">
        <v>467.4448397587872</v>
      </c>
      <c r="F417" s="32">
        <v>1014.7575015523009</v>
      </c>
      <c r="G417" s="32">
        <v>14.541346139999998</v>
      </c>
      <c r="H417" s="32">
        <v>1029.298847692301</v>
      </c>
      <c r="I417" s="32">
        <v>76.405</v>
      </c>
      <c r="J417" s="40"/>
      <c r="K417" s="40">
        <v>2.7947453131339572</v>
      </c>
    </row>
    <row r="418" spans="2:11" ht="12.75">
      <c r="B418" s="27" t="s">
        <v>389</v>
      </c>
      <c r="C418" s="84">
        <v>295.01723958643163</v>
      </c>
      <c r="D418" s="32">
        <v>295.5219059</v>
      </c>
      <c r="E418" s="32">
        <v>147.0793554420587</v>
      </c>
      <c r="F418" s="32">
        <v>737.6185009284903</v>
      </c>
      <c r="G418" s="32">
        <v>2.717574089</v>
      </c>
      <c r="H418" s="32">
        <v>740.3360750174903</v>
      </c>
      <c r="I418" s="32">
        <v>129.706</v>
      </c>
      <c r="J418" s="40"/>
      <c r="K418" s="40">
        <v>2.2783981149676964</v>
      </c>
    </row>
    <row r="419" spans="2:11" ht="12.75">
      <c r="B419" s="27" t="s">
        <v>390</v>
      </c>
      <c r="C419" s="84">
        <v>165.20736428625997</v>
      </c>
      <c r="D419" s="32">
        <v>170.72797764999999</v>
      </c>
      <c r="E419" s="32">
        <v>168.6158797811319</v>
      </c>
      <c r="F419" s="32">
        <v>504.55122171739185</v>
      </c>
      <c r="G419" s="32">
        <v>32.75687666100001</v>
      </c>
      <c r="H419" s="32">
        <v>537.3080983783918</v>
      </c>
      <c r="I419" s="32">
        <v>58.965</v>
      </c>
      <c r="J419" s="40"/>
      <c r="K419" s="40">
        <v>2.8954121538200623</v>
      </c>
    </row>
    <row r="420" spans="2:11" ht="12.75">
      <c r="B420" s="27" t="s">
        <v>391</v>
      </c>
      <c r="C420" s="84">
        <v>176.66063565000002</v>
      </c>
      <c r="D420" s="32">
        <v>157.32603876</v>
      </c>
      <c r="E420" s="32">
        <v>231.57495313399562</v>
      </c>
      <c r="F420" s="32">
        <v>565.5616275439957</v>
      </c>
      <c r="G420" s="32">
        <v>35.18034669699999</v>
      </c>
      <c r="H420" s="32">
        <v>600.7419742409957</v>
      </c>
      <c r="I420" s="32">
        <v>48.843</v>
      </c>
      <c r="J420" s="40"/>
      <c r="K420" s="40">
        <v>3.2210560113015165</v>
      </c>
    </row>
    <row r="421" spans="2:11" ht="12.75">
      <c r="B421" s="27" t="s">
        <v>392</v>
      </c>
      <c r="C421" s="84">
        <v>237.30831281000002</v>
      </c>
      <c r="D421" s="32">
        <v>309.61353275999994</v>
      </c>
      <c r="E421" s="32">
        <v>302.08685849153693</v>
      </c>
      <c r="F421" s="32">
        <v>849.008704061537</v>
      </c>
      <c r="G421" s="32">
        <v>37.810307072</v>
      </c>
      <c r="H421" s="32">
        <v>886.819011133537</v>
      </c>
      <c r="I421" s="32">
        <v>92.36</v>
      </c>
      <c r="J421" s="40"/>
      <c r="K421" s="40">
        <v>3.3522469982676477</v>
      </c>
    </row>
    <row r="422" spans="2:11" ht="12.75">
      <c r="B422" s="27" t="s">
        <v>393</v>
      </c>
      <c r="C422" s="84">
        <v>184.78612931956667</v>
      </c>
      <c r="D422" s="32">
        <v>107.30720442999998</v>
      </c>
      <c r="E422" s="32">
        <v>104.71892189652398</v>
      </c>
      <c r="F422" s="32">
        <v>396.81225564609065</v>
      </c>
      <c r="G422" s="32">
        <v>6.781601422999998</v>
      </c>
      <c r="H422" s="32">
        <v>403.59385706909063</v>
      </c>
      <c r="I422" s="32">
        <v>35.075</v>
      </c>
      <c r="J422" s="40"/>
      <c r="K422" s="40">
        <v>3.059364345830363</v>
      </c>
    </row>
    <row r="423" spans="2:11" ht="12.75">
      <c r="B423" s="27" t="s">
        <v>394</v>
      </c>
      <c r="C423" s="84">
        <v>1040.488606364488</v>
      </c>
      <c r="D423" s="32">
        <v>325.32755080000004</v>
      </c>
      <c r="E423" s="32">
        <v>219.9113798002541</v>
      </c>
      <c r="F423" s="32">
        <v>1585.7275369647423</v>
      </c>
      <c r="G423" s="32">
        <v>12.983257279</v>
      </c>
      <c r="H423" s="32">
        <v>1598.7107942437424</v>
      </c>
      <c r="I423" s="32">
        <v>118.15</v>
      </c>
      <c r="J423" s="40"/>
      <c r="K423" s="40">
        <v>2.753512914092256</v>
      </c>
    </row>
    <row r="424" spans="2:11" ht="12.75">
      <c r="B424" s="108" t="s">
        <v>395</v>
      </c>
      <c r="C424" s="85">
        <v>96.77368716</v>
      </c>
      <c r="D424" s="33">
        <v>132.83069180000004</v>
      </c>
      <c r="E424" s="33">
        <v>69.6074893349355</v>
      </c>
      <c r="F424" s="33">
        <v>299.2118682949355</v>
      </c>
      <c r="G424" s="33">
        <v>2.107284435000001</v>
      </c>
      <c r="H424" s="33">
        <v>301.3191527299355</v>
      </c>
      <c r="I424" s="33">
        <v>63.648</v>
      </c>
      <c r="J424" s="61"/>
      <c r="K424" s="61">
        <v>2.0869578274258425</v>
      </c>
    </row>
    <row r="425" spans="2:11" ht="12.75">
      <c r="B425" s="109" t="s">
        <v>396</v>
      </c>
      <c r="C425" s="86">
        <v>16550.731388748776</v>
      </c>
      <c r="D425" s="34">
        <v>13236.464795614002</v>
      </c>
      <c r="E425" s="34">
        <v>13144.11275384054</v>
      </c>
      <c r="F425" s="34">
        <v>42931.30893820332</v>
      </c>
      <c r="G425" s="34">
        <v>739.4000314910002</v>
      </c>
      <c r="H425" s="34">
        <v>43670.70896969432</v>
      </c>
      <c r="I425" s="34">
        <v>4928.433999999998</v>
      </c>
      <c r="J425" s="63"/>
      <c r="K425" s="63">
        <v>2.685734412921834</v>
      </c>
    </row>
    <row r="426" spans="2:11" ht="12.75">
      <c r="B426" s="110" t="s">
        <v>398</v>
      </c>
      <c r="C426" s="87">
        <v>182.03351713868003</v>
      </c>
      <c r="D426" s="35">
        <v>134.89418514000002</v>
      </c>
      <c r="E426" s="35">
        <v>275.6972057663231</v>
      </c>
      <c r="F426" s="35">
        <v>592.6249080450032</v>
      </c>
      <c r="G426" s="35">
        <v>-9.433572741999996</v>
      </c>
      <c r="H426" s="35">
        <v>583.1913353030031</v>
      </c>
      <c r="I426" s="35">
        <v>48.366</v>
      </c>
      <c r="J426" s="62"/>
      <c r="K426" s="62">
        <v>2.789029176280859</v>
      </c>
    </row>
    <row r="427" spans="2:11" ht="12.75">
      <c r="B427" s="27" t="s">
        <v>399</v>
      </c>
      <c r="C427" s="84">
        <v>184.10962117232663</v>
      </c>
      <c r="D427" s="32">
        <v>244.353821762</v>
      </c>
      <c r="E427" s="32">
        <v>151.97257888252486</v>
      </c>
      <c r="F427" s="32">
        <v>580.4360218168515</v>
      </c>
      <c r="G427" s="32">
        <v>-7.501051249999996</v>
      </c>
      <c r="H427" s="32">
        <v>572.9349705668515</v>
      </c>
      <c r="I427" s="32">
        <v>73.244</v>
      </c>
      <c r="J427" s="40"/>
      <c r="K427" s="40">
        <v>3.3361616209109277</v>
      </c>
    </row>
    <row r="428" spans="2:11" ht="12.75">
      <c r="B428" s="27" t="s">
        <v>400</v>
      </c>
      <c r="C428" s="84">
        <v>178.94228632</v>
      </c>
      <c r="D428" s="32">
        <v>169.1980761</v>
      </c>
      <c r="E428" s="32">
        <v>257.23008167034794</v>
      </c>
      <c r="F428" s="32">
        <v>605.370444090348</v>
      </c>
      <c r="G428" s="32">
        <v>-10.940845777000007</v>
      </c>
      <c r="H428" s="32">
        <v>594.4295983133479</v>
      </c>
      <c r="I428" s="32">
        <v>54.263</v>
      </c>
      <c r="J428" s="40"/>
      <c r="K428" s="40">
        <v>3.1181113484326337</v>
      </c>
    </row>
    <row r="429" spans="2:11" ht="12.75">
      <c r="B429" s="27" t="s">
        <v>401</v>
      </c>
      <c r="C429" s="84">
        <v>225.40454232060003</v>
      </c>
      <c r="D429" s="32">
        <v>186.11896442</v>
      </c>
      <c r="E429" s="32">
        <v>225.13640483361118</v>
      </c>
      <c r="F429" s="32">
        <v>636.6599115742113</v>
      </c>
      <c r="G429" s="32">
        <v>-10.441024197000004</v>
      </c>
      <c r="H429" s="32">
        <v>626.2188873772112</v>
      </c>
      <c r="I429" s="32">
        <v>58.61</v>
      </c>
      <c r="J429" s="40"/>
      <c r="K429" s="40">
        <v>3.175549640334414</v>
      </c>
    </row>
    <row r="430" spans="2:11" ht="12.75">
      <c r="B430" s="27" t="s">
        <v>402</v>
      </c>
      <c r="C430" s="84">
        <v>76.44743535</v>
      </c>
      <c r="D430" s="32">
        <v>86.88213604</v>
      </c>
      <c r="E430" s="32">
        <v>113.30191835226408</v>
      </c>
      <c r="F430" s="32">
        <v>276.6314897422641</v>
      </c>
      <c r="G430" s="32">
        <v>-6.863463449999998</v>
      </c>
      <c r="H430" s="32">
        <v>269.7680262922641</v>
      </c>
      <c r="I430" s="32">
        <v>26.894</v>
      </c>
      <c r="J430" s="40"/>
      <c r="K430" s="40">
        <v>3.230539750130141</v>
      </c>
    </row>
    <row r="431" spans="2:11" ht="12.75">
      <c r="B431" s="27" t="s">
        <v>403</v>
      </c>
      <c r="C431" s="84">
        <v>140.6803379885</v>
      </c>
      <c r="D431" s="32">
        <v>129.16618943</v>
      </c>
      <c r="E431" s="32">
        <v>175.29972506093046</v>
      </c>
      <c r="F431" s="32">
        <v>445.1462524794305</v>
      </c>
      <c r="G431" s="32">
        <v>-7.960229429999998</v>
      </c>
      <c r="H431" s="32">
        <v>437.18602304943045</v>
      </c>
      <c r="I431" s="32">
        <v>41.392</v>
      </c>
      <c r="J431" s="40"/>
      <c r="K431" s="40">
        <v>3.120559273047932</v>
      </c>
    </row>
    <row r="432" spans="2:11" ht="12.75">
      <c r="B432" s="27" t="s">
        <v>404</v>
      </c>
      <c r="C432" s="84">
        <v>617.9308218741833</v>
      </c>
      <c r="D432" s="32">
        <v>784.02023081</v>
      </c>
      <c r="E432" s="32">
        <v>376.8493126742003</v>
      </c>
      <c r="F432" s="32">
        <v>1778.8003653583835</v>
      </c>
      <c r="G432" s="32">
        <v>-2.1140840370000014</v>
      </c>
      <c r="H432" s="32">
        <v>1776.6862813213834</v>
      </c>
      <c r="I432" s="32">
        <v>277.391</v>
      </c>
      <c r="J432" s="40"/>
      <c r="K432" s="40">
        <v>2.8264083218633624</v>
      </c>
    </row>
    <row r="433" spans="2:11" ht="12.75">
      <c r="B433" s="27" t="s">
        <v>405</v>
      </c>
      <c r="C433" s="84">
        <v>82.26208213999999</v>
      </c>
      <c r="D433" s="32">
        <v>128.50737037599998</v>
      </c>
      <c r="E433" s="32">
        <v>49.15548097576238</v>
      </c>
      <c r="F433" s="32">
        <v>259.9249334917624</v>
      </c>
      <c r="G433" s="32">
        <v>-1.4765813669999996</v>
      </c>
      <c r="H433" s="32">
        <v>258.4483521247624</v>
      </c>
      <c r="I433" s="32">
        <v>37.659</v>
      </c>
      <c r="J433" s="40"/>
      <c r="K433" s="40">
        <v>3.4123946566823333</v>
      </c>
    </row>
    <row r="434" spans="2:11" ht="12.75">
      <c r="B434" s="27" t="s">
        <v>406</v>
      </c>
      <c r="C434" s="84">
        <v>137.533234725</v>
      </c>
      <c r="D434" s="32">
        <v>198.21779076400003</v>
      </c>
      <c r="E434" s="32">
        <v>87.14093400338315</v>
      </c>
      <c r="F434" s="32">
        <v>422.8919594923832</v>
      </c>
      <c r="G434" s="32">
        <v>-1.603272119999998</v>
      </c>
      <c r="H434" s="32">
        <v>421.2886873723832</v>
      </c>
      <c r="I434" s="32">
        <v>66.488</v>
      </c>
      <c r="J434" s="40"/>
      <c r="K434" s="40">
        <v>2.981256629226327</v>
      </c>
    </row>
    <row r="435" spans="2:11" ht="12.75">
      <c r="B435" s="27" t="s">
        <v>407</v>
      </c>
      <c r="C435" s="84">
        <v>164.92842179973368</v>
      </c>
      <c r="D435" s="32">
        <v>193.87034390999997</v>
      </c>
      <c r="E435" s="32">
        <v>163.01908859006093</v>
      </c>
      <c r="F435" s="32">
        <v>521.8178542997946</v>
      </c>
      <c r="G435" s="32">
        <v>-8.065823969999997</v>
      </c>
      <c r="H435" s="32">
        <v>513.7520303297946</v>
      </c>
      <c r="I435" s="32">
        <v>56.315</v>
      </c>
      <c r="J435" s="40"/>
      <c r="K435" s="40">
        <v>3.442605769510787</v>
      </c>
    </row>
    <row r="436" spans="2:11" ht="12.75">
      <c r="B436" s="27" t="s">
        <v>408</v>
      </c>
      <c r="C436" s="84">
        <v>333.76168940958087</v>
      </c>
      <c r="D436" s="32">
        <v>105.00224847999999</v>
      </c>
      <c r="E436" s="32">
        <v>126.99939148338711</v>
      </c>
      <c r="F436" s="32">
        <v>565.763329372968</v>
      </c>
      <c r="G436" s="32">
        <v>-10.660247249999998</v>
      </c>
      <c r="H436" s="32">
        <v>555.103082122968</v>
      </c>
      <c r="I436" s="32">
        <v>32.581</v>
      </c>
      <c r="J436" s="40"/>
      <c r="K436" s="40">
        <v>3.2228061901108003</v>
      </c>
    </row>
    <row r="437" spans="2:11" ht="12.75">
      <c r="B437" s="27" t="s">
        <v>409</v>
      </c>
      <c r="C437" s="84">
        <v>325.0088893009991</v>
      </c>
      <c r="D437" s="32">
        <v>217.97543672999998</v>
      </c>
      <c r="E437" s="32">
        <v>199.98596955047594</v>
      </c>
      <c r="F437" s="32">
        <v>742.970295581475</v>
      </c>
      <c r="G437" s="32">
        <v>-6.677319590000003</v>
      </c>
      <c r="H437" s="32">
        <v>736.292975991475</v>
      </c>
      <c r="I437" s="32">
        <v>80.671</v>
      </c>
      <c r="J437" s="40"/>
      <c r="K437" s="40">
        <v>2.7020296851408805</v>
      </c>
    </row>
    <row r="438" spans="2:11" ht="12.75">
      <c r="B438" s="27" t="s">
        <v>410</v>
      </c>
      <c r="C438" s="84">
        <v>344.5012618146411</v>
      </c>
      <c r="D438" s="32">
        <v>275.2457943</v>
      </c>
      <c r="E438" s="32">
        <v>173.01591970868836</v>
      </c>
      <c r="F438" s="32">
        <v>792.7629758233294</v>
      </c>
      <c r="G438" s="32">
        <v>-6.5613728200000025</v>
      </c>
      <c r="H438" s="32">
        <v>786.2016030033294</v>
      </c>
      <c r="I438" s="32">
        <v>105.066</v>
      </c>
      <c r="J438" s="40"/>
      <c r="K438" s="40">
        <v>2.619741822283136</v>
      </c>
    </row>
    <row r="439" spans="2:11" ht="12.75">
      <c r="B439" s="27" t="s">
        <v>411</v>
      </c>
      <c r="C439" s="84">
        <v>148.2144639</v>
      </c>
      <c r="D439" s="32">
        <v>191.40386269</v>
      </c>
      <c r="E439" s="32">
        <v>219.64525291639478</v>
      </c>
      <c r="F439" s="32">
        <v>559.2635795063948</v>
      </c>
      <c r="G439" s="32">
        <v>-12.727413937000009</v>
      </c>
      <c r="H439" s="32">
        <v>546.5361655693947</v>
      </c>
      <c r="I439" s="32">
        <v>63.828</v>
      </c>
      <c r="J439" s="40"/>
      <c r="K439" s="40">
        <v>2.9987444803221157</v>
      </c>
    </row>
    <row r="440" spans="2:11" ht="12.75">
      <c r="B440" s="27" t="s">
        <v>412</v>
      </c>
      <c r="C440" s="84">
        <v>174.15311378813368</v>
      </c>
      <c r="D440" s="32">
        <v>147.93240667</v>
      </c>
      <c r="E440" s="32">
        <v>270.4362771129023</v>
      </c>
      <c r="F440" s="32">
        <v>592.521797571036</v>
      </c>
      <c r="G440" s="32">
        <v>-12.759909915999984</v>
      </c>
      <c r="H440" s="32">
        <v>579.761887655036</v>
      </c>
      <c r="I440" s="32">
        <v>47.735</v>
      </c>
      <c r="J440" s="40"/>
      <c r="K440" s="40">
        <v>3.0990343913271188</v>
      </c>
    </row>
    <row r="441" spans="2:11" ht="12.75">
      <c r="B441" s="27" t="s">
        <v>413</v>
      </c>
      <c r="C441" s="84">
        <v>327.8207499795467</v>
      </c>
      <c r="D441" s="32">
        <v>175.59715262</v>
      </c>
      <c r="E441" s="32">
        <v>316.84898287026147</v>
      </c>
      <c r="F441" s="32">
        <v>820.2668854698081</v>
      </c>
      <c r="G441" s="32">
        <v>-30.494915348000006</v>
      </c>
      <c r="H441" s="32">
        <v>789.7719701218082</v>
      </c>
      <c r="I441" s="32">
        <v>57.527</v>
      </c>
      <c r="J441" s="40"/>
      <c r="K441" s="40">
        <v>3.052430208771533</v>
      </c>
    </row>
    <row r="442" spans="2:11" ht="12.75">
      <c r="B442" s="27" t="s">
        <v>414</v>
      </c>
      <c r="C442" s="84">
        <v>70.71357564</v>
      </c>
      <c r="D442" s="32">
        <v>114.300423555</v>
      </c>
      <c r="E442" s="32">
        <v>115.57062058822702</v>
      </c>
      <c r="F442" s="32">
        <v>300.584619783227</v>
      </c>
      <c r="G442" s="32">
        <v>-5.497346067999999</v>
      </c>
      <c r="H442" s="32">
        <v>295.087273715227</v>
      </c>
      <c r="I442" s="32">
        <v>30.832</v>
      </c>
      <c r="J442" s="40"/>
      <c r="K442" s="40">
        <v>3.7072010753437983</v>
      </c>
    </row>
    <row r="443" spans="2:11" ht="12.75">
      <c r="B443" s="27" t="s">
        <v>415</v>
      </c>
      <c r="C443" s="84">
        <v>76.26990657</v>
      </c>
      <c r="D443" s="32">
        <v>91.4100667</v>
      </c>
      <c r="E443" s="32">
        <v>138.28708125840498</v>
      </c>
      <c r="F443" s="32">
        <v>305.967054528405</v>
      </c>
      <c r="G443" s="32">
        <v>-9.795501739999992</v>
      </c>
      <c r="H443" s="32">
        <v>296.17155278840505</v>
      </c>
      <c r="I443" s="32">
        <v>32.422</v>
      </c>
      <c r="J443" s="40"/>
      <c r="K443" s="40">
        <v>2.819383958423293</v>
      </c>
    </row>
    <row r="444" spans="2:11" ht="12.75">
      <c r="B444" s="27" t="s">
        <v>416</v>
      </c>
      <c r="C444" s="84">
        <v>243.01287764700004</v>
      </c>
      <c r="D444" s="32">
        <v>329.674601567</v>
      </c>
      <c r="E444" s="32">
        <v>355.946979925433</v>
      </c>
      <c r="F444" s="32">
        <v>928.6344591394331</v>
      </c>
      <c r="G444" s="32">
        <v>-8.214036489999991</v>
      </c>
      <c r="H444" s="32">
        <v>920.4204226494331</v>
      </c>
      <c r="I444" s="32">
        <v>108.694</v>
      </c>
      <c r="J444" s="40"/>
      <c r="K444" s="40">
        <v>3.0330524368134397</v>
      </c>
    </row>
    <row r="445" spans="2:11" ht="12.75">
      <c r="B445" s="27" t="s">
        <v>417</v>
      </c>
      <c r="C445" s="84">
        <v>141.03007940999998</v>
      </c>
      <c r="D445" s="32">
        <v>119.47242334999999</v>
      </c>
      <c r="E445" s="32">
        <v>175.1332165715424</v>
      </c>
      <c r="F445" s="32">
        <v>435.63571933154236</v>
      </c>
      <c r="G445" s="32">
        <v>-9.55225591</v>
      </c>
      <c r="H445" s="32">
        <v>426.0834634215424</v>
      </c>
      <c r="I445" s="32">
        <v>39.78</v>
      </c>
      <c r="J445" s="40"/>
      <c r="K445" s="40">
        <v>3.0033288926596273</v>
      </c>
    </row>
    <row r="446" spans="2:11" ht="12.75">
      <c r="B446" s="27" t="s">
        <v>418</v>
      </c>
      <c r="C446" s="84">
        <v>39.79822395</v>
      </c>
      <c r="D446" s="32">
        <v>57.77461774</v>
      </c>
      <c r="E446" s="32">
        <v>83.76154751067747</v>
      </c>
      <c r="F446" s="32">
        <v>181.33438920067746</v>
      </c>
      <c r="G446" s="32">
        <v>-8.297328426999997</v>
      </c>
      <c r="H446" s="32">
        <v>173.03706077367747</v>
      </c>
      <c r="I446" s="32">
        <v>15.933</v>
      </c>
      <c r="J446" s="40"/>
      <c r="K446" s="40">
        <v>3.626097893679784</v>
      </c>
    </row>
    <row r="447" spans="2:11" ht="12.75">
      <c r="B447" s="27" t="s">
        <v>419</v>
      </c>
      <c r="C447" s="84">
        <v>223.37120719999996</v>
      </c>
      <c r="D447" s="32">
        <v>267.09706415</v>
      </c>
      <c r="E447" s="32">
        <v>356.64028161917116</v>
      </c>
      <c r="F447" s="32">
        <v>847.1085529691711</v>
      </c>
      <c r="G447" s="32">
        <v>-16.733776037999988</v>
      </c>
      <c r="H447" s="32">
        <v>830.3747769311711</v>
      </c>
      <c r="I447" s="32">
        <v>87.058</v>
      </c>
      <c r="J447" s="40"/>
      <c r="K447" s="40">
        <v>3.0680358398998364</v>
      </c>
    </row>
    <row r="448" spans="2:11" ht="12.75">
      <c r="B448" s="27" t="s">
        <v>420</v>
      </c>
      <c r="C448" s="84">
        <v>194.85990929056337</v>
      </c>
      <c r="D448" s="32">
        <v>240.3013997</v>
      </c>
      <c r="E448" s="32">
        <v>161.76702958268615</v>
      </c>
      <c r="F448" s="32">
        <v>596.9283385732496</v>
      </c>
      <c r="G448" s="32">
        <v>-2.3792262619999995</v>
      </c>
      <c r="H448" s="32">
        <v>594.5491123112496</v>
      </c>
      <c r="I448" s="32">
        <v>79.995</v>
      </c>
      <c r="J448" s="40"/>
      <c r="K448" s="40">
        <v>3.0039552434527157</v>
      </c>
    </row>
    <row r="449" spans="2:11" ht="12.75">
      <c r="B449" s="27" t="s">
        <v>421</v>
      </c>
      <c r="C449" s="84">
        <v>159.05075574099996</v>
      </c>
      <c r="D449" s="32">
        <v>282.62386107</v>
      </c>
      <c r="E449" s="32">
        <v>87.62261533188335</v>
      </c>
      <c r="F449" s="32">
        <v>529.2972321428833</v>
      </c>
      <c r="G449" s="32">
        <v>-1.9931659199999991</v>
      </c>
      <c r="H449" s="32">
        <v>527.3040662228833</v>
      </c>
      <c r="I449" s="32">
        <v>76.323</v>
      </c>
      <c r="J449" s="40"/>
      <c r="K449" s="40">
        <v>3.7029972756574034</v>
      </c>
    </row>
    <row r="450" spans="2:11" ht="12.75">
      <c r="B450" s="27" t="s">
        <v>422</v>
      </c>
      <c r="C450" s="84">
        <v>145.03411221999332</v>
      </c>
      <c r="D450" s="32">
        <v>143.29349645000002</v>
      </c>
      <c r="E450" s="32">
        <v>229.42179285032955</v>
      </c>
      <c r="F450" s="32">
        <v>517.7494015203229</v>
      </c>
      <c r="G450" s="32">
        <v>-18.274179498999985</v>
      </c>
      <c r="H450" s="32">
        <v>499.4752220213229</v>
      </c>
      <c r="I450" s="32">
        <v>47.952</v>
      </c>
      <c r="J450" s="40"/>
      <c r="K450" s="40">
        <v>2.9882694454871546</v>
      </c>
    </row>
    <row r="451" spans="2:11" ht="12.75">
      <c r="B451" s="108" t="s">
        <v>423</v>
      </c>
      <c r="C451" s="85">
        <v>102.79475435</v>
      </c>
      <c r="D451" s="33">
        <v>111.14720805</v>
      </c>
      <c r="E451" s="33">
        <v>162.26958783516528</v>
      </c>
      <c r="F451" s="33">
        <v>376.2115502351653</v>
      </c>
      <c r="G451" s="33">
        <v>-14.220508432000003</v>
      </c>
      <c r="H451" s="33">
        <v>361.99104180316533</v>
      </c>
      <c r="I451" s="33">
        <v>38.248</v>
      </c>
      <c r="J451" s="61"/>
      <c r="K451" s="61">
        <v>2.9059613064735412</v>
      </c>
    </row>
    <row r="452" spans="2:11" ht="12.75">
      <c r="B452" s="109" t="s">
        <v>424</v>
      </c>
      <c r="C452" s="86">
        <v>5039.667871040482</v>
      </c>
      <c r="D452" s="34">
        <v>5125.481172573999</v>
      </c>
      <c r="E452" s="34">
        <v>5048.155277525039</v>
      </c>
      <c r="F452" s="34">
        <v>15213.30432113952</v>
      </c>
      <c r="G452" s="34">
        <v>-241.23845198699973</v>
      </c>
      <c r="H452" s="34">
        <v>14972.06586915252</v>
      </c>
      <c r="I452" s="34">
        <v>1685.2670000000003</v>
      </c>
      <c r="J452" s="63"/>
      <c r="K452" s="63">
        <v>3.0413466664771804</v>
      </c>
    </row>
    <row r="453" spans="2:11" ht="12.75">
      <c r="B453" s="172" t="s">
        <v>397</v>
      </c>
      <c r="C453" s="159">
        <v>2491.8355349</v>
      </c>
      <c r="D453" s="174">
        <v>61.58960268</v>
      </c>
      <c r="E453" s="159">
        <v>0</v>
      </c>
      <c r="F453" s="221">
        <v>2553.42513758</v>
      </c>
      <c r="G453" s="159">
        <v>618.82</v>
      </c>
      <c r="H453" s="158">
        <v>3172.24513758</v>
      </c>
      <c r="I453" s="70" t="s">
        <v>33</v>
      </c>
      <c r="J453" s="62"/>
      <c r="K453" s="71"/>
    </row>
    <row r="454" spans="2:11" ht="25.5">
      <c r="B454" s="173" t="s">
        <v>451</v>
      </c>
      <c r="C454" s="25">
        <v>3817.150898</v>
      </c>
      <c r="D454" s="175">
        <v>0</v>
      </c>
      <c r="E454" s="36">
        <v>0</v>
      </c>
      <c r="F454" s="36">
        <v>3817.150898</v>
      </c>
      <c r="G454" s="36">
        <v>0</v>
      </c>
      <c r="H454" s="36">
        <v>3817.150898</v>
      </c>
      <c r="I454" s="36" t="s">
        <v>33</v>
      </c>
      <c r="J454" s="40"/>
      <c r="K454" s="68"/>
    </row>
    <row r="455" spans="2:11" ht="13.5" thickBot="1">
      <c r="B455" s="111" t="s">
        <v>427</v>
      </c>
      <c r="C455" s="160">
        <v>245107.429574076</v>
      </c>
      <c r="D455" s="161">
        <v>155139.79705594297</v>
      </c>
      <c r="E455" s="161">
        <v>150471.16115976454</v>
      </c>
      <c r="F455" s="65">
        <v>550718.3877897835</v>
      </c>
      <c r="G455" s="160">
        <v>-1941.5635443760002</v>
      </c>
      <c r="H455" s="160">
        <v>548776.8242454075</v>
      </c>
      <c r="I455" s="160">
        <v>58784.583000000006</v>
      </c>
      <c r="J455" s="162"/>
      <c r="K455" s="162">
        <v>2.6391238848448233</v>
      </c>
    </row>
    <row r="456" spans="3:11" ht="13.5" thickTop="1">
      <c r="C456" s="1"/>
      <c r="D456" s="1"/>
      <c r="E456" s="1"/>
      <c r="F456" s="1"/>
      <c r="G456" s="1"/>
      <c r="H456" s="1"/>
      <c r="J456" s="24"/>
      <c r="K456" s="24"/>
    </row>
    <row r="457" spans="1:11" ht="12.75">
      <c r="A457" s="99"/>
      <c r="B457" s="100" t="s">
        <v>454</v>
      </c>
      <c r="C457" s="31"/>
      <c r="D457" s="31"/>
      <c r="E457" s="31"/>
      <c r="F457" s="31"/>
      <c r="G457" s="31"/>
      <c r="H457" s="31"/>
      <c r="I457" s="31"/>
      <c r="J457" s="200"/>
      <c r="K457" s="200"/>
    </row>
    <row r="458" spans="1:11" ht="12.75">
      <c r="A458" s="97" t="s">
        <v>452</v>
      </c>
      <c r="B458" s="98" t="s">
        <v>469</v>
      </c>
      <c r="C458" s="201"/>
      <c r="D458" s="201"/>
      <c r="E458" s="201"/>
      <c r="F458" s="201"/>
      <c r="G458" s="201"/>
      <c r="H458" s="201"/>
      <c r="I458" s="31"/>
      <c r="J458" s="31"/>
      <c r="K458" s="31"/>
    </row>
    <row r="459" spans="1:11" ht="12.75">
      <c r="A459" s="97"/>
      <c r="B459" s="98" t="s">
        <v>459</v>
      </c>
      <c r="C459" s="31"/>
      <c r="D459" s="31"/>
      <c r="E459" s="31"/>
      <c r="F459" s="31"/>
      <c r="G459" s="31"/>
      <c r="H459" s="31"/>
      <c r="I459" s="31"/>
      <c r="J459" s="31"/>
      <c r="K459" s="31"/>
    </row>
    <row r="460" spans="1:11" ht="12.75">
      <c r="A460" s="97"/>
      <c r="B460" s="98" t="s">
        <v>457</v>
      </c>
      <c r="C460" s="9"/>
      <c r="D460" s="9"/>
      <c r="E460" s="9"/>
      <c r="F460" s="9"/>
      <c r="G460" s="9"/>
      <c r="H460" s="9"/>
      <c r="I460" s="9"/>
      <c r="J460" s="31"/>
      <c r="K460" s="9"/>
    </row>
    <row r="461" spans="1:10" ht="12.75">
      <c r="A461" s="97"/>
      <c r="B461" s="98" t="s">
        <v>458</v>
      </c>
      <c r="J461" s="17"/>
    </row>
    <row r="462" ht="12.75">
      <c r="J462" s="17"/>
    </row>
    <row r="463" ht="12.75">
      <c r="J463" s="17"/>
    </row>
    <row r="464" ht="12.75">
      <c r="J464" s="17"/>
    </row>
    <row r="465" ht="12.75">
      <c r="J465" s="17"/>
    </row>
    <row r="466" ht="12.75">
      <c r="J466" s="17"/>
    </row>
    <row r="467" ht="12.75">
      <c r="J467" s="17"/>
    </row>
    <row r="468" ht="12.75">
      <c r="J468" s="17"/>
    </row>
  </sheetData>
  <mergeCells count="2">
    <mergeCell ref="B1:K1"/>
    <mergeCell ref="L1:U1"/>
  </mergeCells>
  <printOptions/>
  <pageMargins left="0.75" right="0.75" top="1" bottom="1" header="0.5" footer="0.5"/>
  <pageSetup fitToHeight="0"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AM478"/>
  <sheetViews>
    <sheetView showZeros="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H1"/>
    </sheetView>
  </sheetViews>
  <sheetFormatPr defaultColWidth="9.140625" defaultRowHeight="12.75"/>
  <cols>
    <col min="1" max="1" width="3.00390625" style="72" customWidth="1"/>
    <col min="2" max="2" width="43.421875" style="72" customWidth="1"/>
    <col min="3" max="3" width="8.7109375" style="72" customWidth="1"/>
    <col min="4" max="4" width="8.57421875" style="72" customWidth="1"/>
    <col min="5" max="5" width="8.421875" style="72" customWidth="1"/>
    <col min="6" max="6" width="10.7109375" style="72" customWidth="1"/>
    <col min="7" max="7" width="11.00390625" style="72" customWidth="1"/>
    <col min="8" max="8" width="11.8515625" style="72" customWidth="1"/>
    <col min="9" max="9" width="11.140625" style="72" customWidth="1"/>
    <col min="10" max="10" width="9.57421875" style="72" customWidth="1"/>
    <col min="11" max="11" width="6.28125" style="72" customWidth="1"/>
    <col min="12" max="15" width="6.8515625" style="72" customWidth="1"/>
    <col min="16" max="21" width="7.57421875" style="72" customWidth="1"/>
    <col min="22" max="26" width="7.421875" style="72" customWidth="1"/>
    <col min="27" max="29" width="8.7109375" style="72" customWidth="1"/>
    <col min="30" max="30" width="2.00390625" style="72" customWidth="1"/>
    <col min="31" max="31" width="11.57421875" style="72" bestFit="1" customWidth="1"/>
    <col min="32" max="32" width="2.57421875" style="72" customWidth="1"/>
    <col min="33" max="36" width="9.140625" style="72" customWidth="1"/>
    <col min="37" max="37" width="2.28125" style="72" customWidth="1"/>
    <col min="38" max="38" width="1.8515625" style="90" customWidth="1"/>
    <col min="39" max="39" width="5.57421875" style="72" customWidth="1"/>
    <col min="40" max="16384" width="9.140625" style="72" customWidth="1"/>
  </cols>
  <sheetData>
    <row r="1" spans="1:20" ht="26.25" customHeight="1">
      <c r="A1" s="225" t="s">
        <v>1224</v>
      </c>
      <c r="B1" s="225"/>
      <c r="C1" s="225"/>
      <c r="D1" s="225"/>
      <c r="E1" s="225"/>
      <c r="F1" s="225"/>
      <c r="G1" s="225"/>
      <c r="H1" s="225"/>
      <c r="K1" s="17"/>
      <c r="Q1" s="9"/>
      <c r="S1" s="9"/>
      <c r="T1" s="9"/>
    </row>
    <row r="2" spans="1:20" ht="15.75">
      <c r="A2" s="4"/>
      <c r="B2" s="8" t="s">
        <v>1208</v>
      </c>
      <c r="K2" s="17"/>
      <c r="Q2" s="9"/>
      <c r="S2" s="9"/>
      <c r="T2" s="9"/>
    </row>
    <row r="3" spans="1:20" ht="12.75">
      <c r="A3" s="4"/>
      <c r="B3" t="s">
        <v>479</v>
      </c>
      <c r="K3" s="17"/>
      <c r="Q3" s="9"/>
      <c r="S3" s="9"/>
      <c r="T3" s="9"/>
    </row>
    <row r="4" spans="2:39" ht="12.75">
      <c r="B4"/>
      <c r="AM4"/>
    </row>
    <row r="5" spans="2:39" s="89" customFormat="1" ht="119.25" customHeight="1">
      <c r="B5" s="92" t="s">
        <v>0</v>
      </c>
      <c r="C5" s="77" t="s">
        <v>1106</v>
      </c>
      <c r="D5" s="77" t="s">
        <v>1112</v>
      </c>
      <c r="E5" s="77" t="s">
        <v>1198</v>
      </c>
      <c r="F5" s="77" t="s">
        <v>1135</v>
      </c>
      <c r="G5" s="77" t="s">
        <v>1136</v>
      </c>
      <c r="H5" s="77" t="s">
        <v>1137</v>
      </c>
      <c r="I5" s="77" t="s">
        <v>1138</v>
      </c>
      <c r="J5" s="77" t="s">
        <v>1139</v>
      </c>
      <c r="K5" s="77" t="s">
        <v>1113</v>
      </c>
      <c r="L5" s="77" t="s">
        <v>439</v>
      </c>
      <c r="M5" s="77" t="s">
        <v>1114</v>
      </c>
      <c r="N5" s="77" t="s">
        <v>1130</v>
      </c>
      <c r="O5" s="77" t="s">
        <v>1209</v>
      </c>
      <c r="P5" s="78" t="s">
        <v>441</v>
      </c>
      <c r="Q5" s="78" t="s">
        <v>442</v>
      </c>
      <c r="R5" s="78" t="s">
        <v>1115</v>
      </c>
      <c r="S5" s="78" t="s">
        <v>1116</v>
      </c>
      <c r="T5" s="78" t="s">
        <v>1117</v>
      </c>
      <c r="U5" s="78" t="s">
        <v>1118</v>
      </c>
      <c r="V5" s="80" t="s">
        <v>1119</v>
      </c>
      <c r="W5" s="80" t="s">
        <v>1120</v>
      </c>
      <c r="X5" s="80" t="s">
        <v>1121</v>
      </c>
      <c r="Y5" s="80" t="s">
        <v>1122</v>
      </c>
      <c r="Z5" s="80" t="s">
        <v>1123</v>
      </c>
      <c r="AA5" s="81" t="s">
        <v>1132</v>
      </c>
      <c r="AB5" s="81" t="s">
        <v>1133</v>
      </c>
      <c r="AC5" s="95" t="s">
        <v>1134</v>
      </c>
      <c r="AD5" s="91"/>
      <c r="AE5" s="82" t="s">
        <v>1124</v>
      </c>
      <c r="AF5" s="91"/>
      <c r="AG5" s="91" t="s">
        <v>1125</v>
      </c>
      <c r="AH5" s="91" t="s">
        <v>1126</v>
      </c>
      <c r="AI5" s="91" t="s">
        <v>1127</v>
      </c>
      <c r="AJ5" s="91" t="s">
        <v>1128</v>
      </c>
      <c r="AK5" s="91"/>
      <c r="AL5" s="96" t="s">
        <v>1129</v>
      </c>
      <c r="AM5" s="188"/>
    </row>
    <row r="6" spans="2:38" s="176" customFormat="1" ht="24.75" customHeight="1">
      <c r="B6" s="220" t="s">
        <v>1210</v>
      </c>
      <c r="C6" s="216">
        <v>2</v>
      </c>
      <c r="D6" s="216">
        <v>2</v>
      </c>
      <c r="E6" s="216">
        <v>1</v>
      </c>
      <c r="F6" s="216">
        <v>2</v>
      </c>
      <c r="G6" s="216">
        <v>2</v>
      </c>
      <c r="H6" s="216">
        <v>1</v>
      </c>
      <c r="I6" s="216">
        <v>2</v>
      </c>
      <c r="J6" s="216">
        <v>1</v>
      </c>
      <c r="K6" s="216">
        <v>4</v>
      </c>
      <c r="L6" s="216">
        <v>4</v>
      </c>
      <c r="M6" s="216">
        <v>3</v>
      </c>
      <c r="N6" s="216">
        <v>4</v>
      </c>
      <c r="O6" s="216">
        <v>4</v>
      </c>
      <c r="P6" s="217">
        <v>2</v>
      </c>
      <c r="Q6" s="217">
        <v>2</v>
      </c>
      <c r="R6" s="217">
        <v>3</v>
      </c>
      <c r="S6" s="217">
        <v>3</v>
      </c>
      <c r="T6" s="217">
        <v>3</v>
      </c>
      <c r="U6" s="217">
        <v>3</v>
      </c>
      <c r="V6" s="218">
        <v>2</v>
      </c>
      <c r="W6" s="218">
        <v>3</v>
      </c>
      <c r="X6" s="218">
        <v>2</v>
      </c>
      <c r="Y6" s="218">
        <v>3</v>
      </c>
      <c r="Z6" s="218">
        <v>4</v>
      </c>
      <c r="AA6" s="219">
        <v>3</v>
      </c>
      <c r="AB6" s="219">
        <v>3</v>
      </c>
      <c r="AC6" s="219">
        <v>3</v>
      </c>
      <c r="AD6" s="214"/>
      <c r="AE6" s="189"/>
      <c r="AF6" s="189"/>
      <c r="AG6" s="189"/>
      <c r="AH6" s="189"/>
      <c r="AI6" s="189"/>
      <c r="AJ6" s="189"/>
      <c r="AK6" s="189"/>
      <c r="AL6" s="189"/>
    </row>
    <row r="7" spans="2:38" ht="12.75">
      <c r="B7" s="163" t="s">
        <v>480</v>
      </c>
      <c r="C7" s="215">
        <v>88.72114103</v>
      </c>
      <c r="D7" s="215">
        <v>46.7963894</v>
      </c>
      <c r="E7" s="215" t="s">
        <v>33</v>
      </c>
      <c r="F7" s="215">
        <v>30.130260699999997</v>
      </c>
      <c r="G7" s="215">
        <v>36.0865513</v>
      </c>
      <c r="H7" s="215">
        <v>0.08116</v>
      </c>
      <c r="I7" s="215">
        <v>31.30431</v>
      </c>
      <c r="J7" s="215">
        <v>0</v>
      </c>
      <c r="K7" s="215">
        <v>14.0112</v>
      </c>
      <c r="L7" s="215">
        <v>0.1857151</v>
      </c>
      <c r="M7" s="215">
        <v>0.0016683</v>
      </c>
      <c r="N7" s="215">
        <v>0.00189</v>
      </c>
      <c r="O7" s="215">
        <v>0.24460949999999998</v>
      </c>
      <c r="P7" s="215">
        <v>55.54810174</v>
      </c>
      <c r="Q7" s="215">
        <v>73.04719335</v>
      </c>
      <c r="R7" s="215">
        <v>5.602540899999999</v>
      </c>
      <c r="S7" s="215">
        <v>7.3682137</v>
      </c>
      <c r="T7" s="215">
        <v>0.28804</v>
      </c>
      <c r="U7" s="215">
        <v>1.68676</v>
      </c>
      <c r="V7" s="215">
        <v>32.40957650081343</v>
      </c>
      <c r="W7" s="215">
        <v>7.362155032706088</v>
      </c>
      <c r="X7" s="215">
        <v>25.382979800819946</v>
      </c>
      <c r="Y7" s="215">
        <v>5.659409078707394</v>
      </c>
      <c r="Z7" s="215">
        <v>0.26392</v>
      </c>
      <c r="AA7" s="215">
        <v>0.162348597</v>
      </c>
      <c r="AB7" s="215">
        <v>6.518465245</v>
      </c>
      <c r="AC7" s="215">
        <v>-12.07960175</v>
      </c>
      <c r="AD7" s="185"/>
      <c r="AE7" s="184">
        <v>70.064</v>
      </c>
      <c r="AF7" s="185"/>
      <c r="AG7" s="187" t="s">
        <v>510</v>
      </c>
      <c r="AH7" s="187" t="s">
        <v>511</v>
      </c>
      <c r="AI7" s="187" t="s">
        <v>512</v>
      </c>
      <c r="AJ7" s="187" t="s">
        <v>33</v>
      </c>
      <c r="AK7" s="186"/>
      <c r="AL7" s="187" t="s">
        <v>1108</v>
      </c>
    </row>
    <row r="8" spans="2:38" ht="12.75">
      <c r="B8" s="164" t="s">
        <v>1</v>
      </c>
      <c r="C8" s="184">
        <v>249.7078695</v>
      </c>
      <c r="D8" s="184">
        <v>255.0623239</v>
      </c>
      <c r="E8" s="184" t="s">
        <v>33</v>
      </c>
      <c r="F8" s="184">
        <v>48.714477122343666</v>
      </c>
      <c r="G8" s="184">
        <v>265.4481145933333</v>
      </c>
      <c r="H8" s="184">
        <v>0.63864</v>
      </c>
      <c r="I8" s="184">
        <v>0.36963</v>
      </c>
      <c r="J8" s="184">
        <v>6.022095768333333</v>
      </c>
      <c r="K8" s="184">
        <v>16.84208</v>
      </c>
      <c r="L8" s="184">
        <v>5.8045091</v>
      </c>
      <c r="M8" s="184">
        <v>0.0156682</v>
      </c>
      <c r="N8" s="184">
        <v>0.0103</v>
      </c>
      <c r="O8" s="184">
        <v>17.3514361</v>
      </c>
      <c r="P8" s="184">
        <v>116.4369507</v>
      </c>
      <c r="Q8" s="184">
        <v>192.0438757</v>
      </c>
      <c r="R8" s="184">
        <v>17.699399</v>
      </c>
      <c r="S8" s="184">
        <v>17.4499116</v>
      </c>
      <c r="T8" s="184">
        <v>0.53549</v>
      </c>
      <c r="U8" s="184">
        <v>3.13586</v>
      </c>
      <c r="V8" s="184">
        <v>123.72212828974614</v>
      </c>
      <c r="W8" s="184">
        <v>28.875194349216393</v>
      </c>
      <c r="X8" s="184">
        <v>111.03658415809839</v>
      </c>
      <c r="Y8" s="184">
        <v>18.916053403119506</v>
      </c>
      <c r="Z8" s="184">
        <v>1.00587</v>
      </c>
      <c r="AA8" s="184">
        <v>0.600129486</v>
      </c>
      <c r="AB8" s="184">
        <v>25.12650021</v>
      </c>
      <c r="AC8" s="184">
        <v>-47.44117388</v>
      </c>
      <c r="AD8" s="185"/>
      <c r="AE8" s="184">
        <v>128.645</v>
      </c>
      <c r="AF8" s="185"/>
      <c r="AG8" s="187" t="s">
        <v>513</v>
      </c>
      <c r="AH8" s="187" t="s">
        <v>514</v>
      </c>
      <c r="AI8" s="187" t="s">
        <v>515</v>
      </c>
      <c r="AJ8" s="187" t="s">
        <v>33</v>
      </c>
      <c r="AK8" s="186"/>
      <c r="AL8" s="187" t="s">
        <v>1108</v>
      </c>
    </row>
    <row r="9" spans="2:38" ht="12.75">
      <c r="B9" s="164" t="s">
        <v>481</v>
      </c>
      <c r="C9" s="184">
        <v>224.5322511</v>
      </c>
      <c r="D9" s="184">
        <v>262.65042810000006</v>
      </c>
      <c r="E9" s="184" t="s">
        <v>33</v>
      </c>
      <c r="F9" s="184">
        <v>84.2700028</v>
      </c>
      <c r="G9" s="184">
        <v>7.075084400000001</v>
      </c>
      <c r="H9" s="184">
        <v>0.17818</v>
      </c>
      <c r="I9" s="184">
        <v>6.13733</v>
      </c>
      <c r="J9" s="184">
        <v>0</v>
      </c>
      <c r="K9" s="184">
        <v>35.08268</v>
      </c>
      <c r="L9" s="184">
        <v>5.2741648</v>
      </c>
      <c r="M9" s="184">
        <v>0.0145928</v>
      </c>
      <c r="N9" s="184">
        <v>0.00835</v>
      </c>
      <c r="O9" s="184">
        <v>2.1889168</v>
      </c>
      <c r="P9" s="184">
        <v>141.1184382</v>
      </c>
      <c r="Q9" s="184">
        <v>300.02627170000005</v>
      </c>
      <c r="R9" s="184">
        <v>16.6646428</v>
      </c>
      <c r="S9" s="184">
        <v>22.8400609</v>
      </c>
      <c r="T9" s="184">
        <v>0.74127</v>
      </c>
      <c r="U9" s="184">
        <v>4.34089</v>
      </c>
      <c r="V9" s="184">
        <v>84.07372257136677</v>
      </c>
      <c r="W9" s="184">
        <v>47.897096086457736</v>
      </c>
      <c r="X9" s="184">
        <v>59.95050503345783</v>
      </c>
      <c r="Y9" s="184">
        <v>31.55500425265807</v>
      </c>
      <c r="Z9" s="184">
        <v>0.90908</v>
      </c>
      <c r="AA9" s="184">
        <v>0.610958106</v>
      </c>
      <c r="AB9" s="184">
        <v>26.67037211</v>
      </c>
      <c r="AC9" s="184">
        <v>-33.44724217</v>
      </c>
      <c r="AD9" s="185"/>
      <c r="AE9" s="184">
        <v>169.519</v>
      </c>
      <c r="AF9" s="185"/>
      <c r="AG9" s="187" t="s">
        <v>516</v>
      </c>
      <c r="AH9" s="187" t="s">
        <v>511</v>
      </c>
      <c r="AI9" s="187" t="s">
        <v>512</v>
      </c>
      <c r="AJ9" s="187" t="s">
        <v>33</v>
      </c>
      <c r="AK9" s="186"/>
      <c r="AL9" s="187" t="s">
        <v>1108</v>
      </c>
    </row>
    <row r="10" spans="2:38" ht="12.75">
      <c r="B10" s="164" t="s">
        <v>2</v>
      </c>
      <c r="C10" s="184">
        <v>544.957914</v>
      </c>
      <c r="D10" s="184">
        <v>456.69182279999995</v>
      </c>
      <c r="E10" s="184" t="s">
        <v>33</v>
      </c>
      <c r="F10" s="184">
        <v>33.29529249999</v>
      </c>
      <c r="G10" s="184">
        <v>3.7061893</v>
      </c>
      <c r="H10" s="184">
        <v>1.61609</v>
      </c>
      <c r="I10" s="184">
        <v>58.09787</v>
      </c>
      <c r="J10" s="184">
        <v>14.37935173286119</v>
      </c>
      <c r="K10" s="184">
        <v>29.12141</v>
      </c>
      <c r="L10" s="184">
        <v>2.7580958000000004</v>
      </c>
      <c r="M10" s="184">
        <v>0.013819</v>
      </c>
      <c r="N10" s="184">
        <v>0.00687</v>
      </c>
      <c r="O10" s="184">
        <v>23.524999199999996</v>
      </c>
      <c r="P10" s="184">
        <v>281.7659071</v>
      </c>
      <c r="Q10" s="184">
        <v>406.2895203</v>
      </c>
      <c r="R10" s="184">
        <v>9.5192657</v>
      </c>
      <c r="S10" s="184">
        <v>7.3974637</v>
      </c>
      <c r="T10" s="184">
        <v>1.30828</v>
      </c>
      <c r="U10" s="184">
        <v>7.66134</v>
      </c>
      <c r="V10" s="184">
        <v>255.05021878628787</v>
      </c>
      <c r="W10" s="184">
        <v>84.59608328068283</v>
      </c>
      <c r="X10" s="184">
        <v>191.65615682661473</v>
      </c>
      <c r="Y10" s="184">
        <v>51.66162050248649</v>
      </c>
      <c r="Z10" s="184">
        <v>2.21632</v>
      </c>
      <c r="AA10" s="184">
        <v>0.2062874</v>
      </c>
      <c r="AB10" s="184">
        <v>19.79389978</v>
      </c>
      <c r="AC10" s="184">
        <v>-14.52880194</v>
      </c>
      <c r="AD10" s="185"/>
      <c r="AE10" s="184">
        <v>305.353</v>
      </c>
      <c r="AF10" s="185"/>
      <c r="AG10" s="187" t="s">
        <v>517</v>
      </c>
      <c r="AH10" s="187" t="s">
        <v>518</v>
      </c>
      <c r="AI10" s="187" t="s">
        <v>519</v>
      </c>
      <c r="AJ10" s="187" t="s">
        <v>33</v>
      </c>
      <c r="AK10" s="186"/>
      <c r="AL10" s="187" t="s">
        <v>1108</v>
      </c>
    </row>
    <row r="11" spans="2:38" ht="12.75">
      <c r="B11" s="164" t="s">
        <v>3</v>
      </c>
      <c r="C11" s="184">
        <v>331.2027221</v>
      </c>
      <c r="D11" s="184">
        <v>311.6709565</v>
      </c>
      <c r="E11" s="184" t="s">
        <v>33</v>
      </c>
      <c r="F11" s="184">
        <v>119.27338668933334</v>
      </c>
      <c r="G11" s="184">
        <v>19.427661</v>
      </c>
      <c r="H11" s="184">
        <v>0.8364</v>
      </c>
      <c r="I11" s="184">
        <v>150.99697</v>
      </c>
      <c r="J11" s="184">
        <v>0</v>
      </c>
      <c r="K11" s="184">
        <v>18.52968</v>
      </c>
      <c r="L11" s="184">
        <v>102.0836697</v>
      </c>
      <c r="M11" s="184">
        <v>0.2762387</v>
      </c>
      <c r="N11" s="184">
        <v>0.06473</v>
      </c>
      <c r="O11" s="184">
        <v>8.1570113</v>
      </c>
      <c r="P11" s="184">
        <v>171.1074541</v>
      </c>
      <c r="Q11" s="184">
        <v>153.3385522</v>
      </c>
      <c r="R11" s="184">
        <v>104.8021964</v>
      </c>
      <c r="S11" s="184">
        <v>58.5685327</v>
      </c>
      <c r="T11" s="184">
        <v>0.73255</v>
      </c>
      <c r="U11" s="184">
        <v>4.28985</v>
      </c>
      <c r="V11" s="184">
        <v>190.5134242619531</v>
      </c>
      <c r="W11" s="184">
        <v>98.12602798736341</v>
      </c>
      <c r="X11" s="184">
        <v>151.63126365341185</v>
      </c>
      <c r="Y11" s="184">
        <v>74.06239731656153</v>
      </c>
      <c r="Z11" s="184">
        <v>1.97809</v>
      </c>
      <c r="AA11" s="184">
        <v>7.980887919</v>
      </c>
      <c r="AB11" s="184">
        <v>242.3776969</v>
      </c>
      <c r="AC11" s="184">
        <v>-253.930915</v>
      </c>
      <c r="AD11" s="185"/>
      <c r="AE11" s="184">
        <v>172.842</v>
      </c>
      <c r="AF11" s="185"/>
      <c r="AG11" s="187" t="s">
        <v>520</v>
      </c>
      <c r="AH11" s="187" t="s">
        <v>521</v>
      </c>
      <c r="AI11" s="187" t="s">
        <v>522</v>
      </c>
      <c r="AJ11" s="187" t="s">
        <v>33</v>
      </c>
      <c r="AK11" s="186"/>
      <c r="AL11" s="187" t="s">
        <v>1108</v>
      </c>
    </row>
    <row r="12" spans="2:38" ht="12.75">
      <c r="B12" s="164" t="s">
        <v>4</v>
      </c>
      <c r="C12" s="184">
        <v>102.8096677</v>
      </c>
      <c r="D12" s="184">
        <v>18.54018683</v>
      </c>
      <c r="E12" s="184" t="s">
        <v>33</v>
      </c>
      <c r="F12" s="184">
        <v>41.939533373846665</v>
      </c>
      <c r="G12" s="184">
        <v>6.7707559</v>
      </c>
      <c r="H12" s="184">
        <v>0.25635</v>
      </c>
      <c r="I12" s="184">
        <v>0.16341</v>
      </c>
      <c r="J12" s="184">
        <v>0</v>
      </c>
      <c r="K12" s="184">
        <v>4.81798</v>
      </c>
      <c r="L12" s="184">
        <v>65.4522806</v>
      </c>
      <c r="M12" s="184">
        <v>0.1864807</v>
      </c>
      <c r="N12" s="184">
        <v>0.04686</v>
      </c>
      <c r="O12" s="184">
        <v>0.8102113</v>
      </c>
      <c r="P12" s="184">
        <v>96.51471831</v>
      </c>
      <c r="Q12" s="184">
        <v>18.40202862</v>
      </c>
      <c r="R12" s="184">
        <v>56.1988379</v>
      </c>
      <c r="S12" s="184">
        <v>29.3374063</v>
      </c>
      <c r="T12" s="184">
        <v>0.322</v>
      </c>
      <c r="U12" s="184">
        <v>1.88567</v>
      </c>
      <c r="V12" s="184">
        <v>73.36618914631902</v>
      </c>
      <c r="W12" s="184">
        <v>65.7730954580901</v>
      </c>
      <c r="X12" s="184">
        <v>54.616280388782116</v>
      </c>
      <c r="Y12" s="184">
        <v>50.83998304780251</v>
      </c>
      <c r="Z12" s="184">
        <v>0.97651</v>
      </c>
      <c r="AA12" s="184">
        <v>5.916097957</v>
      </c>
      <c r="AB12" s="184">
        <v>139.4367334</v>
      </c>
      <c r="AC12" s="184">
        <v>-196.9598792</v>
      </c>
      <c r="AD12" s="185"/>
      <c r="AE12" s="184">
        <v>74.941</v>
      </c>
      <c r="AF12" s="185"/>
      <c r="AG12" s="187" t="s">
        <v>523</v>
      </c>
      <c r="AH12" s="187" t="s">
        <v>521</v>
      </c>
      <c r="AI12" s="187" t="s">
        <v>522</v>
      </c>
      <c r="AJ12" s="187" t="s">
        <v>33</v>
      </c>
      <c r="AK12" s="186"/>
      <c r="AL12" s="187" t="s">
        <v>1108</v>
      </c>
    </row>
    <row r="13" spans="2:38" ht="12.75">
      <c r="B13" s="164" t="s">
        <v>5</v>
      </c>
      <c r="C13" s="184">
        <v>119.5013296</v>
      </c>
      <c r="D13" s="184">
        <v>95.05595260999999</v>
      </c>
      <c r="E13" s="184" t="s">
        <v>33</v>
      </c>
      <c r="F13" s="184">
        <v>20.0616735</v>
      </c>
      <c r="G13" s="184">
        <v>2.4021148</v>
      </c>
      <c r="H13" s="184">
        <v>0.21045</v>
      </c>
      <c r="I13" s="184">
        <v>0.54005</v>
      </c>
      <c r="J13" s="184">
        <v>0</v>
      </c>
      <c r="K13" s="184">
        <v>5.00028</v>
      </c>
      <c r="L13" s="184">
        <v>16.3074773</v>
      </c>
      <c r="M13" s="184">
        <v>0.08987859999999999</v>
      </c>
      <c r="N13" s="184">
        <v>0.01319</v>
      </c>
      <c r="O13" s="184">
        <v>6.9646718</v>
      </c>
      <c r="P13" s="184">
        <v>126.1043247</v>
      </c>
      <c r="Q13" s="184">
        <v>145.569595</v>
      </c>
      <c r="R13" s="184">
        <v>29.6212632</v>
      </c>
      <c r="S13" s="184">
        <v>20.3290659</v>
      </c>
      <c r="T13" s="184">
        <v>0.46492</v>
      </c>
      <c r="U13" s="184">
        <v>2.72258</v>
      </c>
      <c r="V13" s="184">
        <v>134.76014032269165</v>
      </c>
      <c r="W13" s="184">
        <v>56.138760103588076</v>
      </c>
      <c r="X13" s="184">
        <v>108.10691819697419</v>
      </c>
      <c r="Y13" s="184">
        <v>40.1931946058477</v>
      </c>
      <c r="Z13" s="184">
        <v>1.2978</v>
      </c>
      <c r="AA13" s="184">
        <v>3.045515682</v>
      </c>
      <c r="AB13" s="184">
        <v>62.75751662</v>
      </c>
      <c r="AC13" s="184">
        <v>-95.73260296</v>
      </c>
      <c r="AD13" s="185"/>
      <c r="AE13" s="184">
        <v>109.596</v>
      </c>
      <c r="AF13" s="185"/>
      <c r="AG13" s="187" t="s">
        <v>524</v>
      </c>
      <c r="AH13" s="187" t="s">
        <v>525</v>
      </c>
      <c r="AI13" s="187" t="s">
        <v>526</v>
      </c>
      <c r="AJ13" s="187" t="s">
        <v>33</v>
      </c>
      <c r="AK13" s="186"/>
      <c r="AL13" s="187" t="s">
        <v>1108</v>
      </c>
    </row>
    <row r="14" spans="2:38" ht="12.75">
      <c r="B14" s="164" t="s">
        <v>6</v>
      </c>
      <c r="C14" s="184">
        <v>112.0235381</v>
      </c>
      <c r="D14" s="184">
        <v>122.5732661</v>
      </c>
      <c r="E14" s="184" t="s">
        <v>33</v>
      </c>
      <c r="F14" s="184">
        <v>46.571777000000004</v>
      </c>
      <c r="G14" s="184">
        <v>5.9769885</v>
      </c>
      <c r="H14" s="184">
        <v>0.65207</v>
      </c>
      <c r="I14" s="184">
        <v>1.64487</v>
      </c>
      <c r="J14" s="184">
        <v>0</v>
      </c>
      <c r="K14" s="184">
        <v>14.00599</v>
      </c>
      <c r="L14" s="184">
        <v>19.1287428</v>
      </c>
      <c r="M14" s="184">
        <v>0.07653199999999999</v>
      </c>
      <c r="N14" s="184">
        <v>0.01713</v>
      </c>
      <c r="O14" s="184">
        <v>2.037258</v>
      </c>
      <c r="P14" s="184">
        <v>103.5972076</v>
      </c>
      <c r="Q14" s="184">
        <v>109.16119619999999</v>
      </c>
      <c r="R14" s="184">
        <v>37.4274566</v>
      </c>
      <c r="S14" s="184">
        <v>20.421955099999998</v>
      </c>
      <c r="T14" s="184">
        <v>0.40884</v>
      </c>
      <c r="U14" s="184">
        <v>2.39419</v>
      </c>
      <c r="V14" s="184">
        <v>96.77740487738019</v>
      </c>
      <c r="W14" s="184">
        <v>43.47047241084341</v>
      </c>
      <c r="X14" s="184">
        <v>78.34371170161542</v>
      </c>
      <c r="Y14" s="184">
        <v>31.92210625769756</v>
      </c>
      <c r="Z14" s="184">
        <v>0.95814</v>
      </c>
      <c r="AA14" s="184">
        <v>2.791500125</v>
      </c>
      <c r="AB14" s="184">
        <v>54.74930583</v>
      </c>
      <c r="AC14" s="184">
        <v>-90.16315031</v>
      </c>
      <c r="AD14" s="185"/>
      <c r="AE14" s="184">
        <v>93.065</v>
      </c>
      <c r="AF14" s="185"/>
      <c r="AG14" s="187" t="s">
        <v>527</v>
      </c>
      <c r="AH14" s="187" t="s">
        <v>525</v>
      </c>
      <c r="AI14" s="187" t="s">
        <v>526</v>
      </c>
      <c r="AJ14" s="187" t="s">
        <v>33</v>
      </c>
      <c r="AK14" s="186"/>
      <c r="AL14" s="187" t="s">
        <v>1108</v>
      </c>
    </row>
    <row r="15" spans="2:38" ht="12.75">
      <c r="B15" s="164" t="s">
        <v>7</v>
      </c>
      <c r="C15" s="184">
        <v>398.4546926</v>
      </c>
      <c r="D15" s="184">
        <v>289.2117164</v>
      </c>
      <c r="E15" s="184" t="s">
        <v>33</v>
      </c>
      <c r="F15" s="184">
        <v>177.76838946617997</v>
      </c>
      <c r="G15" s="184">
        <v>251.93002508666663</v>
      </c>
      <c r="H15" s="184">
        <v>0.14385</v>
      </c>
      <c r="I15" s="184">
        <v>118.97591</v>
      </c>
      <c r="J15" s="184">
        <v>222.5954658375844</v>
      </c>
      <c r="K15" s="184">
        <v>55.01869</v>
      </c>
      <c r="L15" s="184">
        <v>13.538641199999999</v>
      </c>
      <c r="M15" s="184">
        <v>0.0469945</v>
      </c>
      <c r="N15" s="184">
        <v>0.02686</v>
      </c>
      <c r="O15" s="184">
        <v>8.941071</v>
      </c>
      <c r="P15" s="184">
        <v>153.1025948</v>
      </c>
      <c r="Q15" s="184">
        <v>172.4012252</v>
      </c>
      <c r="R15" s="184">
        <v>51.835737</v>
      </c>
      <c r="S15" s="184">
        <v>42.9539689</v>
      </c>
      <c r="T15" s="184">
        <v>0.61792</v>
      </c>
      <c r="U15" s="184">
        <v>3.61855</v>
      </c>
      <c r="V15" s="184">
        <v>187.79187827375077</v>
      </c>
      <c r="W15" s="184">
        <v>41.736154088989444</v>
      </c>
      <c r="X15" s="184">
        <v>159.05231593385582</v>
      </c>
      <c r="Y15" s="184">
        <v>28.888691006923985</v>
      </c>
      <c r="Z15" s="184">
        <v>1.53754</v>
      </c>
      <c r="AA15" s="184">
        <v>1.314951264</v>
      </c>
      <c r="AB15" s="184">
        <v>36.66595531</v>
      </c>
      <c r="AC15" s="184">
        <v>-33.54463087</v>
      </c>
      <c r="AD15" s="185"/>
      <c r="AE15" s="184">
        <v>148.594</v>
      </c>
      <c r="AF15" s="185"/>
      <c r="AG15" s="187" t="s">
        <v>528</v>
      </c>
      <c r="AH15" s="187" t="s">
        <v>529</v>
      </c>
      <c r="AI15" s="187" t="s">
        <v>530</v>
      </c>
      <c r="AJ15" s="187" t="s">
        <v>33</v>
      </c>
      <c r="AK15" s="186"/>
      <c r="AL15" s="187" t="s">
        <v>1108</v>
      </c>
    </row>
    <row r="16" spans="2:38" ht="12.75">
      <c r="B16" s="164" t="s">
        <v>8</v>
      </c>
      <c r="C16" s="184">
        <v>163.4221302</v>
      </c>
      <c r="D16" s="184">
        <v>89.4470182</v>
      </c>
      <c r="E16" s="184" t="s">
        <v>33</v>
      </c>
      <c r="F16" s="184">
        <v>45.8054526</v>
      </c>
      <c r="G16" s="184">
        <v>14.574721199999999</v>
      </c>
      <c r="H16" s="184">
        <v>0.51289</v>
      </c>
      <c r="I16" s="184">
        <v>0.00367</v>
      </c>
      <c r="J16" s="184">
        <v>0</v>
      </c>
      <c r="K16" s="184">
        <v>10.57871</v>
      </c>
      <c r="L16" s="184">
        <v>40.2983054</v>
      </c>
      <c r="M16" s="184">
        <v>0.1442499</v>
      </c>
      <c r="N16" s="184">
        <v>0.02013</v>
      </c>
      <c r="O16" s="184">
        <v>3.749557</v>
      </c>
      <c r="P16" s="184">
        <v>163.9325929</v>
      </c>
      <c r="Q16" s="184">
        <v>91.71756112999999</v>
      </c>
      <c r="R16" s="184">
        <v>50.104434600000005</v>
      </c>
      <c r="S16" s="184">
        <v>37.417318400000006</v>
      </c>
      <c r="T16" s="184">
        <v>0.49414</v>
      </c>
      <c r="U16" s="184">
        <v>2.89371</v>
      </c>
      <c r="V16" s="184">
        <v>162.36337820145584</v>
      </c>
      <c r="W16" s="184">
        <v>60.15557714012873</v>
      </c>
      <c r="X16" s="184">
        <v>123.50015306612715</v>
      </c>
      <c r="Y16" s="184">
        <v>45.487904970289705</v>
      </c>
      <c r="Z16" s="184">
        <v>1.50503</v>
      </c>
      <c r="AA16" s="184">
        <v>6.14303624</v>
      </c>
      <c r="AB16" s="184">
        <v>173.9718572</v>
      </c>
      <c r="AC16" s="184">
        <v>-299.4683553</v>
      </c>
      <c r="AD16" s="185"/>
      <c r="AE16" s="184">
        <v>116.843</v>
      </c>
      <c r="AF16" s="185"/>
      <c r="AG16" s="187" t="s">
        <v>531</v>
      </c>
      <c r="AH16" s="187" t="s">
        <v>532</v>
      </c>
      <c r="AI16" s="187" t="s">
        <v>8</v>
      </c>
      <c r="AJ16" s="187" t="s">
        <v>33</v>
      </c>
      <c r="AK16" s="186"/>
      <c r="AL16" s="187" t="s">
        <v>1108</v>
      </c>
    </row>
    <row r="17" spans="2:38" ht="12.75">
      <c r="B17" s="164" t="s">
        <v>9</v>
      </c>
      <c r="C17" s="184">
        <v>85.61099747</v>
      </c>
      <c r="D17" s="184">
        <v>81.338472</v>
      </c>
      <c r="E17" s="184" t="s">
        <v>33</v>
      </c>
      <c r="F17" s="184">
        <v>40.00909480000001</v>
      </c>
      <c r="G17" s="184">
        <v>9.0843765</v>
      </c>
      <c r="H17" s="184">
        <v>0.3737233314771033</v>
      </c>
      <c r="I17" s="184">
        <v>2.14297</v>
      </c>
      <c r="J17" s="184">
        <v>227.94086151662444</v>
      </c>
      <c r="K17" s="184">
        <v>10.11515</v>
      </c>
      <c r="L17" s="184">
        <v>31.9589346</v>
      </c>
      <c r="M17" s="184">
        <v>0.0741501</v>
      </c>
      <c r="N17" s="184">
        <v>0.02549</v>
      </c>
      <c r="O17" s="184">
        <v>3.5506019</v>
      </c>
      <c r="P17" s="184">
        <v>93.24392803</v>
      </c>
      <c r="Q17" s="184">
        <v>46.373748709999994</v>
      </c>
      <c r="R17" s="184">
        <v>39.5846789</v>
      </c>
      <c r="S17" s="184">
        <v>23.3264594</v>
      </c>
      <c r="T17" s="184">
        <v>0.27677</v>
      </c>
      <c r="U17" s="184">
        <v>1.62077</v>
      </c>
      <c r="V17" s="184">
        <v>61.4489052524453</v>
      </c>
      <c r="W17" s="184">
        <v>31.29672048287507</v>
      </c>
      <c r="X17" s="184">
        <v>46.34067650249185</v>
      </c>
      <c r="Y17" s="184">
        <v>23.85778239714929</v>
      </c>
      <c r="Z17" s="184">
        <v>0.63152</v>
      </c>
      <c r="AA17" s="184">
        <v>2.241846933</v>
      </c>
      <c r="AB17" s="184">
        <v>88.49500512</v>
      </c>
      <c r="AC17" s="184">
        <v>-48.78764207</v>
      </c>
      <c r="AD17" s="185"/>
      <c r="AE17" s="184">
        <v>66.829</v>
      </c>
      <c r="AF17" s="185"/>
      <c r="AG17" s="187" t="s">
        <v>533</v>
      </c>
      <c r="AH17" s="187" t="s">
        <v>534</v>
      </c>
      <c r="AI17" s="187" t="s">
        <v>9</v>
      </c>
      <c r="AJ17" s="187" t="s">
        <v>33</v>
      </c>
      <c r="AK17" s="186"/>
      <c r="AL17" s="187" t="s">
        <v>1108</v>
      </c>
    </row>
    <row r="18" spans="2:38" ht="12.75">
      <c r="B18" s="164" t="s">
        <v>482</v>
      </c>
      <c r="C18" s="184">
        <v>74.56015595</v>
      </c>
      <c r="D18" s="184">
        <v>38.265025</v>
      </c>
      <c r="E18" s="184" t="s">
        <v>33</v>
      </c>
      <c r="F18" s="184">
        <v>14.334782500000001</v>
      </c>
      <c r="G18" s="184">
        <v>0.5856248000000001</v>
      </c>
      <c r="H18" s="184">
        <v>0.46456</v>
      </c>
      <c r="I18" s="184">
        <v>0.03435</v>
      </c>
      <c r="J18" s="184">
        <v>0</v>
      </c>
      <c r="K18" s="184">
        <v>9.9667</v>
      </c>
      <c r="L18" s="184">
        <v>0.9532969</v>
      </c>
      <c r="M18" s="184">
        <v>0.0027437</v>
      </c>
      <c r="N18" s="184">
        <v>0.00171</v>
      </c>
      <c r="O18" s="184">
        <v>0.4088352</v>
      </c>
      <c r="P18" s="184">
        <v>46.47169369</v>
      </c>
      <c r="Q18" s="184">
        <v>68.74569659</v>
      </c>
      <c r="R18" s="184">
        <v>4.7284347</v>
      </c>
      <c r="S18" s="184">
        <v>5.2486186</v>
      </c>
      <c r="T18" s="184">
        <v>0.2419</v>
      </c>
      <c r="U18" s="184">
        <v>1.41659</v>
      </c>
      <c r="V18" s="184">
        <v>49.78123118631298</v>
      </c>
      <c r="W18" s="184">
        <v>13.55527678083768</v>
      </c>
      <c r="X18" s="184">
        <v>40.80360923196041</v>
      </c>
      <c r="Y18" s="184">
        <v>8.821218127284427</v>
      </c>
      <c r="Z18" s="184">
        <v>0.41651</v>
      </c>
      <c r="AA18" s="184">
        <v>0.190118045</v>
      </c>
      <c r="AB18" s="184">
        <v>6.076353888</v>
      </c>
      <c r="AC18" s="184">
        <v>-13.2260455</v>
      </c>
      <c r="AD18" s="185"/>
      <c r="AE18" s="184">
        <v>55.981</v>
      </c>
      <c r="AF18" s="185"/>
      <c r="AG18" s="187" t="s">
        <v>535</v>
      </c>
      <c r="AH18" s="187" t="s">
        <v>536</v>
      </c>
      <c r="AI18" s="187" t="s">
        <v>537</v>
      </c>
      <c r="AJ18" s="187" t="s">
        <v>33</v>
      </c>
      <c r="AK18" s="186"/>
      <c r="AL18" s="187" t="s">
        <v>1108</v>
      </c>
    </row>
    <row r="19" spans="2:38" ht="12.75">
      <c r="B19" s="164" t="s">
        <v>10</v>
      </c>
      <c r="C19" s="184">
        <v>165.8592367</v>
      </c>
      <c r="D19" s="184">
        <v>278.8563066</v>
      </c>
      <c r="E19" s="184" t="s">
        <v>33</v>
      </c>
      <c r="F19" s="184">
        <v>51.73549128096666</v>
      </c>
      <c r="G19" s="184">
        <v>35.951109499999994</v>
      </c>
      <c r="H19" s="184">
        <v>0.59666</v>
      </c>
      <c r="I19" s="184">
        <v>0.58745</v>
      </c>
      <c r="J19" s="184">
        <v>0</v>
      </c>
      <c r="K19" s="184">
        <v>12.683</v>
      </c>
      <c r="L19" s="184">
        <v>28.537983</v>
      </c>
      <c r="M19" s="184">
        <v>0.0911851</v>
      </c>
      <c r="N19" s="184">
        <v>0.07675</v>
      </c>
      <c r="O19" s="184">
        <v>16.0366139</v>
      </c>
      <c r="P19" s="184">
        <v>93.39553035</v>
      </c>
      <c r="Q19" s="184">
        <v>111.8159899</v>
      </c>
      <c r="R19" s="184">
        <v>39.7255589</v>
      </c>
      <c r="S19" s="184">
        <v>19.4929076</v>
      </c>
      <c r="T19" s="184">
        <v>0.35809</v>
      </c>
      <c r="U19" s="184">
        <v>2.09699</v>
      </c>
      <c r="V19" s="184">
        <v>168.96117571708209</v>
      </c>
      <c r="W19" s="184">
        <v>42.72342438582329</v>
      </c>
      <c r="X19" s="184">
        <v>190.09004099283345</v>
      </c>
      <c r="Y19" s="184">
        <v>32.248684427308355</v>
      </c>
      <c r="Z19" s="184">
        <v>1.32477</v>
      </c>
      <c r="AA19" s="184">
        <v>3.350037786</v>
      </c>
      <c r="AB19" s="184">
        <v>105.3178736</v>
      </c>
      <c r="AC19" s="184">
        <v>-120.4846852</v>
      </c>
      <c r="AD19" s="185"/>
      <c r="AE19" s="184">
        <v>84.885</v>
      </c>
      <c r="AF19" s="185"/>
      <c r="AG19" s="187" t="s">
        <v>538</v>
      </c>
      <c r="AH19" s="187" t="s">
        <v>539</v>
      </c>
      <c r="AI19" s="187" t="s">
        <v>540</v>
      </c>
      <c r="AJ19" s="187" t="s">
        <v>33</v>
      </c>
      <c r="AK19" s="186"/>
      <c r="AL19" s="187" t="s">
        <v>1108</v>
      </c>
    </row>
    <row r="20" spans="2:38" ht="12.75">
      <c r="B20" s="164" t="s">
        <v>11</v>
      </c>
      <c r="C20" s="184">
        <v>517.6630022</v>
      </c>
      <c r="D20" s="184">
        <v>158.357547</v>
      </c>
      <c r="E20" s="184" t="s">
        <v>33</v>
      </c>
      <c r="F20" s="184">
        <v>117.43771560031668</v>
      </c>
      <c r="G20" s="184">
        <v>732.7080243233332</v>
      </c>
      <c r="H20" s="184">
        <v>0.27986</v>
      </c>
      <c r="I20" s="184">
        <v>782.1275752064894</v>
      </c>
      <c r="J20" s="184">
        <v>46.746060924539805</v>
      </c>
      <c r="K20" s="184">
        <v>26.05353</v>
      </c>
      <c r="L20" s="184">
        <v>6.6252504</v>
      </c>
      <c r="M20" s="184">
        <v>0.0219797</v>
      </c>
      <c r="N20" s="184">
        <v>0.01064</v>
      </c>
      <c r="O20" s="184">
        <v>11.9996078</v>
      </c>
      <c r="P20" s="184">
        <v>117.7749965</v>
      </c>
      <c r="Q20" s="184">
        <v>201.0002976</v>
      </c>
      <c r="R20" s="184">
        <v>27.0558647</v>
      </c>
      <c r="S20" s="184">
        <v>37.2992109</v>
      </c>
      <c r="T20" s="184">
        <v>0.5824</v>
      </c>
      <c r="U20" s="184">
        <v>3.41055</v>
      </c>
      <c r="V20" s="184">
        <v>157.88188853915537</v>
      </c>
      <c r="W20" s="184">
        <v>39.112002862646314</v>
      </c>
      <c r="X20" s="184">
        <v>145.8262384560001</v>
      </c>
      <c r="Y20" s="184">
        <v>25.823349884655475</v>
      </c>
      <c r="Z20" s="184">
        <v>1.309</v>
      </c>
      <c r="AA20" s="184">
        <v>0.871050283</v>
      </c>
      <c r="AB20" s="184">
        <v>42.8654425</v>
      </c>
      <c r="AC20" s="184">
        <v>-70.62732774</v>
      </c>
      <c r="AD20" s="185"/>
      <c r="AE20" s="184">
        <v>134.468</v>
      </c>
      <c r="AF20" s="185"/>
      <c r="AG20" s="187" t="s">
        <v>541</v>
      </c>
      <c r="AH20" s="187" t="s">
        <v>514</v>
      </c>
      <c r="AI20" s="187" t="s">
        <v>515</v>
      </c>
      <c r="AJ20" s="187" t="s">
        <v>33</v>
      </c>
      <c r="AK20" s="186"/>
      <c r="AL20" s="187" t="s">
        <v>1108</v>
      </c>
    </row>
    <row r="21" spans="2:38" ht="12.75">
      <c r="B21" s="164" t="s">
        <v>12</v>
      </c>
      <c r="C21" s="184">
        <v>452.0400301</v>
      </c>
      <c r="D21" s="184">
        <v>447.8830815</v>
      </c>
      <c r="E21" s="184" t="s">
        <v>33</v>
      </c>
      <c r="F21" s="184">
        <v>81.99261541725</v>
      </c>
      <c r="G21" s="184">
        <v>16.915392619966667</v>
      </c>
      <c r="H21" s="184">
        <v>1.40899</v>
      </c>
      <c r="I21" s="184">
        <v>432.02331</v>
      </c>
      <c r="J21" s="184">
        <v>3.543975194281377</v>
      </c>
      <c r="K21" s="184">
        <v>27.52237</v>
      </c>
      <c r="L21" s="184">
        <v>5.567957399999999</v>
      </c>
      <c r="M21" s="184">
        <v>0.014834</v>
      </c>
      <c r="N21" s="184">
        <v>0.02033</v>
      </c>
      <c r="O21" s="184">
        <v>26.9481438</v>
      </c>
      <c r="P21" s="184">
        <v>124.2646249</v>
      </c>
      <c r="Q21" s="184">
        <v>212.3728536</v>
      </c>
      <c r="R21" s="184">
        <v>14.0943804</v>
      </c>
      <c r="S21" s="184">
        <v>47.0561639</v>
      </c>
      <c r="T21" s="184">
        <v>0.5783</v>
      </c>
      <c r="U21" s="184">
        <v>3.38655</v>
      </c>
      <c r="V21" s="184">
        <v>222.98989360809287</v>
      </c>
      <c r="W21" s="184">
        <v>44.010308736907064</v>
      </c>
      <c r="X21" s="184">
        <v>239.3863972654581</v>
      </c>
      <c r="Y21" s="184">
        <v>27.918956158530285</v>
      </c>
      <c r="Z21" s="184">
        <v>1.76527</v>
      </c>
      <c r="AA21" s="184">
        <v>0.541824734</v>
      </c>
      <c r="AB21" s="184">
        <v>22.96631743</v>
      </c>
      <c r="AC21" s="184">
        <v>-22.33239939</v>
      </c>
      <c r="AD21" s="185"/>
      <c r="AE21" s="184">
        <v>137.011</v>
      </c>
      <c r="AF21" s="185"/>
      <c r="AG21" s="187" t="s">
        <v>542</v>
      </c>
      <c r="AH21" s="187" t="s">
        <v>539</v>
      </c>
      <c r="AI21" s="187" t="s">
        <v>540</v>
      </c>
      <c r="AJ21" s="187" t="s">
        <v>33</v>
      </c>
      <c r="AK21" s="186"/>
      <c r="AL21" s="187" t="s">
        <v>1108</v>
      </c>
    </row>
    <row r="22" spans="2:38" ht="12.75">
      <c r="B22" s="164" t="s">
        <v>13</v>
      </c>
      <c r="C22" s="184">
        <v>406.0850223</v>
      </c>
      <c r="D22" s="184">
        <v>60.65235372</v>
      </c>
      <c r="E22" s="184" t="s">
        <v>33</v>
      </c>
      <c r="F22" s="184">
        <v>28.902738399999773</v>
      </c>
      <c r="G22" s="184">
        <v>3.9981905999999996</v>
      </c>
      <c r="H22" s="184">
        <v>0.42464</v>
      </c>
      <c r="I22" s="184">
        <v>0.23498</v>
      </c>
      <c r="J22" s="184">
        <v>0</v>
      </c>
      <c r="K22" s="184">
        <v>5.28154</v>
      </c>
      <c r="L22" s="184">
        <v>64.00998560000001</v>
      </c>
      <c r="M22" s="184">
        <v>0.1998776</v>
      </c>
      <c r="N22" s="184">
        <v>0.13441</v>
      </c>
      <c r="O22" s="184">
        <v>3.5183448</v>
      </c>
      <c r="P22" s="184">
        <v>135.89698</v>
      </c>
      <c r="Q22" s="184">
        <v>109.32800470000001</v>
      </c>
      <c r="R22" s="184">
        <v>64.0579312</v>
      </c>
      <c r="S22" s="184">
        <v>33.2508174</v>
      </c>
      <c r="T22" s="184">
        <v>0.47754</v>
      </c>
      <c r="U22" s="184">
        <v>2.79648</v>
      </c>
      <c r="V22" s="184">
        <v>104.08714415315477</v>
      </c>
      <c r="W22" s="184">
        <v>76.00190876291838</v>
      </c>
      <c r="X22" s="184">
        <v>79.13594193681107</v>
      </c>
      <c r="Y22" s="184">
        <v>56.39852503695491</v>
      </c>
      <c r="Z22" s="184">
        <v>1.2553</v>
      </c>
      <c r="AA22" s="184">
        <v>6.40495757</v>
      </c>
      <c r="AB22" s="184">
        <v>208.8372254</v>
      </c>
      <c r="AC22" s="184">
        <v>-153.5652939</v>
      </c>
      <c r="AD22" s="185"/>
      <c r="AE22" s="184">
        <v>114.131</v>
      </c>
      <c r="AF22" s="185"/>
      <c r="AG22" s="187" t="s">
        <v>543</v>
      </c>
      <c r="AH22" s="187" t="s">
        <v>521</v>
      </c>
      <c r="AI22" s="187" t="s">
        <v>522</v>
      </c>
      <c r="AJ22" s="187" t="s">
        <v>33</v>
      </c>
      <c r="AK22" s="186"/>
      <c r="AL22" s="187" t="s">
        <v>1108</v>
      </c>
    </row>
    <row r="23" spans="2:38" ht="12.75">
      <c r="B23" s="164" t="s">
        <v>14</v>
      </c>
      <c r="C23" s="184">
        <v>188.2254246</v>
      </c>
      <c r="D23" s="184">
        <v>97.74859415</v>
      </c>
      <c r="E23" s="184" t="s">
        <v>33</v>
      </c>
      <c r="F23" s="184">
        <v>63.29641529999999</v>
      </c>
      <c r="G23" s="184">
        <v>13.1261969</v>
      </c>
      <c r="H23" s="184">
        <v>3.211062132525647</v>
      </c>
      <c r="I23" s="184">
        <v>17.4095</v>
      </c>
      <c r="J23" s="184">
        <v>0</v>
      </c>
      <c r="K23" s="184">
        <v>17.24315</v>
      </c>
      <c r="L23" s="184">
        <v>103.0267573</v>
      </c>
      <c r="M23" s="184">
        <v>0.3999361</v>
      </c>
      <c r="N23" s="184">
        <v>0.08297</v>
      </c>
      <c r="O23" s="184">
        <v>3.3439913</v>
      </c>
      <c r="P23" s="184">
        <v>149.6415104</v>
      </c>
      <c r="Q23" s="184">
        <v>99.25817151000001</v>
      </c>
      <c r="R23" s="184">
        <v>96.3496269</v>
      </c>
      <c r="S23" s="184">
        <v>49.7144814</v>
      </c>
      <c r="T23" s="184">
        <v>0.52487</v>
      </c>
      <c r="U23" s="184">
        <v>3.07367</v>
      </c>
      <c r="V23" s="184">
        <v>159.28219475154177</v>
      </c>
      <c r="W23" s="184">
        <v>141.09702454028223</v>
      </c>
      <c r="X23" s="184">
        <v>148.24661828858302</v>
      </c>
      <c r="Y23" s="184">
        <v>108.23100208916053</v>
      </c>
      <c r="Z23" s="184">
        <v>2.10954</v>
      </c>
      <c r="AA23" s="184">
        <v>16.29064976</v>
      </c>
      <c r="AB23" s="184">
        <v>280.6697196</v>
      </c>
      <c r="AC23" s="184">
        <v>-526.019232</v>
      </c>
      <c r="AD23" s="185"/>
      <c r="AE23" s="184">
        <v>126.354</v>
      </c>
      <c r="AF23" s="185"/>
      <c r="AG23" s="187" t="s">
        <v>544</v>
      </c>
      <c r="AH23" s="187" t="s">
        <v>545</v>
      </c>
      <c r="AI23" s="187" t="s">
        <v>14</v>
      </c>
      <c r="AJ23" s="187" t="s">
        <v>33</v>
      </c>
      <c r="AK23" s="186"/>
      <c r="AL23" s="187" t="s">
        <v>1108</v>
      </c>
    </row>
    <row r="24" spans="2:38" ht="12.75">
      <c r="B24" s="164" t="s">
        <v>483</v>
      </c>
      <c r="C24" s="184">
        <v>281.8473492</v>
      </c>
      <c r="D24" s="184">
        <v>216.92682470000003</v>
      </c>
      <c r="E24" s="184" t="s">
        <v>33</v>
      </c>
      <c r="F24" s="184">
        <v>87.8409375</v>
      </c>
      <c r="G24" s="184">
        <v>41.9036131</v>
      </c>
      <c r="H24" s="184">
        <v>0.81401</v>
      </c>
      <c r="I24" s="184">
        <v>8.27832</v>
      </c>
      <c r="J24" s="184">
        <v>0</v>
      </c>
      <c r="K24" s="184">
        <v>42.25495</v>
      </c>
      <c r="L24" s="184">
        <v>6.540367799999999</v>
      </c>
      <c r="M24" s="184">
        <v>0.013879299999999999</v>
      </c>
      <c r="N24" s="184">
        <v>0.01075</v>
      </c>
      <c r="O24" s="184">
        <v>12.6782164</v>
      </c>
      <c r="P24" s="184">
        <v>193.0098711</v>
      </c>
      <c r="Q24" s="184">
        <v>341.0786362</v>
      </c>
      <c r="R24" s="184">
        <v>24.0815199</v>
      </c>
      <c r="S24" s="184">
        <v>29.898854699999998</v>
      </c>
      <c r="T24" s="184">
        <v>0.99098</v>
      </c>
      <c r="U24" s="184">
        <v>5.80323</v>
      </c>
      <c r="V24" s="184">
        <v>195.49917258239253</v>
      </c>
      <c r="W24" s="184">
        <v>32.72127205733132</v>
      </c>
      <c r="X24" s="184">
        <v>154.95863203987196</v>
      </c>
      <c r="Y24" s="184">
        <v>22.80689614441818</v>
      </c>
      <c r="Z24" s="184">
        <v>1.52441</v>
      </c>
      <c r="AA24" s="184">
        <v>0.90658414</v>
      </c>
      <c r="AB24" s="184">
        <v>36.55516269</v>
      </c>
      <c r="AC24" s="184">
        <v>-71.97625612</v>
      </c>
      <c r="AD24" s="185"/>
      <c r="AE24" s="184">
        <v>231.946</v>
      </c>
      <c r="AF24" s="185"/>
      <c r="AG24" s="187" t="s">
        <v>546</v>
      </c>
      <c r="AH24" s="187" t="s">
        <v>536</v>
      </c>
      <c r="AI24" s="187" t="s">
        <v>537</v>
      </c>
      <c r="AJ24" s="187" t="s">
        <v>33</v>
      </c>
      <c r="AK24" s="186"/>
      <c r="AL24" s="187" t="s">
        <v>1108</v>
      </c>
    </row>
    <row r="25" spans="2:38" ht="12.75">
      <c r="B25" s="164" t="s">
        <v>15</v>
      </c>
      <c r="C25" s="184">
        <v>331.9263651</v>
      </c>
      <c r="D25" s="184">
        <v>240.45519140000002</v>
      </c>
      <c r="E25" s="184" t="s">
        <v>33</v>
      </c>
      <c r="F25" s="184">
        <v>75.48203001166533</v>
      </c>
      <c r="G25" s="184">
        <v>4.4688658</v>
      </c>
      <c r="H25" s="184">
        <v>1.24444</v>
      </c>
      <c r="I25" s="184">
        <v>16.27044</v>
      </c>
      <c r="J25" s="184">
        <v>0</v>
      </c>
      <c r="K25" s="184">
        <v>20.59229</v>
      </c>
      <c r="L25" s="184">
        <v>9.884179699999999</v>
      </c>
      <c r="M25" s="184">
        <v>0.0284721</v>
      </c>
      <c r="N25" s="184">
        <v>0.01201</v>
      </c>
      <c r="O25" s="184">
        <v>4.9127193</v>
      </c>
      <c r="P25" s="184">
        <v>203.3640397</v>
      </c>
      <c r="Q25" s="184">
        <v>329.5579188</v>
      </c>
      <c r="R25" s="184">
        <v>25.7725185</v>
      </c>
      <c r="S25" s="184">
        <v>25.3979556</v>
      </c>
      <c r="T25" s="184">
        <v>0.94576</v>
      </c>
      <c r="U25" s="184">
        <v>5.53843</v>
      </c>
      <c r="V25" s="184">
        <v>151.64167713574267</v>
      </c>
      <c r="W25" s="184">
        <v>83.86620605302708</v>
      </c>
      <c r="X25" s="184">
        <v>112.19150735150605</v>
      </c>
      <c r="Y25" s="184">
        <v>53.50166106706952</v>
      </c>
      <c r="Z25" s="184">
        <v>1.59115</v>
      </c>
      <c r="AA25" s="184">
        <v>0.89019315</v>
      </c>
      <c r="AB25" s="184">
        <v>47.3407154</v>
      </c>
      <c r="AC25" s="184">
        <v>-34.21398084</v>
      </c>
      <c r="AD25" s="185"/>
      <c r="AE25" s="184">
        <v>223.301</v>
      </c>
      <c r="AF25" s="185"/>
      <c r="AG25" s="187" t="s">
        <v>547</v>
      </c>
      <c r="AH25" s="187" t="s">
        <v>548</v>
      </c>
      <c r="AI25" s="187" t="s">
        <v>15</v>
      </c>
      <c r="AJ25" s="187" t="s">
        <v>33</v>
      </c>
      <c r="AK25" s="186"/>
      <c r="AL25" s="187" t="s">
        <v>1108</v>
      </c>
    </row>
    <row r="26" spans="2:38" ht="12.75">
      <c r="B26" s="164" t="s">
        <v>16</v>
      </c>
      <c r="C26" s="184">
        <v>145.9649338</v>
      </c>
      <c r="D26" s="184">
        <v>121.44992839999999</v>
      </c>
      <c r="E26" s="184" t="s">
        <v>33</v>
      </c>
      <c r="F26" s="184">
        <v>58.752117874607336</v>
      </c>
      <c r="G26" s="184">
        <v>179.69777308266666</v>
      </c>
      <c r="H26" s="184">
        <v>16.911121817333335</v>
      </c>
      <c r="I26" s="184">
        <v>1.89857</v>
      </c>
      <c r="J26" s="184">
        <v>194.95284587945685</v>
      </c>
      <c r="K26" s="184">
        <v>27.5790288</v>
      </c>
      <c r="L26" s="184">
        <v>12.8368063</v>
      </c>
      <c r="M26" s="184">
        <v>0.0305525</v>
      </c>
      <c r="N26" s="184">
        <v>0.0426</v>
      </c>
      <c r="O26" s="184">
        <v>12.600004400000001</v>
      </c>
      <c r="P26" s="184">
        <v>76.41753616</v>
      </c>
      <c r="Q26" s="184">
        <v>124.89325559999999</v>
      </c>
      <c r="R26" s="184">
        <v>27.9615509</v>
      </c>
      <c r="S26" s="184">
        <v>15.9981449</v>
      </c>
      <c r="T26" s="184">
        <v>0.52177</v>
      </c>
      <c r="U26" s="184">
        <v>3.05548</v>
      </c>
      <c r="V26" s="184">
        <v>107.12989690995148</v>
      </c>
      <c r="W26" s="184">
        <v>41.80356098759016</v>
      </c>
      <c r="X26" s="184">
        <v>76.8032277144114</v>
      </c>
      <c r="Y26" s="184">
        <v>28.03723051197997</v>
      </c>
      <c r="Z26" s="184">
        <v>0.98919</v>
      </c>
      <c r="AA26" s="184">
        <v>1.208404945</v>
      </c>
      <c r="AB26" s="184">
        <v>51.73525655</v>
      </c>
      <c r="AC26" s="184">
        <v>-27.84919909</v>
      </c>
      <c r="AD26" s="185"/>
      <c r="AE26" s="184">
        <v>119.292</v>
      </c>
      <c r="AF26" s="185"/>
      <c r="AG26" s="187" t="s">
        <v>549</v>
      </c>
      <c r="AH26" s="187" t="s">
        <v>518</v>
      </c>
      <c r="AI26" s="187" t="s">
        <v>519</v>
      </c>
      <c r="AJ26" s="187" t="s">
        <v>33</v>
      </c>
      <c r="AK26" s="186"/>
      <c r="AL26" s="187" t="s">
        <v>1108</v>
      </c>
    </row>
    <row r="27" spans="2:38" ht="12.75">
      <c r="B27" s="164" t="s">
        <v>17</v>
      </c>
      <c r="C27" s="184">
        <v>203.5149648</v>
      </c>
      <c r="D27" s="184">
        <v>190.81358949999998</v>
      </c>
      <c r="E27" s="184" t="s">
        <v>33</v>
      </c>
      <c r="F27" s="184">
        <v>35.78308219809334</v>
      </c>
      <c r="G27" s="184">
        <v>9.045217599999999</v>
      </c>
      <c r="H27" s="184">
        <v>5.120529999999999</v>
      </c>
      <c r="I27" s="184">
        <v>38.77218</v>
      </c>
      <c r="J27" s="184">
        <v>3.1544311157333333</v>
      </c>
      <c r="K27" s="184">
        <v>20.26154</v>
      </c>
      <c r="L27" s="184">
        <v>1.8023655</v>
      </c>
      <c r="M27" s="184">
        <v>0.0094673</v>
      </c>
      <c r="N27" s="184">
        <v>0.0032</v>
      </c>
      <c r="O27" s="184">
        <v>3.0803546</v>
      </c>
      <c r="P27" s="184">
        <v>117.8781272</v>
      </c>
      <c r="Q27" s="184">
        <v>164.0226476</v>
      </c>
      <c r="R27" s="184">
        <v>7.5463233</v>
      </c>
      <c r="S27" s="184">
        <v>6.2054061</v>
      </c>
      <c r="T27" s="184">
        <v>0.39354</v>
      </c>
      <c r="U27" s="184">
        <v>2.30461</v>
      </c>
      <c r="V27" s="184">
        <v>38.75661084474659</v>
      </c>
      <c r="W27" s="184">
        <v>28.354925980872174</v>
      </c>
      <c r="X27" s="184">
        <v>25.946142897291274</v>
      </c>
      <c r="Y27" s="184">
        <v>17.847410465307927</v>
      </c>
      <c r="Z27" s="184">
        <v>0.46868</v>
      </c>
      <c r="AA27" s="184">
        <v>0.182235167</v>
      </c>
      <c r="AB27" s="184">
        <v>13.39864134</v>
      </c>
      <c r="AC27" s="184">
        <v>-13.75261473</v>
      </c>
      <c r="AD27" s="185"/>
      <c r="AE27" s="184">
        <v>90.949</v>
      </c>
      <c r="AF27" s="185"/>
      <c r="AG27" s="187" t="s">
        <v>550</v>
      </c>
      <c r="AH27" s="187" t="s">
        <v>511</v>
      </c>
      <c r="AI27" s="187" t="s">
        <v>512</v>
      </c>
      <c r="AJ27" s="187" t="s">
        <v>33</v>
      </c>
      <c r="AK27" s="186"/>
      <c r="AL27" s="187" t="s">
        <v>1108</v>
      </c>
    </row>
    <row r="28" spans="2:38" ht="12.75">
      <c r="B28" s="165" t="s">
        <v>18</v>
      </c>
      <c r="C28" s="184">
        <v>469.8680237</v>
      </c>
      <c r="D28" s="184">
        <v>320.43368000000004</v>
      </c>
      <c r="E28" s="184" t="s">
        <v>33</v>
      </c>
      <c r="F28" s="184">
        <v>82.2990169924</v>
      </c>
      <c r="G28" s="184">
        <v>13.888664739766666</v>
      </c>
      <c r="H28" s="184">
        <v>0.68472</v>
      </c>
      <c r="I28" s="184">
        <v>2.11483</v>
      </c>
      <c r="J28" s="184">
        <v>0</v>
      </c>
      <c r="K28" s="184">
        <v>33.45499</v>
      </c>
      <c r="L28" s="184">
        <v>15.1092002</v>
      </c>
      <c r="M28" s="184">
        <v>0.051577399999999995</v>
      </c>
      <c r="N28" s="184">
        <v>0.04337</v>
      </c>
      <c r="O28" s="184">
        <v>3.4267577</v>
      </c>
      <c r="P28" s="184">
        <v>129.2578383</v>
      </c>
      <c r="Q28" s="184">
        <v>142.05519840000002</v>
      </c>
      <c r="R28" s="184">
        <v>30.4459932</v>
      </c>
      <c r="S28" s="184">
        <v>29.3601181</v>
      </c>
      <c r="T28" s="184">
        <v>0.53459</v>
      </c>
      <c r="U28" s="184">
        <v>3.13057</v>
      </c>
      <c r="V28" s="184">
        <v>91.30760780875843</v>
      </c>
      <c r="W28" s="184">
        <v>39.54210746441932</v>
      </c>
      <c r="X28" s="184">
        <v>82.27565038621618</v>
      </c>
      <c r="Y28" s="184">
        <v>28.89666186674887</v>
      </c>
      <c r="Z28" s="184">
        <v>0.88487</v>
      </c>
      <c r="AA28" s="184">
        <v>1.690997</v>
      </c>
      <c r="AB28" s="184">
        <v>38.32461294</v>
      </c>
      <c r="AC28" s="184">
        <v>-47.31069109</v>
      </c>
      <c r="AD28" s="185"/>
      <c r="AE28" s="184">
        <v>128.476</v>
      </c>
      <c r="AF28" s="185"/>
      <c r="AG28" s="187" t="s">
        <v>551</v>
      </c>
      <c r="AH28" s="187" t="s">
        <v>529</v>
      </c>
      <c r="AI28" s="187" t="s">
        <v>530</v>
      </c>
      <c r="AJ28" s="187" t="s">
        <v>33</v>
      </c>
      <c r="AK28" s="186"/>
      <c r="AL28" s="187" t="s">
        <v>1108</v>
      </c>
    </row>
    <row r="29" spans="2:39" ht="12.75">
      <c r="B29" s="166" t="s">
        <v>19</v>
      </c>
      <c r="C29" s="167">
        <v>5658.49876185</v>
      </c>
      <c r="D29" s="167">
        <v>4200.88065481</v>
      </c>
      <c r="E29" s="167">
        <v>0</v>
      </c>
      <c r="F29" s="167">
        <v>1385.6962836269927</v>
      </c>
      <c r="G29" s="167">
        <v>1674.7712556457332</v>
      </c>
      <c r="H29" s="167">
        <v>36.66039728133608</v>
      </c>
      <c r="I29" s="167">
        <v>1670.1284952064893</v>
      </c>
      <c r="J29" s="167">
        <v>719.3350879694149</v>
      </c>
      <c r="K29" s="167">
        <v>456.0169388000001</v>
      </c>
      <c r="L29" s="167">
        <v>557.6846865</v>
      </c>
      <c r="M29" s="167">
        <v>1.8047775999999998</v>
      </c>
      <c r="N29" s="167">
        <v>0.6805399999999999</v>
      </c>
      <c r="O29" s="167">
        <v>176.47393309999995</v>
      </c>
      <c r="P29" s="167">
        <v>2889.84496648</v>
      </c>
      <c r="Q29" s="167">
        <v>3612.4994386099993</v>
      </c>
      <c r="R29" s="167">
        <v>780.8801556</v>
      </c>
      <c r="S29" s="167">
        <v>586.3330358000001</v>
      </c>
      <c r="T29" s="167">
        <v>12.339959999999998</v>
      </c>
      <c r="U29" s="167">
        <v>72.26332000000001</v>
      </c>
      <c r="V29" s="167">
        <v>2849.5954597211417</v>
      </c>
      <c r="W29" s="167">
        <v>1148.2153550335963</v>
      </c>
      <c r="X29" s="167">
        <v>2405.2815518231923</v>
      </c>
      <c r="Y29" s="167">
        <v>813.5757426186623</v>
      </c>
      <c r="Z29" s="167">
        <v>26.918509999999998</v>
      </c>
      <c r="AA29" s="167">
        <v>63.54061228900001</v>
      </c>
      <c r="AB29" s="167">
        <v>1730.650629063</v>
      </c>
      <c r="AC29" s="167">
        <v>-2227.4417210500005</v>
      </c>
      <c r="AD29" s="167">
        <v>0</v>
      </c>
      <c r="AE29" s="167">
        <v>2903.085</v>
      </c>
      <c r="AF29" s="167">
        <v>0</v>
      </c>
      <c r="AG29" s="167">
        <v>0</v>
      </c>
      <c r="AH29" s="167">
        <v>0</v>
      </c>
      <c r="AI29" s="167">
        <v>0</v>
      </c>
      <c r="AJ29" s="167">
        <v>0</v>
      </c>
      <c r="AK29" s="167">
        <v>0</v>
      </c>
      <c r="AL29" s="167">
        <v>0</v>
      </c>
      <c r="AM29" s="167">
        <v>0</v>
      </c>
    </row>
    <row r="30" spans="2:38" ht="12.75">
      <c r="B30" s="163" t="s">
        <v>20</v>
      </c>
      <c r="C30" s="184">
        <v>454.9319074</v>
      </c>
      <c r="D30" s="184">
        <v>257.9500256</v>
      </c>
      <c r="E30" s="184" t="s">
        <v>33</v>
      </c>
      <c r="F30" s="184">
        <v>56.786312976999994</v>
      </c>
      <c r="G30" s="184">
        <v>7.3581217</v>
      </c>
      <c r="H30" s="184">
        <v>2.36797</v>
      </c>
      <c r="I30" s="184">
        <v>31.60498</v>
      </c>
      <c r="J30" s="184">
        <v>0</v>
      </c>
      <c r="K30" s="184">
        <v>49.1259107</v>
      </c>
      <c r="L30" s="184">
        <v>3.3468094</v>
      </c>
      <c r="M30" s="184">
        <v>0.014351599999999999</v>
      </c>
      <c r="N30" s="184">
        <v>0.02935</v>
      </c>
      <c r="O30" s="184">
        <v>3.0016104</v>
      </c>
      <c r="P30" s="184">
        <v>243.3936951</v>
      </c>
      <c r="Q30" s="184">
        <v>279.5250729</v>
      </c>
      <c r="R30" s="184">
        <v>4.6667708999999995</v>
      </c>
      <c r="S30" s="184">
        <v>8.8278804</v>
      </c>
      <c r="T30" s="184">
        <v>0.90845</v>
      </c>
      <c r="U30" s="184">
        <v>5.31993</v>
      </c>
      <c r="V30" s="184">
        <v>96.75060384063903</v>
      </c>
      <c r="W30" s="184">
        <v>58.228746575823415</v>
      </c>
      <c r="X30" s="184">
        <v>74.36116845487769</v>
      </c>
      <c r="Y30" s="184">
        <v>41.40570291770474</v>
      </c>
      <c r="Z30" s="184">
        <v>1.06651</v>
      </c>
      <c r="AA30" s="184">
        <v>0.86379491</v>
      </c>
      <c r="AB30" s="184">
        <v>54.80715161</v>
      </c>
      <c r="AC30" s="184">
        <v>-22.88593848</v>
      </c>
      <c r="AD30" s="185"/>
      <c r="AE30" s="184">
        <v>206.6</v>
      </c>
      <c r="AF30" s="185"/>
      <c r="AG30" s="187" t="s">
        <v>33</v>
      </c>
      <c r="AH30" s="187" t="s">
        <v>33</v>
      </c>
      <c r="AI30" s="187" t="s">
        <v>33</v>
      </c>
      <c r="AJ30" s="187" t="s">
        <v>33</v>
      </c>
      <c r="AK30" s="186"/>
      <c r="AL30" s="187" t="s">
        <v>1108</v>
      </c>
    </row>
    <row r="31" spans="2:38" ht="12.75">
      <c r="B31" s="164" t="s">
        <v>21</v>
      </c>
      <c r="C31" s="184">
        <v>394.6393555</v>
      </c>
      <c r="D31" s="184">
        <v>227.80885849999999</v>
      </c>
      <c r="E31" s="184" t="s">
        <v>33</v>
      </c>
      <c r="F31" s="184">
        <v>475.3810078033333</v>
      </c>
      <c r="G31" s="184">
        <v>13.806281799999999</v>
      </c>
      <c r="H31" s="184">
        <v>0.38508</v>
      </c>
      <c r="I31" s="184">
        <v>16.90772</v>
      </c>
      <c r="J31" s="184">
        <v>0</v>
      </c>
      <c r="K31" s="184">
        <v>30.11366</v>
      </c>
      <c r="L31" s="184">
        <v>102.8205018</v>
      </c>
      <c r="M31" s="184">
        <v>0.4695636</v>
      </c>
      <c r="N31" s="184">
        <v>1.35476</v>
      </c>
      <c r="O31" s="184">
        <v>13.6323855</v>
      </c>
      <c r="P31" s="184">
        <v>305.4522838</v>
      </c>
      <c r="Q31" s="184">
        <v>218.5071145</v>
      </c>
      <c r="R31" s="184">
        <v>105.0122315</v>
      </c>
      <c r="S31" s="184">
        <v>51.5639874</v>
      </c>
      <c r="T31" s="184">
        <v>0.97073</v>
      </c>
      <c r="U31" s="184">
        <v>5.68462</v>
      </c>
      <c r="V31" s="184">
        <v>263.49096275783086</v>
      </c>
      <c r="W31" s="184">
        <v>125.34329417010099</v>
      </c>
      <c r="X31" s="184">
        <v>249.41637394499116</v>
      </c>
      <c r="Y31" s="184">
        <v>99.79503708503424</v>
      </c>
      <c r="Z31" s="184">
        <v>2.70857</v>
      </c>
      <c r="AA31" s="184">
        <v>30.25792661</v>
      </c>
      <c r="AB31" s="184">
        <v>1120.050477</v>
      </c>
      <c r="AC31" s="184">
        <v>-994.8563039</v>
      </c>
      <c r="AD31" s="185"/>
      <c r="AE31" s="184">
        <v>229.33</v>
      </c>
      <c r="AF31" s="185"/>
      <c r="AG31" s="187" t="s">
        <v>33</v>
      </c>
      <c r="AH31" s="187" t="s">
        <v>33</v>
      </c>
      <c r="AI31" s="187" t="s">
        <v>33</v>
      </c>
      <c r="AJ31" s="187" t="s">
        <v>33</v>
      </c>
      <c r="AK31" s="186"/>
      <c r="AL31" s="187" t="s">
        <v>1108</v>
      </c>
    </row>
    <row r="32" spans="2:38" ht="12.75">
      <c r="B32" s="164" t="s">
        <v>22</v>
      </c>
      <c r="C32" s="184">
        <v>167.466299</v>
      </c>
      <c r="D32" s="184">
        <v>74.66067693</v>
      </c>
      <c r="E32" s="184" t="s">
        <v>33</v>
      </c>
      <c r="F32" s="184">
        <v>40.3911401</v>
      </c>
      <c r="G32" s="184">
        <v>3.9263266999999997</v>
      </c>
      <c r="H32" s="184">
        <v>0.42109</v>
      </c>
      <c r="I32" s="184">
        <v>0.93993</v>
      </c>
      <c r="J32" s="184">
        <v>0</v>
      </c>
      <c r="K32" s="184">
        <v>13.33147</v>
      </c>
      <c r="L32" s="184">
        <v>23.8121589</v>
      </c>
      <c r="M32" s="184">
        <v>0.1253757</v>
      </c>
      <c r="N32" s="184">
        <v>0.48123</v>
      </c>
      <c r="O32" s="184">
        <v>9.8587712</v>
      </c>
      <c r="P32" s="184">
        <v>142.6150131</v>
      </c>
      <c r="Q32" s="184">
        <v>121.655595</v>
      </c>
      <c r="R32" s="184">
        <v>23.353090899999998</v>
      </c>
      <c r="S32" s="184">
        <v>11.6548147</v>
      </c>
      <c r="T32" s="184">
        <v>0.47372</v>
      </c>
      <c r="U32" s="184">
        <v>2.77414</v>
      </c>
      <c r="V32" s="184">
        <v>100.85120791470983</v>
      </c>
      <c r="W32" s="184">
        <v>35.660083586608934</v>
      </c>
      <c r="X32" s="184">
        <v>100.08977753626529</v>
      </c>
      <c r="Y32" s="184">
        <v>28.528521273460406</v>
      </c>
      <c r="Z32" s="184">
        <v>0.93761</v>
      </c>
      <c r="AA32" s="184">
        <v>7.626753585</v>
      </c>
      <c r="AB32" s="184">
        <v>373.7976423</v>
      </c>
      <c r="AC32" s="184">
        <v>-305.6527002</v>
      </c>
      <c r="AD32" s="185"/>
      <c r="AE32" s="184">
        <v>107.52</v>
      </c>
      <c r="AF32" s="185"/>
      <c r="AG32" s="187" t="s">
        <v>33</v>
      </c>
      <c r="AH32" s="187" t="s">
        <v>33</v>
      </c>
      <c r="AI32" s="187" t="s">
        <v>33</v>
      </c>
      <c r="AJ32" s="187" t="s">
        <v>33</v>
      </c>
      <c r="AK32" s="186"/>
      <c r="AL32" s="187" t="s">
        <v>1108</v>
      </c>
    </row>
    <row r="33" spans="2:38" ht="12.75">
      <c r="B33" s="164" t="s">
        <v>23</v>
      </c>
      <c r="C33" s="184">
        <v>164.1198678</v>
      </c>
      <c r="D33" s="184">
        <v>30.49800505</v>
      </c>
      <c r="E33" s="184" t="s">
        <v>33</v>
      </c>
      <c r="F33" s="184">
        <v>28.1822929</v>
      </c>
      <c r="G33" s="184">
        <v>3.0254242</v>
      </c>
      <c r="H33" s="184">
        <v>0.33993</v>
      </c>
      <c r="I33" s="184">
        <v>0</v>
      </c>
      <c r="J33" s="184">
        <v>0</v>
      </c>
      <c r="K33" s="184">
        <v>4.7423331</v>
      </c>
      <c r="L33" s="184">
        <v>32.4708844</v>
      </c>
      <c r="M33" s="184">
        <v>0.1422902</v>
      </c>
      <c r="N33" s="184">
        <v>0.00438</v>
      </c>
      <c r="O33" s="184">
        <v>11.2342084</v>
      </c>
      <c r="P33" s="184">
        <v>156.0331535</v>
      </c>
      <c r="Q33" s="184">
        <v>73.22537636999999</v>
      </c>
      <c r="R33" s="184">
        <v>37.3229875</v>
      </c>
      <c r="S33" s="184">
        <v>28.8141112</v>
      </c>
      <c r="T33" s="184">
        <v>0.38467</v>
      </c>
      <c r="U33" s="184">
        <v>2.25266</v>
      </c>
      <c r="V33" s="184">
        <v>123.98708414748197</v>
      </c>
      <c r="W33" s="184">
        <v>52.14025276683225</v>
      </c>
      <c r="X33" s="184">
        <v>95.7667714186715</v>
      </c>
      <c r="Y33" s="184">
        <v>43.381398781915124</v>
      </c>
      <c r="Z33" s="184">
        <v>1.12699</v>
      </c>
      <c r="AA33" s="184">
        <v>8.935897172</v>
      </c>
      <c r="AB33" s="184">
        <v>473.3250523</v>
      </c>
      <c r="AC33" s="184">
        <v>-1716.880213</v>
      </c>
      <c r="AD33" s="185"/>
      <c r="AE33" s="184">
        <v>91.3</v>
      </c>
      <c r="AF33" s="185"/>
      <c r="AG33" s="187" t="s">
        <v>33</v>
      </c>
      <c r="AH33" s="187" t="s">
        <v>33</v>
      </c>
      <c r="AI33" s="187" t="s">
        <v>33</v>
      </c>
      <c r="AJ33" s="187" t="s">
        <v>33</v>
      </c>
      <c r="AK33" s="186"/>
      <c r="AL33" s="187" t="s">
        <v>1108</v>
      </c>
    </row>
    <row r="34" spans="2:38" ht="12.75">
      <c r="B34" s="164" t="s">
        <v>24</v>
      </c>
      <c r="C34" s="184">
        <v>117.9281485</v>
      </c>
      <c r="D34" s="184">
        <v>99.82000437</v>
      </c>
      <c r="E34" s="184" t="s">
        <v>33</v>
      </c>
      <c r="F34" s="184">
        <v>13.407410899999999</v>
      </c>
      <c r="G34" s="184">
        <v>6.6172493</v>
      </c>
      <c r="H34" s="184">
        <v>0.02239</v>
      </c>
      <c r="I34" s="184">
        <v>1.52738</v>
      </c>
      <c r="J34" s="184">
        <v>25.808981858</v>
      </c>
      <c r="K34" s="184">
        <v>4.28409</v>
      </c>
      <c r="L34" s="184">
        <v>2.7693007</v>
      </c>
      <c r="M34" s="184">
        <v>0.009406900000000001</v>
      </c>
      <c r="N34" s="184">
        <v>0.0177</v>
      </c>
      <c r="O34" s="184">
        <v>0</v>
      </c>
      <c r="P34" s="184">
        <v>54.58368265</v>
      </c>
      <c r="Q34" s="184">
        <v>58.44544111</v>
      </c>
      <c r="R34" s="184">
        <v>3.3690347000000003</v>
      </c>
      <c r="S34" s="184">
        <v>23.2419538</v>
      </c>
      <c r="T34" s="184">
        <v>0.20437</v>
      </c>
      <c r="U34" s="184">
        <v>1.19682</v>
      </c>
      <c r="V34" s="184">
        <v>19.779474293450892</v>
      </c>
      <c r="W34" s="184">
        <v>8.290406118351324</v>
      </c>
      <c r="X34" s="184">
        <v>14.81623903326327</v>
      </c>
      <c r="Y34" s="184">
        <v>6.2459279306075555</v>
      </c>
      <c r="Z34" s="184">
        <v>0.19723</v>
      </c>
      <c r="AA34" s="184">
        <v>0.338792975</v>
      </c>
      <c r="AB34" s="184">
        <v>38.80279148</v>
      </c>
      <c r="AC34" s="184">
        <v>-28.75517558</v>
      </c>
      <c r="AD34" s="185"/>
      <c r="AE34" s="184">
        <v>47.68</v>
      </c>
      <c r="AF34" s="185"/>
      <c r="AG34" s="187" t="s">
        <v>33</v>
      </c>
      <c r="AH34" s="187" t="s">
        <v>33</v>
      </c>
      <c r="AI34" s="187" t="s">
        <v>33</v>
      </c>
      <c r="AJ34" s="187" t="s">
        <v>33</v>
      </c>
      <c r="AK34" s="186"/>
      <c r="AL34" s="187" t="s">
        <v>1108</v>
      </c>
    </row>
    <row r="35" spans="2:38" ht="12.75">
      <c r="B35" s="164" t="s">
        <v>25</v>
      </c>
      <c r="C35" s="184">
        <v>289.9028463</v>
      </c>
      <c r="D35" s="184">
        <v>114.71505880000001</v>
      </c>
      <c r="E35" s="184" t="s">
        <v>33</v>
      </c>
      <c r="F35" s="184">
        <v>76.19068730000001</v>
      </c>
      <c r="G35" s="184">
        <v>47.7076366</v>
      </c>
      <c r="H35" s="184">
        <v>1.01775</v>
      </c>
      <c r="I35" s="184">
        <v>0.398</v>
      </c>
      <c r="J35" s="184">
        <v>0</v>
      </c>
      <c r="K35" s="184">
        <v>22.43875</v>
      </c>
      <c r="L35" s="184">
        <v>142.2405374</v>
      </c>
      <c r="M35" s="184">
        <v>0.3176856</v>
      </c>
      <c r="N35" s="184">
        <v>0.25186</v>
      </c>
      <c r="O35" s="184">
        <v>36.663889499999996</v>
      </c>
      <c r="P35" s="184">
        <v>214.5650895</v>
      </c>
      <c r="Q35" s="184">
        <v>127.9948474</v>
      </c>
      <c r="R35" s="184">
        <v>63.014130699999995</v>
      </c>
      <c r="S35" s="184">
        <v>41.571686299999996</v>
      </c>
      <c r="T35" s="184">
        <v>0.62906</v>
      </c>
      <c r="U35" s="184">
        <v>3.68378</v>
      </c>
      <c r="V35" s="184">
        <v>247.9045942965584</v>
      </c>
      <c r="W35" s="184">
        <v>87.32581822511304</v>
      </c>
      <c r="X35" s="184">
        <v>404.62988935199996</v>
      </c>
      <c r="Y35" s="184">
        <v>70.97049341106347</v>
      </c>
      <c r="Z35" s="184">
        <v>2.35979</v>
      </c>
      <c r="AA35" s="184">
        <v>22.73501995</v>
      </c>
      <c r="AB35" s="184">
        <v>903.5215214</v>
      </c>
      <c r="AC35" s="184">
        <v>-1952.15782</v>
      </c>
      <c r="AD35" s="185"/>
      <c r="AE35" s="184">
        <v>147.21</v>
      </c>
      <c r="AF35" s="185"/>
      <c r="AG35" s="187" t="s">
        <v>33</v>
      </c>
      <c r="AH35" s="187" t="s">
        <v>33</v>
      </c>
      <c r="AI35" s="187" t="s">
        <v>33</v>
      </c>
      <c r="AJ35" s="187" t="s">
        <v>33</v>
      </c>
      <c r="AK35" s="186"/>
      <c r="AL35" s="187" t="s">
        <v>1108</v>
      </c>
    </row>
    <row r="36" spans="2:38" ht="12.75">
      <c r="B36" s="164" t="s">
        <v>26</v>
      </c>
      <c r="C36" s="184">
        <v>245.1827589</v>
      </c>
      <c r="D36" s="184">
        <v>156.5424269</v>
      </c>
      <c r="E36" s="184" t="s">
        <v>33</v>
      </c>
      <c r="F36" s="184">
        <v>25.83139747746667</v>
      </c>
      <c r="G36" s="184">
        <v>16.822629000000003</v>
      </c>
      <c r="H36" s="184">
        <v>1.32354</v>
      </c>
      <c r="I36" s="184">
        <v>1.52738</v>
      </c>
      <c r="J36" s="184">
        <v>0</v>
      </c>
      <c r="K36" s="184">
        <v>19.9240405</v>
      </c>
      <c r="L36" s="184">
        <v>0.292764</v>
      </c>
      <c r="M36" s="184">
        <v>0.0033367</v>
      </c>
      <c r="N36" s="184">
        <v>0.0069</v>
      </c>
      <c r="O36" s="184">
        <v>2.4813649</v>
      </c>
      <c r="P36" s="184">
        <v>190.5347325</v>
      </c>
      <c r="Q36" s="184">
        <v>160.1601412</v>
      </c>
      <c r="R36" s="184">
        <v>3.7897447</v>
      </c>
      <c r="S36" s="184">
        <v>231.22776960000002</v>
      </c>
      <c r="T36" s="184">
        <v>0.61594</v>
      </c>
      <c r="U36" s="184">
        <v>3.60696</v>
      </c>
      <c r="V36" s="184">
        <v>54.1261662745797</v>
      </c>
      <c r="W36" s="184">
        <v>35.56902253473471</v>
      </c>
      <c r="X36" s="184">
        <v>42.51845073574388</v>
      </c>
      <c r="Y36" s="184">
        <v>25.021845125121644</v>
      </c>
      <c r="Z36" s="184">
        <v>0.60437</v>
      </c>
      <c r="AA36" s="184">
        <v>0.238310556</v>
      </c>
      <c r="AB36" s="184">
        <v>16.9314755</v>
      </c>
      <c r="AC36" s="184">
        <v>-10.87930132</v>
      </c>
      <c r="AD36" s="185"/>
      <c r="AE36" s="184">
        <v>143.09</v>
      </c>
      <c r="AF36" s="185"/>
      <c r="AG36" s="187" t="s">
        <v>33</v>
      </c>
      <c r="AH36" s="187" t="s">
        <v>33</v>
      </c>
      <c r="AI36" s="187" t="s">
        <v>33</v>
      </c>
      <c r="AJ36" s="187" t="s">
        <v>33</v>
      </c>
      <c r="AK36" s="186"/>
      <c r="AL36" s="187" t="s">
        <v>1108</v>
      </c>
    </row>
    <row r="37" spans="2:38" ht="12.75">
      <c r="B37" s="164" t="s">
        <v>27</v>
      </c>
      <c r="C37" s="184">
        <v>154.8075642</v>
      </c>
      <c r="D37" s="184">
        <v>94.81120638</v>
      </c>
      <c r="E37" s="184" t="s">
        <v>33</v>
      </c>
      <c r="F37" s="184">
        <v>42.569402499999995</v>
      </c>
      <c r="G37" s="184">
        <v>7.129562</v>
      </c>
      <c r="H37" s="184">
        <v>36.03565000166666</v>
      </c>
      <c r="I37" s="184">
        <v>0</v>
      </c>
      <c r="J37" s="184">
        <v>0</v>
      </c>
      <c r="K37" s="184">
        <v>12.5059</v>
      </c>
      <c r="L37" s="184">
        <v>27.821669099999998</v>
      </c>
      <c r="M37" s="184">
        <v>0.0923208</v>
      </c>
      <c r="N37" s="184">
        <v>0.05123</v>
      </c>
      <c r="O37" s="184">
        <v>12.246499</v>
      </c>
      <c r="P37" s="184">
        <v>120.7770859</v>
      </c>
      <c r="Q37" s="184">
        <v>176.6567383</v>
      </c>
      <c r="R37" s="184">
        <v>12.8819666</v>
      </c>
      <c r="S37" s="184">
        <v>7.4708937</v>
      </c>
      <c r="T37" s="184">
        <v>0.51697</v>
      </c>
      <c r="U37" s="184">
        <v>3.02741</v>
      </c>
      <c r="V37" s="184">
        <v>104.01603871533308</v>
      </c>
      <c r="W37" s="184">
        <v>37.139643014518654</v>
      </c>
      <c r="X37" s="184">
        <v>104.73064664250902</v>
      </c>
      <c r="Y37" s="184">
        <v>28.698775612922084</v>
      </c>
      <c r="Z37" s="184">
        <v>0.9712</v>
      </c>
      <c r="AA37" s="184">
        <v>4.235765156</v>
      </c>
      <c r="AB37" s="184">
        <v>184.4128844</v>
      </c>
      <c r="AC37" s="184">
        <v>-377.4413124</v>
      </c>
      <c r="AD37" s="185"/>
      <c r="AE37" s="184">
        <v>119.53</v>
      </c>
      <c r="AF37" s="185"/>
      <c r="AG37" s="187" t="s">
        <v>33</v>
      </c>
      <c r="AH37" s="187" t="s">
        <v>33</v>
      </c>
      <c r="AI37" s="187" t="s">
        <v>33</v>
      </c>
      <c r="AJ37" s="187" t="s">
        <v>33</v>
      </c>
      <c r="AK37" s="186"/>
      <c r="AL37" s="187" t="s">
        <v>1108</v>
      </c>
    </row>
    <row r="38" spans="2:38" ht="12.75">
      <c r="B38" s="164" t="s">
        <v>28</v>
      </c>
      <c r="C38" s="184">
        <v>100.5358676</v>
      </c>
      <c r="D38" s="184">
        <v>39.087606</v>
      </c>
      <c r="E38" s="184" t="s">
        <v>33</v>
      </c>
      <c r="F38" s="184">
        <v>18.032888500000002</v>
      </c>
      <c r="G38" s="184">
        <v>9.7394496</v>
      </c>
      <c r="H38" s="184">
        <v>0</v>
      </c>
      <c r="I38" s="184">
        <v>0</v>
      </c>
      <c r="J38" s="184">
        <v>0</v>
      </c>
      <c r="K38" s="184">
        <v>5.54718</v>
      </c>
      <c r="L38" s="184">
        <v>2.5993919</v>
      </c>
      <c r="M38" s="184">
        <v>0.012391800000000001</v>
      </c>
      <c r="N38" s="184">
        <v>0.00379</v>
      </c>
      <c r="O38" s="184">
        <v>5.4451227</v>
      </c>
      <c r="P38" s="184">
        <v>112.1334028</v>
      </c>
      <c r="Q38" s="184">
        <v>169.24576670000002</v>
      </c>
      <c r="R38" s="184">
        <v>2.4440186</v>
      </c>
      <c r="S38" s="184">
        <v>1.1884975999999998</v>
      </c>
      <c r="T38" s="184">
        <v>0.48471</v>
      </c>
      <c r="U38" s="184">
        <v>2.83851</v>
      </c>
      <c r="V38" s="184">
        <v>33.711030325289016</v>
      </c>
      <c r="W38" s="184">
        <v>52.69375766728099</v>
      </c>
      <c r="X38" s="184">
        <v>21.65201994214525</v>
      </c>
      <c r="Y38" s="184">
        <v>36.856176420324815</v>
      </c>
      <c r="Z38" s="184">
        <v>0.59041</v>
      </c>
      <c r="AA38" s="184">
        <v>0.485560383</v>
      </c>
      <c r="AB38" s="184">
        <v>42.00910296</v>
      </c>
      <c r="AC38" s="184">
        <v>-29.20005679</v>
      </c>
      <c r="AD38" s="185"/>
      <c r="AE38" s="184">
        <v>106.97</v>
      </c>
      <c r="AF38" s="185"/>
      <c r="AG38" s="187" t="s">
        <v>33</v>
      </c>
      <c r="AH38" s="187" t="s">
        <v>33</v>
      </c>
      <c r="AI38" s="187" t="s">
        <v>33</v>
      </c>
      <c r="AJ38" s="187" t="s">
        <v>33</v>
      </c>
      <c r="AK38" s="186"/>
      <c r="AL38" s="187" t="s">
        <v>1108</v>
      </c>
    </row>
    <row r="39" spans="2:38" ht="12.75">
      <c r="B39" s="164" t="s">
        <v>29</v>
      </c>
      <c r="C39" s="184">
        <v>161.4563545</v>
      </c>
      <c r="D39" s="184">
        <v>49.28232878</v>
      </c>
      <c r="E39" s="184" t="s">
        <v>33</v>
      </c>
      <c r="F39" s="184">
        <v>29.2891732</v>
      </c>
      <c r="G39" s="184">
        <v>311.0707639066667</v>
      </c>
      <c r="H39" s="184">
        <v>34.02857442166666</v>
      </c>
      <c r="I39" s="184">
        <v>0</v>
      </c>
      <c r="J39" s="184">
        <v>402.9025481508775</v>
      </c>
      <c r="K39" s="184">
        <v>7.63845</v>
      </c>
      <c r="L39" s="184">
        <v>10.8165491</v>
      </c>
      <c r="M39" s="184">
        <v>0.0596778</v>
      </c>
      <c r="N39" s="184">
        <v>0.22263</v>
      </c>
      <c r="O39" s="184">
        <v>16.6805606</v>
      </c>
      <c r="P39" s="184">
        <v>112.6338936</v>
      </c>
      <c r="Q39" s="184">
        <v>112.2199711</v>
      </c>
      <c r="R39" s="184">
        <v>13.068926600000001</v>
      </c>
      <c r="S39" s="184">
        <v>9.6495888</v>
      </c>
      <c r="T39" s="184">
        <v>0.38155</v>
      </c>
      <c r="U39" s="184">
        <v>2.23437</v>
      </c>
      <c r="V39" s="184">
        <v>98.2727594931837</v>
      </c>
      <c r="W39" s="184">
        <v>22.297804824519837</v>
      </c>
      <c r="X39" s="184">
        <v>89.19789325401685</v>
      </c>
      <c r="Y39" s="184">
        <v>17.8076984404589</v>
      </c>
      <c r="Z39" s="184">
        <v>0.80028</v>
      </c>
      <c r="AA39" s="184">
        <v>3.877788787</v>
      </c>
      <c r="AB39" s="184">
        <v>141.2959089</v>
      </c>
      <c r="AC39" s="184">
        <v>-86.63355696</v>
      </c>
      <c r="AD39" s="185"/>
      <c r="AE39" s="184">
        <v>91.09</v>
      </c>
      <c r="AF39" s="185"/>
      <c r="AG39" s="187" t="s">
        <v>33</v>
      </c>
      <c r="AH39" s="187" t="s">
        <v>33</v>
      </c>
      <c r="AI39" s="187" t="s">
        <v>33</v>
      </c>
      <c r="AJ39" s="187" t="s">
        <v>33</v>
      </c>
      <c r="AK39" s="186"/>
      <c r="AL39" s="187" t="s">
        <v>1108</v>
      </c>
    </row>
    <row r="40" spans="2:38" ht="12.75">
      <c r="B40" s="164" t="s">
        <v>30</v>
      </c>
      <c r="C40" s="184">
        <v>48.90517002</v>
      </c>
      <c r="D40" s="184">
        <v>34.04336526</v>
      </c>
      <c r="E40" s="184" t="s">
        <v>33</v>
      </c>
      <c r="F40" s="184">
        <v>21.5564737</v>
      </c>
      <c r="G40" s="184">
        <v>3.503139</v>
      </c>
      <c r="H40" s="184">
        <v>0.01698</v>
      </c>
      <c r="I40" s="184">
        <v>15.74375</v>
      </c>
      <c r="J40" s="184">
        <v>0</v>
      </c>
      <c r="K40" s="184">
        <v>5.42218</v>
      </c>
      <c r="L40" s="184">
        <v>4.3738171</v>
      </c>
      <c r="M40" s="184">
        <v>0.0098291</v>
      </c>
      <c r="N40" s="184">
        <v>0.00316</v>
      </c>
      <c r="O40" s="184">
        <v>1.8355445000000001</v>
      </c>
      <c r="P40" s="184">
        <v>102.6616437</v>
      </c>
      <c r="Q40" s="184">
        <v>133.88068660000002</v>
      </c>
      <c r="R40" s="184">
        <v>2.8458986</v>
      </c>
      <c r="S40" s="184">
        <v>2.7893454</v>
      </c>
      <c r="T40" s="184">
        <v>0.39342</v>
      </c>
      <c r="U40" s="184">
        <v>2.30388</v>
      </c>
      <c r="V40" s="184">
        <v>39.400713475461615</v>
      </c>
      <c r="W40" s="184">
        <v>51.378017360142216</v>
      </c>
      <c r="X40" s="184">
        <v>32.43029802316447</v>
      </c>
      <c r="Y40" s="184">
        <v>35.82455376105051</v>
      </c>
      <c r="Z40" s="184">
        <v>0.61593</v>
      </c>
      <c r="AA40" s="184">
        <v>0.509555963</v>
      </c>
      <c r="AB40" s="184">
        <v>38.63594546</v>
      </c>
      <c r="AC40" s="184">
        <v>-45.85400545</v>
      </c>
      <c r="AD40" s="185"/>
      <c r="AE40" s="184">
        <v>89.68</v>
      </c>
      <c r="AF40" s="185"/>
      <c r="AG40" s="187" t="s">
        <v>33</v>
      </c>
      <c r="AH40" s="187" t="s">
        <v>33</v>
      </c>
      <c r="AI40" s="187" t="s">
        <v>33</v>
      </c>
      <c r="AJ40" s="187" t="s">
        <v>33</v>
      </c>
      <c r="AK40" s="186"/>
      <c r="AL40" s="187" t="s">
        <v>1108</v>
      </c>
    </row>
    <row r="41" spans="2:38" ht="12.75">
      <c r="B41" s="164" t="s">
        <v>31</v>
      </c>
      <c r="C41" s="184">
        <v>882.2179836</v>
      </c>
      <c r="D41" s="184">
        <v>415.2751101</v>
      </c>
      <c r="E41" s="184" t="s">
        <v>33</v>
      </c>
      <c r="F41" s="184">
        <v>76.32566168266668</v>
      </c>
      <c r="G41" s="184">
        <v>8.250633748066665</v>
      </c>
      <c r="H41" s="184">
        <v>3.61857</v>
      </c>
      <c r="I41" s="184">
        <v>0.96304</v>
      </c>
      <c r="J41" s="184">
        <v>0</v>
      </c>
      <c r="K41" s="184">
        <v>35.3319499</v>
      </c>
      <c r="L41" s="184">
        <v>2.9192333</v>
      </c>
      <c r="M41" s="184">
        <v>0.0179898</v>
      </c>
      <c r="N41" s="184">
        <v>0.04149</v>
      </c>
      <c r="O41" s="184">
        <v>18.460177599999998</v>
      </c>
      <c r="P41" s="184">
        <v>550.2298957</v>
      </c>
      <c r="Q41" s="184">
        <v>601.5369484</v>
      </c>
      <c r="R41" s="184">
        <v>3.8154147</v>
      </c>
      <c r="S41" s="184">
        <v>8.649645</v>
      </c>
      <c r="T41" s="184">
        <v>1.92678</v>
      </c>
      <c r="U41" s="184">
        <v>11.28329</v>
      </c>
      <c r="V41" s="184">
        <v>262.6156765562671</v>
      </c>
      <c r="W41" s="184">
        <v>97.06319630415744</v>
      </c>
      <c r="X41" s="184">
        <v>228.43312898853767</v>
      </c>
      <c r="Y41" s="184">
        <v>68.2737334741223</v>
      </c>
      <c r="Z41" s="184">
        <v>2.44842</v>
      </c>
      <c r="AA41" s="184">
        <v>1.500730499</v>
      </c>
      <c r="AB41" s="184">
        <v>71.19004897</v>
      </c>
      <c r="AC41" s="184">
        <v>-34.3509778</v>
      </c>
      <c r="AD41" s="185"/>
      <c r="AE41" s="184">
        <v>448.37</v>
      </c>
      <c r="AF41" s="185"/>
      <c r="AG41" s="187" t="s">
        <v>33</v>
      </c>
      <c r="AH41" s="187" t="s">
        <v>33</v>
      </c>
      <c r="AI41" s="187" t="s">
        <v>33</v>
      </c>
      <c r="AJ41" s="187" t="s">
        <v>33</v>
      </c>
      <c r="AK41" s="186"/>
      <c r="AL41" s="187" t="s">
        <v>1108</v>
      </c>
    </row>
    <row r="42" spans="2:38" ht="12.75">
      <c r="B42" s="164" t="s">
        <v>32</v>
      </c>
      <c r="C42" s="184">
        <v>29.37169191</v>
      </c>
      <c r="D42" s="184">
        <v>0</v>
      </c>
      <c r="E42" s="184" t="s">
        <v>33</v>
      </c>
      <c r="F42" s="184">
        <v>7.9448542</v>
      </c>
      <c r="G42" s="184">
        <v>2.2844386</v>
      </c>
      <c r="H42" s="184">
        <v>0.13209</v>
      </c>
      <c r="I42" s="184">
        <v>0</v>
      </c>
      <c r="J42" s="184">
        <v>0</v>
      </c>
      <c r="K42" s="184">
        <v>2.194416</v>
      </c>
      <c r="L42" s="184">
        <v>9.237594699999999</v>
      </c>
      <c r="M42" s="184">
        <v>0.0444921</v>
      </c>
      <c r="N42" s="184">
        <v>0</v>
      </c>
      <c r="O42" s="184">
        <v>0</v>
      </c>
      <c r="P42" s="184">
        <v>43.60086865</v>
      </c>
      <c r="Q42" s="184">
        <v>0</v>
      </c>
      <c r="R42" s="184">
        <v>32.7052327</v>
      </c>
      <c r="S42" s="184">
        <v>15.9658249</v>
      </c>
      <c r="T42" s="184">
        <v>0.10562</v>
      </c>
      <c r="U42" s="184">
        <v>0.61849</v>
      </c>
      <c r="V42" s="184">
        <v>19.342819307751896</v>
      </c>
      <c r="W42" s="184">
        <v>20.708903100968453</v>
      </c>
      <c r="X42" s="184">
        <v>15.932708215767885</v>
      </c>
      <c r="Y42" s="184">
        <v>16.801980104532184</v>
      </c>
      <c r="Z42" s="184">
        <v>0.27561</v>
      </c>
      <c r="AA42" s="184">
        <v>1.482622221</v>
      </c>
      <c r="AB42" s="184">
        <v>186.8448003</v>
      </c>
      <c r="AC42" s="184">
        <v>-68.58700301</v>
      </c>
      <c r="AD42" s="185"/>
      <c r="AE42" s="184">
        <v>26.1</v>
      </c>
      <c r="AF42" s="185"/>
      <c r="AG42" s="187" t="s">
        <v>33</v>
      </c>
      <c r="AH42" s="187" t="s">
        <v>33</v>
      </c>
      <c r="AI42" s="187" t="s">
        <v>33</v>
      </c>
      <c r="AJ42" s="187" t="s">
        <v>33</v>
      </c>
      <c r="AK42" s="186"/>
      <c r="AL42" s="187" t="s">
        <v>1108</v>
      </c>
    </row>
    <row r="43" spans="2:38" ht="12.75">
      <c r="B43" s="164" t="s">
        <v>34</v>
      </c>
      <c r="C43" s="184">
        <v>271.2941212</v>
      </c>
      <c r="D43" s="184">
        <v>255.7123911</v>
      </c>
      <c r="E43" s="184">
        <v>1151.0945999666667</v>
      </c>
      <c r="F43" s="184">
        <v>599.800116337433</v>
      </c>
      <c r="G43" s="184">
        <v>95.47073442569996</v>
      </c>
      <c r="H43" s="184">
        <v>0.93305</v>
      </c>
      <c r="I43" s="184">
        <v>3.11111</v>
      </c>
      <c r="J43" s="184">
        <v>0</v>
      </c>
      <c r="K43" s="184">
        <v>24.95712</v>
      </c>
      <c r="L43" s="184">
        <v>6.5194735</v>
      </c>
      <c r="M43" s="184">
        <v>0.0188843</v>
      </c>
      <c r="N43" s="184">
        <v>0.04494</v>
      </c>
      <c r="O43" s="184">
        <v>11.7543109</v>
      </c>
      <c r="P43" s="184">
        <v>179.6998797</v>
      </c>
      <c r="Q43" s="184">
        <v>207.1669644</v>
      </c>
      <c r="R43" s="184">
        <v>9.866271900000001</v>
      </c>
      <c r="S43" s="184">
        <v>39.470849199999996</v>
      </c>
      <c r="T43" s="184">
        <v>0.62283</v>
      </c>
      <c r="U43" s="184">
        <v>3.64734</v>
      </c>
      <c r="V43" s="184">
        <v>151.92719792126945</v>
      </c>
      <c r="W43" s="184">
        <v>43.91862039535675</v>
      </c>
      <c r="X43" s="184">
        <v>165.9599240680584</v>
      </c>
      <c r="Y43" s="184">
        <v>31.955535534054842</v>
      </c>
      <c r="Z43" s="184">
        <v>1.31088</v>
      </c>
      <c r="AA43" s="184">
        <v>0.637216976</v>
      </c>
      <c r="AB43" s="184">
        <v>82.34145374</v>
      </c>
      <c r="AC43" s="184">
        <v>-54.52156108</v>
      </c>
      <c r="AD43" s="185"/>
      <c r="AE43" s="184">
        <v>145.92</v>
      </c>
      <c r="AF43" s="185"/>
      <c r="AG43" s="187" t="s">
        <v>33</v>
      </c>
      <c r="AH43" s="187" t="s">
        <v>33</v>
      </c>
      <c r="AI43" s="187" t="s">
        <v>33</v>
      </c>
      <c r="AJ43" s="187" t="s">
        <v>33</v>
      </c>
      <c r="AK43" s="186"/>
      <c r="AL43" s="187" t="s">
        <v>1108</v>
      </c>
    </row>
    <row r="44" spans="2:38" ht="12.75">
      <c r="B44" s="164" t="s">
        <v>35</v>
      </c>
      <c r="C44" s="184">
        <v>736.898635</v>
      </c>
      <c r="D44" s="184">
        <v>642.5894763</v>
      </c>
      <c r="E44" s="184" t="s">
        <v>33</v>
      </c>
      <c r="F44" s="184">
        <v>241.42493728757998</v>
      </c>
      <c r="G44" s="184">
        <v>236.07025286940333</v>
      </c>
      <c r="H44" s="184">
        <v>1.75658</v>
      </c>
      <c r="I44" s="184">
        <v>2.81978</v>
      </c>
      <c r="J44" s="184">
        <v>0</v>
      </c>
      <c r="K44" s="184">
        <v>52.92742</v>
      </c>
      <c r="L44" s="184">
        <v>25.410071900000002</v>
      </c>
      <c r="M44" s="184">
        <v>0.12971739999999998</v>
      </c>
      <c r="N44" s="184">
        <v>0.41867</v>
      </c>
      <c r="O44" s="184">
        <v>27.6503683</v>
      </c>
      <c r="P44" s="184">
        <v>386.6082048</v>
      </c>
      <c r="Q44" s="184">
        <v>508.2200157</v>
      </c>
      <c r="R44" s="184">
        <v>28.415121799999998</v>
      </c>
      <c r="S44" s="184">
        <v>44.4489913</v>
      </c>
      <c r="T44" s="184">
        <v>1.49457</v>
      </c>
      <c r="U44" s="184">
        <v>8.75227</v>
      </c>
      <c r="V44" s="184">
        <v>266.19304447948247</v>
      </c>
      <c r="W44" s="184">
        <v>115.70075452041584</v>
      </c>
      <c r="X44" s="184">
        <v>226.31203518404345</v>
      </c>
      <c r="Y44" s="184">
        <v>85.4896407076151</v>
      </c>
      <c r="Z44" s="184">
        <v>2.60037</v>
      </c>
      <c r="AA44" s="184">
        <v>9.903171916</v>
      </c>
      <c r="AB44" s="184">
        <v>338.6921043</v>
      </c>
      <c r="AC44" s="184">
        <v>-196.9205882</v>
      </c>
      <c r="AD44" s="185"/>
      <c r="AE44" s="184">
        <v>352.04</v>
      </c>
      <c r="AF44" s="185"/>
      <c r="AG44" s="187" t="s">
        <v>33</v>
      </c>
      <c r="AH44" s="187" t="s">
        <v>33</v>
      </c>
      <c r="AI44" s="187" t="s">
        <v>33</v>
      </c>
      <c r="AJ44" s="187" t="s">
        <v>33</v>
      </c>
      <c r="AK44" s="186"/>
      <c r="AL44" s="187" t="s">
        <v>1108</v>
      </c>
    </row>
    <row r="45" spans="2:38" ht="12.75">
      <c r="B45" s="164" t="s">
        <v>36</v>
      </c>
      <c r="C45" s="184">
        <v>1123.526268</v>
      </c>
      <c r="D45" s="184">
        <v>573.9231292</v>
      </c>
      <c r="E45" s="184" t="s">
        <v>33</v>
      </c>
      <c r="F45" s="184">
        <v>47.12108880038667</v>
      </c>
      <c r="G45" s="184">
        <v>3.1854022</v>
      </c>
      <c r="H45" s="184">
        <v>5.12719</v>
      </c>
      <c r="I45" s="184">
        <v>4.09671</v>
      </c>
      <c r="J45" s="184">
        <v>0</v>
      </c>
      <c r="K45" s="184">
        <v>57.4407</v>
      </c>
      <c r="L45" s="184">
        <v>1.1387576</v>
      </c>
      <c r="M45" s="184">
        <v>0.0033367</v>
      </c>
      <c r="N45" s="184">
        <v>0.00067</v>
      </c>
      <c r="O45" s="184">
        <v>10.3118096</v>
      </c>
      <c r="P45" s="184">
        <v>731.8653944</v>
      </c>
      <c r="Q45" s="184">
        <v>672.8405823999999</v>
      </c>
      <c r="R45" s="184">
        <v>1.2295862</v>
      </c>
      <c r="S45" s="184">
        <v>10.262752</v>
      </c>
      <c r="T45" s="184">
        <v>2.41177</v>
      </c>
      <c r="U45" s="184">
        <v>14.12345</v>
      </c>
      <c r="V45" s="184">
        <v>377.7269691452466</v>
      </c>
      <c r="W45" s="184">
        <v>160.5417231541099</v>
      </c>
      <c r="X45" s="184">
        <v>346.4042261825249</v>
      </c>
      <c r="Y45" s="184">
        <v>121.49399452306055</v>
      </c>
      <c r="Z45" s="184">
        <v>3.53612</v>
      </c>
      <c r="AA45" s="184">
        <v>0.482645695</v>
      </c>
      <c r="AB45" s="184">
        <v>40.68196051</v>
      </c>
      <c r="AC45" s="184">
        <v>-29.10315145</v>
      </c>
      <c r="AD45" s="185"/>
      <c r="AE45" s="184">
        <v>577.09</v>
      </c>
      <c r="AF45" s="185"/>
      <c r="AG45" s="187" t="s">
        <v>33</v>
      </c>
      <c r="AH45" s="187" t="s">
        <v>33</v>
      </c>
      <c r="AI45" s="187" t="s">
        <v>33</v>
      </c>
      <c r="AJ45" s="187" t="s">
        <v>33</v>
      </c>
      <c r="AK45" s="186"/>
      <c r="AL45" s="187" t="s">
        <v>1108</v>
      </c>
    </row>
    <row r="46" spans="2:38" ht="12.75">
      <c r="B46" s="164" t="s">
        <v>37</v>
      </c>
      <c r="C46" s="184">
        <v>499.2875098</v>
      </c>
      <c r="D46" s="184">
        <v>110.3322006</v>
      </c>
      <c r="E46" s="184" t="s">
        <v>33</v>
      </c>
      <c r="F46" s="184">
        <v>873.3044129</v>
      </c>
      <c r="G46" s="184">
        <v>9.1330802</v>
      </c>
      <c r="H46" s="184">
        <v>85.47952000333333</v>
      </c>
      <c r="I46" s="184">
        <v>0.32481</v>
      </c>
      <c r="J46" s="184">
        <v>67.64814842352456</v>
      </c>
      <c r="K46" s="184">
        <v>22.495250199999997</v>
      </c>
      <c r="L46" s="184">
        <v>85.11342520000001</v>
      </c>
      <c r="M46" s="184">
        <v>0.3568812</v>
      </c>
      <c r="N46" s="184">
        <v>0.26493</v>
      </c>
      <c r="O46" s="184">
        <v>21.2895511</v>
      </c>
      <c r="P46" s="184">
        <v>357.4701118</v>
      </c>
      <c r="Q46" s="184">
        <v>109.2802193</v>
      </c>
      <c r="R46" s="184">
        <v>127.2951339</v>
      </c>
      <c r="S46" s="184">
        <v>77.89193019999999</v>
      </c>
      <c r="T46" s="184">
        <v>0.88486</v>
      </c>
      <c r="U46" s="184">
        <v>5.18176</v>
      </c>
      <c r="V46" s="184">
        <v>343.11201077801474</v>
      </c>
      <c r="W46" s="184">
        <v>132.938448826229</v>
      </c>
      <c r="X46" s="184">
        <v>304.472453650291</v>
      </c>
      <c r="Y46" s="184">
        <v>106.56180925407315</v>
      </c>
      <c r="Z46" s="184">
        <v>3.12579</v>
      </c>
      <c r="AA46" s="184">
        <v>25.49519794</v>
      </c>
      <c r="AB46" s="184">
        <v>1331.246949</v>
      </c>
      <c r="AC46" s="184">
        <v>-3194.970191</v>
      </c>
      <c r="AD46" s="185"/>
      <c r="AE46" s="184">
        <v>209.08</v>
      </c>
      <c r="AF46" s="185"/>
      <c r="AG46" s="187" t="s">
        <v>33</v>
      </c>
      <c r="AH46" s="187" t="s">
        <v>33</v>
      </c>
      <c r="AI46" s="187" t="s">
        <v>33</v>
      </c>
      <c r="AJ46" s="187" t="s">
        <v>33</v>
      </c>
      <c r="AK46" s="186"/>
      <c r="AL46" s="187" t="s">
        <v>1108</v>
      </c>
    </row>
    <row r="47" spans="2:38" ht="12.75">
      <c r="B47" s="164" t="s">
        <v>38</v>
      </c>
      <c r="C47" s="184">
        <v>126.7974017</v>
      </c>
      <c r="D47" s="184">
        <v>53.25448511</v>
      </c>
      <c r="E47" s="184" t="s">
        <v>33</v>
      </c>
      <c r="F47" s="184">
        <v>16.960392499999998</v>
      </c>
      <c r="G47" s="184">
        <v>5.3787317</v>
      </c>
      <c r="H47" s="184">
        <v>0.50095</v>
      </c>
      <c r="I47" s="184">
        <v>0.23498</v>
      </c>
      <c r="J47" s="184">
        <v>0</v>
      </c>
      <c r="K47" s="184">
        <v>8.06034</v>
      </c>
      <c r="L47" s="184">
        <v>2.1795143</v>
      </c>
      <c r="M47" s="184">
        <v>0.0038693</v>
      </c>
      <c r="N47" s="184">
        <v>0.00061</v>
      </c>
      <c r="O47" s="184">
        <v>0</v>
      </c>
      <c r="P47" s="184">
        <v>108.266697</v>
      </c>
      <c r="Q47" s="184">
        <v>103.3522244</v>
      </c>
      <c r="R47" s="184">
        <v>2.6010486</v>
      </c>
      <c r="S47" s="184">
        <v>49.953393</v>
      </c>
      <c r="T47" s="184">
        <v>0.36085</v>
      </c>
      <c r="U47" s="184">
        <v>2.11316</v>
      </c>
      <c r="V47" s="184">
        <v>45.32383149949182</v>
      </c>
      <c r="W47" s="184">
        <v>18.101947184905555</v>
      </c>
      <c r="X47" s="184">
        <v>30.69676449514158</v>
      </c>
      <c r="Y47" s="184">
        <v>13.017310185361985</v>
      </c>
      <c r="Z47" s="184">
        <v>0.43216</v>
      </c>
      <c r="AA47" s="184">
        <v>0.44877008</v>
      </c>
      <c r="AB47" s="184">
        <v>21.13070983</v>
      </c>
      <c r="AC47" s="184">
        <v>-13.62484401</v>
      </c>
      <c r="AD47" s="185"/>
      <c r="AE47" s="184">
        <v>83.05</v>
      </c>
      <c r="AF47" s="185"/>
      <c r="AG47" s="187" t="s">
        <v>33</v>
      </c>
      <c r="AH47" s="187" t="s">
        <v>33</v>
      </c>
      <c r="AI47" s="187" t="s">
        <v>33</v>
      </c>
      <c r="AJ47" s="187" t="s">
        <v>33</v>
      </c>
      <c r="AK47" s="186"/>
      <c r="AL47" s="187" t="s">
        <v>1108</v>
      </c>
    </row>
    <row r="48" spans="2:38" ht="12.75">
      <c r="B48" s="164" t="s">
        <v>39</v>
      </c>
      <c r="C48" s="184">
        <v>75.67985368</v>
      </c>
      <c r="D48" s="184">
        <v>45.18367686</v>
      </c>
      <c r="E48" s="184" t="s">
        <v>33</v>
      </c>
      <c r="F48" s="184">
        <v>208.03266800333336</v>
      </c>
      <c r="G48" s="184">
        <v>1.5330217000000002</v>
      </c>
      <c r="H48" s="184">
        <v>0.06903</v>
      </c>
      <c r="I48" s="184">
        <v>0</v>
      </c>
      <c r="J48" s="184">
        <v>0.0071691616259999995</v>
      </c>
      <c r="K48" s="184">
        <v>4.33878</v>
      </c>
      <c r="L48" s="184">
        <v>6.4092059</v>
      </c>
      <c r="M48" s="184">
        <v>0.0284118</v>
      </c>
      <c r="N48" s="184">
        <v>0.07012</v>
      </c>
      <c r="O48" s="184">
        <v>0.6491442</v>
      </c>
      <c r="P48" s="184">
        <v>79.70196796</v>
      </c>
      <c r="Q48" s="184">
        <v>108.9431045</v>
      </c>
      <c r="R48" s="184">
        <v>7.7650995</v>
      </c>
      <c r="S48" s="184">
        <v>5.5068378000000004</v>
      </c>
      <c r="T48" s="184">
        <v>0.34734</v>
      </c>
      <c r="U48" s="184">
        <v>2.03405</v>
      </c>
      <c r="V48" s="184">
        <v>76.15304875902855</v>
      </c>
      <c r="W48" s="184">
        <v>26.41519743080356</v>
      </c>
      <c r="X48" s="184">
        <v>64.13081684180223</v>
      </c>
      <c r="Y48" s="184">
        <v>19.576160960662058</v>
      </c>
      <c r="Z48" s="184">
        <v>0.7191</v>
      </c>
      <c r="AA48" s="184">
        <v>2.038091044</v>
      </c>
      <c r="AB48" s="184">
        <v>62.21174994</v>
      </c>
      <c r="AC48" s="184">
        <v>-55.37888238</v>
      </c>
      <c r="AD48" s="185"/>
      <c r="AE48" s="184">
        <v>79.71</v>
      </c>
      <c r="AF48" s="185"/>
      <c r="AG48" s="187" t="s">
        <v>33</v>
      </c>
      <c r="AH48" s="187" t="s">
        <v>33</v>
      </c>
      <c r="AI48" s="187" t="s">
        <v>33</v>
      </c>
      <c r="AJ48" s="187" t="s">
        <v>33</v>
      </c>
      <c r="AK48" s="186"/>
      <c r="AL48" s="187" t="s">
        <v>1108</v>
      </c>
    </row>
    <row r="49" spans="2:38" ht="12.75">
      <c r="B49" s="164" t="s">
        <v>40</v>
      </c>
      <c r="C49" s="184">
        <v>170.1735694</v>
      </c>
      <c r="D49" s="184">
        <v>190.6800565</v>
      </c>
      <c r="E49" s="184" t="s">
        <v>33</v>
      </c>
      <c r="F49" s="184">
        <v>40.63490099999999</v>
      </c>
      <c r="G49" s="184">
        <v>2.134575</v>
      </c>
      <c r="H49" s="184">
        <v>0.3752</v>
      </c>
      <c r="I49" s="184">
        <v>0.32579</v>
      </c>
      <c r="J49" s="184">
        <v>0</v>
      </c>
      <c r="K49" s="184">
        <v>12.70644</v>
      </c>
      <c r="L49" s="184">
        <v>26.6184477</v>
      </c>
      <c r="M49" s="184">
        <v>0.08796899999999999</v>
      </c>
      <c r="N49" s="184">
        <v>0.18234</v>
      </c>
      <c r="O49" s="184">
        <v>3.6369926</v>
      </c>
      <c r="P49" s="184">
        <v>104.2513081</v>
      </c>
      <c r="Q49" s="184">
        <v>86.26249811000001</v>
      </c>
      <c r="R49" s="184">
        <v>24.8531071</v>
      </c>
      <c r="S49" s="184">
        <v>11.7430647</v>
      </c>
      <c r="T49" s="184">
        <v>0.37015</v>
      </c>
      <c r="U49" s="184">
        <v>2.16764</v>
      </c>
      <c r="V49" s="184">
        <v>78.25141445760582</v>
      </c>
      <c r="W49" s="184">
        <v>35.06436106011146</v>
      </c>
      <c r="X49" s="184">
        <v>65.64615389030078</v>
      </c>
      <c r="Y49" s="184">
        <v>28.41374453472945</v>
      </c>
      <c r="Z49" s="184">
        <v>0.7809</v>
      </c>
      <c r="AA49" s="184">
        <v>11.6000977</v>
      </c>
      <c r="AB49" s="184">
        <v>262.493756</v>
      </c>
      <c r="AC49" s="184">
        <v>-491.5862026</v>
      </c>
      <c r="AD49" s="185"/>
      <c r="AE49" s="184">
        <v>87.46</v>
      </c>
      <c r="AF49" s="185"/>
      <c r="AG49" s="187" t="s">
        <v>33</v>
      </c>
      <c r="AH49" s="187" t="s">
        <v>33</v>
      </c>
      <c r="AI49" s="187" t="s">
        <v>33</v>
      </c>
      <c r="AJ49" s="187" t="s">
        <v>33</v>
      </c>
      <c r="AK49" s="186"/>
      <c r="AL49" s="187" t="s">
        <v>1108</v>
      </c>
    </row>
    <row r="50" spans="2:38" ht="12.75">
      <c r="B50" s="164" t="s">
        <v>41</v>
      </c>
      <c r="C50" s="184">
        <v>509.6020756</v>
      </c>
      <c r="D50" s="184">
        <v>507.7927687</v>
      </c>
      <c r="E50" s="184" t="s">
        <v>33</v>
      </c>
      <c r="F50" s="184">
        <v>27.284269200000004</v>
      </c>
      <c r="G50" s="184">
        <v>95.17106228999998</v>
      </c>
      <c r="H50" s="184">
        <v>0.24646</v>
      </c>
      <c r="I50" s="184">
        <v>1.76063</v>
      </c>
      <c r="J50" s="184">
        <v>7.886077789333334</v>
      </c>
      <c r="K50" s="184">
        <v>20.86574</v>
      </c>
      <c r="L50" s="184">
        <v>13.274016499999998</v>
      </c>
      <c r="M50" s="184">
        <v>0.036331300000000004</v>
      </c>
      <c r="N50" s="184">
        <v>0.00999</v>
      </c>
      <c r="O50" s="184">
        <v>1.8668281</v>
      </c>
      <c r="P50" s="184">
        <v>160.3627026</v>
      </c>
      <c r="Q50" s="184">
        <v>188.996128</v>
      </c>
      <c r="R50" s="184">
        <v>12.0647004</v>
      </c>
      <c r="S50" s="184">
        <v>18.0372184</v>
      </c>
      <c r="T50" s="184">
        <v>0.57751</v>
      </c>
      <c r="U50" s="184">
        <v>3.3819</v>
      </c>
      <c r="V50" s="184">
        <v>81.98761742913173</v>
      </c>
      <c r="W50" s="184">
        <v>35.6405906964775</v>
      </c>
      <c r="X50" s="184">
        <v>64.28629957475623</v>
      </c>
      <c r="Y50" s="184">
        <v>26.808393613368185</v>
      </c>
      <c r="Z50" s="184">
        <v>0.79336</v>
      </c>
      <c r="AA50" s="184">
        <v>2.761334517</v>
      </c>
      <c r="AB50" s="184">
        <v>118.1382963</v>
      </c>
      <c r="AC50" s="184">
        <v>-174.3564698</v>
      </c>
      <c r="AD50" s="185"/>
      <c r="AE50" s="184">
        <v>136.03</v>
      </c>
      <c r="AF50" s="185"/>
      <c r="AG50" s="187" t="s">
        <v>33</v>
      </c>
      <c r="AH50" s="187" t="s">
        <v>33</v>
      </c>
      <c r="AI50" s="187" t="s">
        <v>33</v>
      </c>
      <c r="AJ50" s="187" t="s">
        <v>33</v>
      </c>
      <c r="AK50" s="186"/>
      <c r="AL50" s="187" t="s">
        <v>1108</v>
      </c>
    </row>
    <row r="51" spans="2:38" ht="12.75">
      <c r="B51" s="164" t="s">
        <v>42</v>
      </c>
      <c r="C51" s="184">
        <v>572.4495155</v>
      </c>
      <c r="D51" s="184">
        <v>215.1822469</v>
      </c>
      <c r="E51" s="184" t="s">
        <v>33</v>
      </c>
      <c r="F51" s="184">
        <v>79.49549549833333</v>
      </c>
      <c r="G51" s="184">
        <v>9.325991299999998</v>
      </c>
      <c r="H51" s="184">
        <v>1.40116</v>
      </c>
      <c r="I51" s="184">
        <v>47.0312</v>
      </c>
      <c r="J51" s="184">
        <v>0</v>
      </c>
      <c r="K51" s="184">
        <v>39.39021</v>
      </c>
      <c r="L51" s="184">
        <v>7.6753868</v>
      </c>
      <c r="M51" s="184">
        <v>0.020432000000000002</v>
      </c>
      <c r="N51" s="184">
        <v>0.02305</v>
      </c>
      <c r="O51" s="184">
        <v>14.830310500000001</v>
      </c>
      <c r="P51" s="184">
        <v>352.4866832</v>
      </c>
      <c r="Q51" s="184">
        <v>419.4088201</v>
      </c>
      <c r="R51" s="184">
        <v>9.689981900000001</v>
      </c>
      <c r="S51" s="184">
        <v>47.2217481</v>
      </c>
      <c r="T51" s="184">
        <v>1.37281</v>
      </c>
      <c r="U51" s="184">
        <v>8.03926</v>
      </c>
      <c r="V51" s="184">
        <v>285.33003697429416</v>
      </c>
      <c r="W51" s="184">
        <v>145.96011397391</v>
      </c>
      <c r="X51" s="184">
        <v>311.7709219253911</v>
      </c>
      <c r="Y51" s="184">
        <v>102.7011728421391</v>
      </c>
      <c r="Z51" s="184">
        <v>2.8876</v>
      </c>
      <c r="AA51" s="184">
        <v>1.323023753</v>
      </c>
      <c r="AB51" s="184">
        <v>128.6648281</v>
      </c>
      <c r="AC51" s="184">
        <v>-84.21053345</v>
      </c>
      <c r="AD51" s="185"/>
      <c r="AE51" s="184">
        <v>321.82</v>
      </c>
      <c r="AF51" s="185"/>
      <c r="AG51" s="187" t="s">
        <v>33</v>
      </c>
      <c r="AH51" s="187" t="s">
        <v>33</v>
      </c>
      <c r="AI51" s="187" t="s">
        <v>33</v>
      </c>
      <c r="AJ51" s="187" t="s">
        <v>33</v>
      </c>
      <c r="AK51" s="186"/>
      <c r="AL51" s="187" t="s">
        <v>1108</v>
      </c>
    </row>
    <row r="52" spans="2:38" ht="12.75">
      <c r="B52" s="164" t="s">
        <v>43</v>
      </c>
      <c r="C52" s="184">
        <v>26.1733138</v>
      </c>
      <c r="D52" s="184">
        <v>0</v>
      </c>
      <c r="E52" s="184" t="s">
        <v>33</v>
      </c>
      <c r="F52" s="184">
        <v>247.1528599166667</v>
      </c>
      <c r="G52" s="184">
        <v>1.2663673000000002</v>
      </c>
      <c r="H52" s="184">
        <v>0.07892</v>
      </c>
      <c r="I52" s="184">
        <v>0</v>
      </c>
      <c r="J52" s="184">
        <v>0</v>
      </c>
      <c r="K52" s="184">
        <v>1.6541906</v>
      </c>
      <c r="L52" s="184">
        <v>31.2634708</v>
      </c>
      <c r="M52" s="184">
        <v>0.0888635</v>
      </c>
      <c r="N52" s="184">
        <v>0.03793</v>
      </c>
      <c r="O52" s="184">
        <v>0</v>
      </c>
      <c r="P52" s="184">
        <v>39.77512578</v>
      </c>
      <c r="Q52" s="184">
        <v>0</v>
      </c>
      <c r="R52" s="184">
        <v>18.2894437</v>
      </c>
      <c r="S52" s="184">
        <v>9.3442696</v>
      </c>
      <c r="T52" s="184">
        <v>0.07768</v>
      </c>
      <c r="U52" s="184">
        <v>0.45488</v>
      </c>
      <c r="V52" s="184">
        <v>12.526318089591998</v>
      </c>
      <c r="W52" s="184">
        <v>21.21064155062363</v>
      </c>
      <c r="X52" s="184">
        <v>10.064753873509574</v>
      </c>
      <c r="Y52" s="184">
        <v>17.428227579765654</v>
      </c>
      <c r="Z52" s="184">
        <v>0.2319</v>
      </c>
      <c r="AA52" s="184">
        <v>3.8178459</v>
      </c>
      <c r="AB52" s="184">
        <v>92.66774453</v>
      </c>
      <c r="AC52" s="184">
        <v>-26.58222751</v>
      </c>
      <c r="AD52" s="185"/>
      <c r="AE52" s="184">
        <v>19.31</v>
      </c>
      <c r="AF52" s="185"/>
      <c r="AG52" s="187" t="s">
        <v>33</v>
      </c>
      <c r="AH52" s="187" t="s">
        <v>33</v>
      </c>
      <c r="AI52" s="187" t="s">
        <v>33</v>
      </c>
      <c r="AJ52" s="187" t="s">
        <v>33</v>
      </c>
      <c r="AK52" s="186"/>
      <c r="AL52" s="187" t="s">
        <v>1108</v>
      </c>
    </row>
    <row r="53" spans="2:38" ht="12.75">
      <c r="B53" s="164" t="s">
        <v>44</v>
      </c>
      <c r="C53" s="184">
        <v>204.130826</v>
      </c>
      <c r="D53" s="184">
        <v>186.88363660000002</v>
      </c>
      <c r="E53" s="184" t="s">
        <v>33</v>
      </c>
      <c r="F53" s="184">
        <v>27.847565</v>
      </c>
      <c r="G53" s="184">
        <v>18.897928600000004</v>
      </c>
      <c r="H53" s="184">
        <v>0.41288</v>
      </c>
      <c r="I53" s="184">
        <v>0.36066</v>
      </c>
      <c r="J53" s="184">
        <v>0.03584580813366667</v>
      </c>
      <c r="K53" s="184">
        <v>14.52425</v>
      </c>
      <c r="L53" s="184">
        <v>46.6174411</v>
      </c>
      <c r="M53" s="184">
        <v>0.1860586</v>
      </c>
      <c r="N53" s="184">
        <v>0.43792</v>
      </c>
      <c r="O53" s="184">
        <v>15.980808399999999</v>
      </c>
      <c r="P53" s="184">
        <v>198.5596299</v>
      </c>
      <c r="Q53" s="184">
        <v>162.0187139</v>
      </c>
      <c r="R53" s="184">
        <v>44.8788832</v>
      </c>
      <c r="S53" s="184">
        <v>25.5178945</v>
      </c>
      <c r="T53" s="184">
        <v>0.57927</v>
      </c>
      <c r="U53" s="184">
        <v>3.39224</v>
      </c>
      <c r="V53" s="184">
        <v>317.96359570714225</v>
      </c>
      <c r="W53" s="184">
        <v>51.83248528870806</v>
      </c>
      <c r="X53" s="184">
        <v>337.7010917486368</v>
      </c>
      <c r="Y53" s="184">
        <v>41.17163782038057</v>
      </c>
      <c r="Z53" s="184">
        <v>2.52913</v>
      </c>
      <c r="AA53" s="184">
        <v>19.43938223</v>
      </c>
      <c r="AB53" s="184">
        <v>518.2236742</v>
      </c>
      <c r="AC53" s="184">
        <v>-862.2387978</v>
      </c>
      <c r="AD53" s="185"/>
      <c r="AE53" s="184">
        <v>135.99</v>
      </c>
      <c r="AF53" s="185"/>
      <c r="AG53" s="187" t="s">
        <v>33</v>
      </c>
      <c r="AH53" s="187" t="s">
        <v>33</v>
      </c>
      <c r="AI53" s="187" t="s">
        <v>33</v>
      </c>
      <c r="AJ53" s="187" t="s">
        <v>33</v>
      </c>
      <c r="AK53" s="186"/>
      <c r="AL53" s="187" t="s">
        <v>1108</v>
      </c>
    </row>
    <row r="54" spans="2:38" ht="12.75">
      <c r="B54" s="164" t="s">
        <v>45</v>
      </c>
      <c r="C54" s="184">
        <v>259.8648752</v>
      </c>
      <c r="D54" s="184">
        <v>171.3732136</v>
      </c>
      <c r="E54" s="184" t="s">
        <v>33</v>
      </c>
      <c r="F54" s="184">
        <v>55.12262479369999</v>
      </c>
      <c r="G54" s="184">
        <v>7.1000407</v>
      </c>
      <c r="H54" s="184">
        <v>1.07932</v>
      </c>
      <c r="I54" s="184">
        <v>0.58997</v>
      </c>
      <c r="J54" s="184">
        <v>0</v>
      </c>
      <c r="K54" s="184">
        <v>27.7385376</v>
      </c>
      <c r="L54" s="184">
        <v>5.327346299999999</v>
      </c>
      <c r="M54" s="184">
        <v>0.0153667</v>
      </c>
      <c r="N54" s="184">
        <v>0.00238</v>
      </c>
      <c r="O54" s="184">
        <v>1.5524282</v>
      </c>
      <c r="P54" s="184">
        <v>202.7035367</v>
      </c>
      <c r="Q54" s="184">
        <v>236.2898386</v>
      </c>
      <c r="R54" s="184">
        <v>2.9058686000000002</v>
      </c>
      <c r="S54" s="184">
        <v>13.7001457</v>
      </c>
      <c r="T54" s="184">
        <v>0.74778</v>
      </c>
      <c r="U54" s="184">
        <v>4.37901</v>
      </c>
      <c r="V54" s="184">
        <v>144.57345571076428</v>
      </c>
      <c r="W54" s="184">
        <v>87.6885353009746</v>
      </c>
      <c r="X54" s="184">
        <v>112.36779516933106</v>
      </c>
      <c r="Y54" s="184">
        <v>61.14820525187274</v>
      </c>
      <c r="Z54" s="184">
        <v>1.55497</v>
      </c>
      <c r="AA54" s="184">
        <v>0.703709714</v>
      </c>
      <c r="AB54" s="184">
        <v>45.38521193</v>
      </c>
      <c r="AC54" s="184">
        <v>-34.7021036</v>
      </c>
      <c r="AD54" s="185"/>
      <c r="AE54" s="184">
        <v>170.98</v>
      </c>
      <c r="AF54" s="185"/>
      <c r="AG54" s="187" t="s">
        <v>33</v>
      </c>
      <c r="AH54" s="187" t="s">
        <v>33</v>
      </c>
      <c r="AI54" s="187" t="s">
        <v>33</v>
      </c>
      <c r="AJ54" s="187" t="s">
        <v>33</v>
      </c>
      <c r="AK54" s="186"/>
      <c r="AL54" s="187" t="s">
        <v>1108</v>
      </c>
    </row>
    <row r="55" spans="2:38" ht="12.75">
      <c r="B55" s="164" t="s">
        <v>46</v>
      </c>
      <c r="C55" s="184">
        <v>178.255857</v>
      </c>
      <c r="D55" s="184">
        <v>67.89341083</v>
      </c>
      <c r="E55" s="184" t="s">
        <v>33</v>
      </c>
      <c r="F55" s="184">
        <v>46.8799962</v>
      </c>
      <c r="G55" s="184">
        <v>11.8658888</v>
      </c>
      <c r="H55" s="184">
        <v>0.58248</v>
      </c>
      <c r="I55" s="184">
        <v>0</v>
      </c>
      <c r="J55" s="184">
        <v>0</v>
      </c>
      <c r="K55" s="184">
        <v>16.22747</v>
      </c>
      <c r="L55" s="184">
        <v>80.9745116</v>
      </c>
      <c r="M55" s="184">
        <v>0.20667149999999998</v>
      </c>
      <c r="N55" s="184">
        <v>0.69354</v>
      </c>
      <c r="O55" s="184">
        <v>9.8353891</v>
      </c>
      <c r="P55" s="184">
        <v>160.541926</v>
      </c>
      <c r="Q55" s="184">
        <v>108.0549933</v>
      </c>
      <c r="R55" s="184">
        <v>38.5581199</v>
      </c>
      <c r="S55" s="184">
        <v>29.8643237</v>
      </c>
      <c r="T55" s="184">
        <v>0.45534</v>
      </c>
      <c r="U55" s="184">
        <v>2.66648</v>
      </c>
      <c r="V55" s="184">
        <v>140.2903720258253</v>
      </c>
      <c r="W55" s="184">
        <v>61.722954199971404</v>
      </c>
      <c r="X55" s="184">
        <v>128.4688666337873</v>
      </c>
      <c r="Y55" s="184">
        <v>50.69752025920638</v>
      </c>
      <c r="Z55" s="184">
        <v>1.40397</v>
      </c>
      <c r="AA55" s="184">
        <v>20.9158666</v>
      </c>
      <c r="AB55" s="184">
        <v>645.0226682</v>
      </c>
      <c r="AC55" s="184">
        <v>-1056.539722</v>
      </c>
      <c r="AD55" s="185"/>
      <c r="AE55" s="184">
        <v>108.28</v>
      </c>
      <c r="AF55" s="185"/>
      <c r="AG55" s="187" t="s">
        <v>33</v>
      </c>
      <c r="AH55" s="187" t="s">
        <v>33</v>
      </c>
      <c r="AI55" s="187" t="s">
        <v>33</v>
      </c>
      <c r="AJ55" s="187" t="s">
        <v>33</v>
      </c>
      <c r="AK55" s="186"/>
      <c r="AL55" s="187" t="s">
        <v>1108</v>
      </c>
    </row>
    <row r="56" spans="2:38" ht="12.75">
      <c r="B56" s="164" t="s">
        <v>47</v>
      </c>
      <c r="C56" s="184">
        <v>48.31327911</v>
      </c>
      <c r="D56" s="184">
        <v>0</v>
      </c>
      <c r="E56" s="184" t="s">
        <v>33</v>
      </c>
      <c r="F56" s="184">
        <v>40.180032999666665</v>
      </c>
      <c r="G56" s="184">
        <v>0.9668327999999999</v>
      </c>
      <c r="H56" s="184">
        <v>0.06996</v>
      </c>
      <c r="I56" s="184">
        <v>0</v>
      </c>
      <c r="J56" s="184">
        <v>0</v>
      </c>
      <c r="K56" s="184">
        <v>2.7976145</v>
      </c>
      <c r="L56" s="184">
        <v>16.9179811</v>
      </c>
      <c r="M56" s="184">
        <v>0.0724215</v>
      </c>
      <c r="N56" s="184">
        <v>0.0009</v>
      </c>
      <c r="O56" s="184">
        <v>0</v>
      </c>
      <c r="P56" s="184">
        <v>49.9081264</v>
      </c>
      <c r="Q56" s="184">
        <v>0</v>
      </c>
      <c r="R56" s="184">
        <v>17.0543876</v>
      </c>
      <c r="S56" s="184">
        <v>9.6143588</v>
      </c>
      <c r="T56" s="184">
        <v>0.08811</v>
      </c>
      <c r="U56" s="184">
        <v>0.51596</v>
      </c>
      <c r="V56" s="184">
        <v>18.483720515297556</v>
      </c>
      <c r="W56" s="184">
        <v>18.111832077785454</v>
      </c>
      <c r="X56" s="184">
        <v>17.059241004892808</v>
      </c>
      <c r="Y56" s="184">
        <v>14.761943806283352</v>
      </c>
      <c r="Z56" s="184">
        <v>0.25777</v>
      </c>
      <c r="AA56" s="184">
        <v>1.517794784</v>
      </c>
      <c r="AB56" s="184">
        <v>131.7811256</v>
      </c>
      <c r="AC56" s="184">
        <v>-38.03627989</v>
      </c>
      <c r="AD56" s="185"/>
      <c r="AE56" s="184">
        <v>21.87</v>
      </c>
      <c r="AF56" s="185"/>
      <c r="AG56" s="187" t="s">
        <v>33</v>
      </c>
      <c r="AH56" s="187" t="s">
        <v>33</v>
      </c>
      <c r="AI56" s="187" t="s">
        <v>33</v>
      </c>
      <c r="AJ56" s="187" t="s">
        <v>33</v>
      </c>
      <c r="AK56" s="186"/>
      <c r="AL56" s="187" t="s">
        <v>1108</v>
      </c>
    </row>
    <row r="57" spans="2:38" ht="12.75">
      <c r="B57" s="164" t="s">
        <v>48</v>
      </c>
      <c r="C57" s="184">
        <v>176.7284255</v>
      </c>
      <c r="D57" s="184">
        <v>116.0948022</v>
      </c>
      <c r="E57" s="184" t="s">
        <v>33</v>
      </c>
      <c r="F57" s="184">
        <v>40.48111934124333</v>
      </c>
      <c r="G57" s="184">
        <v>2.957089343846667</v>
      </c>
      <c r="H57" s="184">
        <v>0.5974</v>
      </c>
      <c r="I57" s="184">
        <v>0.98533</v>
      </c>
      <c r="J57" s="184">
        <v>0</v>
      </c>
      <c r="K57" s="184">
        <v>17.9502942</v>
      </c>
      <c r="L57" s="184">
        <v>29.7351097</v>
      </c>
      <c r="M57" s="184">
        <v>0.07003960000000001</v>
      </c>
      <c r="N57" s="184">
        <v>0.04299</v>
      </c>
      <c r="O57" s="184">
        <v>3.9437349</v>
      </c>
      <c r="P57" s="184">
        <v>131.356028</v>
      </c>
      <c r="Q57" s="184">
        <v>166.38020980000002</v>
      </c>
      <c r="R57" s="184">
        <v>16.675881399999998</v>
      </c>
      <c r="S57" s="184">
        <v>28.3874556</v>
      </c>
      <c r="T57" s="184">
        <v>0.48153</v>
      </c>
      <c r="U57" s="184">
        <v>2.81983</v>
      </c>
      <c r="V57" s="184">
        <v>108.77624302537863</v>
      </c>
      <c r="W57" s="184">
        <v>38.13869525078341</v>
      </c>
      <c r="X57" s="184">
        <v>85.97597583645472</v>
      </c>
      <c r="Y57" s="184">
        <v>29.26527604786765</v>
      </c>
      <c r="Z57" s="184">
        <v>0.99451</v>
      </c>
      <c r="AA57" s="184">
        <v>4.349278824</v>
      </c>
      <c r="AB57" s="184">
        <v>181.564142</v>
      </c>
      <c r="AC57" s="184">
        <v>-404.6020293</v>
      </c>
      <c r="AD57" s="185"/>
      <c r="AE57" s="184">
        <v>111.58</v>
      </c>
      <c r="AF57" s="185"/>
      <c r="AG57" s="187" t="s">
        <v>33</v>
      </c>
      <c r="AH57" s="187" t="s">
        <v>33</v>
      </c>
      <c r="AI57" s="187" t="s">
        <v>33</v>
      </c>
      <c r="AJ57" s="187" t="s">
        <v>33</v>
      </c>
      <c r="AK57" s="186"/>
      <c r="AL57" s="187" t="s">
        <v>1108</v>
      </c>
    </row>
    <row r="58" spans="2:38" ht="12.75">
      <c r="B58" s="164" t="s">
        <v>49</v>
      </c>
      <c r="C58" s="184">
        <v>461.1847466</v>
      </c>
      <c r="D58" s="184">
        <v>198.2128162</v>
      </c>
      <c r="E58" s="184" t="s">
        <v>33</v>
      </c>
      <c r="F58" s="184">
        <v>81.0843289</v>
      </c>
      <c r="G58" s="184">
        <v>17.9581612</v>
      </c>
      <c r="H58" s="184">
        <v>0.82185</v>
      </c>
      <c r="I58" s="184">
        <v>13.63463</v>
      </c>
      <c r="J58" s="184">
        <v>0.5735329303</v>
      </c>
      <c r="K58" s="184">
        <v>47.04168</v>
      </c>
      <c r="L58" s="184">
        <v>35.8014119</v>
      </c>
      <c r="M58" s="184">
        <v>0.09827050000000001</v>
      </c>
      <c r="N58" s="184">
        <v>0.10824</v>
      </c>
      <c r="O58" s="184">
        <v>14.626580299999999</v>
      </c>
      <c r="P58" s="184">
        <v>379.7880436</v>
      </c>
      <c r="Q58" s="184">
        <v>387.3465096</v>
      </c>
      <c r="R58" s="184">
        <v>31.799630399999998</v>
      </c>
      <c r="S58" s="184">
        <v>83.2545651</v>
      </c>
      <c r="T58" s="184">
        <v>1.3443</v>
      </c>
      <c r="U58" s="184">
        <v>7.87228</v>
      </c>
      <c r="V58" s="184">
        <v>262.1087124035866</v>
      </c>
      <c r="W58" s="184">
        <v>144.47458837959925</v>
      </c>
      <c r="X58" s="184">
        <v>353.39767329907846</v>
      </c>
      <c r="Y58" s="184">
        <v>103.97211234976139</v>
      </c>
      <c r="Z58" s="184">
        <v>2.78415</v>
      </c>
      <c r="AA58" s="184">
        <v>5.230090243</v>
      </c>
      <c r="AB58" s="184">
        <v>245.0730586</v>
      </c>
      <c r="AC58" s="184">
        <v>-365.9031181</v>
      </c>
      <c r="AD58" s="185"/>
      <c r="AE58" s="184">
        <v>303.01</v>
      </c>
      <c r="AF58" s="185"/>
      <c r="AG58" s="187" t="s">
        <v>33</v>
      </c>
      <c r="AH58" s="187" t="s">
        <v>33</v>
      </c>
      <c r="AI58" s="187" t="s">
        <v>33</v>
      </c>
      <c r="AJ58" s="187" t="s">
        <v>33</v>
      </c>
      <c r="AK58" s="186"/>
      <c r="AL58" s="187" t="s">
        <v>1108</v>
      </c>
    </row>
    <row r="59" spans="2:38" ht="12.75">
      <c r="B59" s="164" t="s">
        <v>50</v>
      </c>
      <c r="C59" s="184">
        <v>174.0410661</v>
      </c>
      <c r="D59" s="184">
        <v>132.3243871</v>
      </c>
      <c r="E59" s="184" t="s">
        <v>33</v>
      </c>
      <c r="F59" s="184">
        <v>24.0971412</v>
      </c>
      <c r="G59" s="184">
        <v>8.679304000000002</v>
      </c>
      <c r="H59" s="184">
        <v>311.9738899833333</v>
      </c>
      <c r="I59" s="184">
        <v>0</v>
      </c>
      <c r="J59" s="184">
        <v>0.5018413139666668</v>
      </c>
      <c r="K59" s="184">
        <v>6.83892</v>
      </c>
      <c r="L59" s="184">
        <v>18.397773100000002</v>
      </c>
      <c r="M59" s="184">
        <v>0.06384870000000001</v>
      </c>
      <c r="N59" s="184">
        <v>0.04514</v>
      </c>
      <c r="O59" s="184">
        <v>8.9973422</v>
      </c>
      <c r="P59" s="184">
        <v>110.4399086</v>
      </c>
      <c r="Q59" s="184">
        <v>106.0384722</v>
      </c>
      <c r="R59" s="184">
        <v>18.7426337</v>
      </c>
      <c r="S59" s="184">
        <v>24.637861299999997</v>
      </c>
      <c r="T59" s="184">
        <v>0.37077</v>
      </c>
      <c r="U59" s="184">
        <v>2.17126</v>
      </c>
      <c r="V59" s="184">
        <v>134.96418156123093</v>
      </c>
      <c r="W59" s="184">
        <v>27.165501241882332</v>
      </c>
      <c r="X59" s="184">
        <v>122.0824460740214</v>
      </c>
      <c r="Y59" s="184">
        <v>21.070638474547657</v>
      </c>
      <c r="Z59" s="184">
        <v>1.11653</v>
      </c>
      <c r="AA59" s="184">
        <v>5.45797644</v>
      </c>
      <c r="AB59" s="184">
        <v>227.0570469</v>
      </c>
      <c r="AC59" s="184">
        <v>-466.3246697</v>
      </c>
      <c r="AD59" s="185"/>
      <c r="AE59" s="184">
        <v>86.37</v>
      </c>
      <c r="AF59" s="185"/>
      <c r="AG59" s="187" t="s">
        <v>33</v>
      </c>
      <c r="AH59" s="187" t="s">
        <v>33</v>
      </c>
      <c r="AI59" s="187" t="s">
        <v>33</v>
      </c>
      <c r="AJ59" s="187" t="s">
        <v>33</v>
      </c>
      <c r="AK59" s="186"/>
      <c r="AL59" s="187" t="s">
        <v>1108</v>
      </c>
    </row>
    <row r="60" spans="2:38" ht="12.75">
      <c r="B60" s="164" t="s">
        <v>51</v>
      </c>
      <c r="C60" s="184">
        <v>135.295895</v>
      </c>
      <c r="D60" s="184">
        <v>70.35892559999999</v>
      </c>
      <c r="E60" s="184" t="s">
        <v>33</v>
      </c>
      <c r="F60" s="184">
        <v>6.0419065</v>
      </c>
      <c r="G60" s="184">
        <v>0.2768153</v>
      </c>
      <c r="H60" s="184">
        <v>0.31736</v>
      </c>
      <c r="I60" s="184">
        <v>0</v>
      </c>
      <c r="J60" s="184">
        <v>0</v>
      </c>
      <c r="K60" s="184">
        <v>7.26863</v>
      </c>
      <c r="L60" s="184">
        <v>2.2819617</v>
      </c>
      <c r="M60" s="184">
        <v>0.004412</v>
      </c>
      <c r="N60" s="184">
        <v>0.00161</v>
      </c>
      <c r="O60" s="184">
        <v>2.1337211000000003</v>
      </c>
      <c r="P60" s="184">
        <v>104.5732995</v>
      </c>
      <c r="Q60" s="184">
        <v>120.5725659</v>
      </c>
      <c r="R60" s="184">
        <v>2.1764124</v>
      </c>
      <c r="S60" s="184">
        <v>28.284651999999998</v>
      </c>
      <c r="T60" s="184">
        <v>0.39321</v>
      </c>
      <c r="U60" s="184">
        <v>2.30264</v>
      </c>
      <c r="V60" s="184">
        <v>54.18347912163812</v>
      </c>
      <c r="W60" s="184">
        <v>22.39540136102379</v>
      </c>
      <c r="X60" s="184">
        <v>40.724977468021045</v>
      </c>
      <c r="Y60" s="184">
        <v>15.681811162959326</v>
      </c>
      <c r="Z60" s="184">
        <v>0.52021</v>
      </c>
      <c r="AA60" s="184">
        <v>0.550323609</v>
      </c>
      <c r="AB60" s="184">
        <v>32.65710535</v>
      </c>
      <c r="AC60" s="184">
        <v>-38.45324344</v>
      </c>
      <c r="AD60" s="185"/>
      <c r="AE60" s="184">
        <v>92.32</v>
      </c>
      <c r="AF60" s="185"/>
      <c r="AG60" s="187" t="s">
        <v>33</v>
      </c>
      <c r="AH60" s="187" t="s">
        <v>33</v>
      </c>
      <c r="AI60" s="187" t="s">
        <v>33</v>
      </c>
      <c r="AJ60" s="187" t="s">
        <v>33</v>
      </c>
      <c r="AK60" s="186"/>
      <c r="AL60" s="187" t="s">
        <v>1108</v>
      </c>
    </row>
    <row r="61" spans="2:38" ht="12.75">
      <c r="B61" s="165" t="s">
        <v>52</v>
      </c>
      <c r="C61" s="184">
        <v>314.648268</v>
      </c>
      <c r="D61" s="184">
        <v>161.5415545</v>
      </c>
      <c r="E61" s="184" t="s">
        <v>33</v>
      </c>
      <c r="F61" s="184">
        <v>55.955765400000004</v>
      </c>
      <c r="G61" s="184">
        <v>23.8656136</v>
      </c>
      <c r="H61" s="184">
        <v>0.61513</v>
      </c>
      <c r="I61" s="184">
        <v>24.43973</v>
      </c>
      <c r="J61" s="184">
        <v>0.09665685182526353</v>
      </c>
      <c r="K61" s="184">
        <v>34.21805</v>
      </c>
      <c r="L61" s="184">
        <v>8.333154500000001</v>
      </c>
      <c r="M61" s="184">
        <v>0.037999700000000004</v>
      </c>
      <c r="N61" s="184">
        <v>0.05894</v>
      </c>
      <c r="O61" s="184">
        <v>9.2148356</v>
      </c>
      <c r="P61" s="184">
        <v>165.9219951</v>
      </c>
      <c r="Q61" s="184">
        <v>207.3048356</v>
      </c>
      <c r="R61" s="184">
        <v>10.3167081</v>
      </c>
      <c r="S61" s="184">
        <v>22.5944386</v>
      </c>
      <c r="T61" s="184">
        <v>0.68032</v>
      </c>
      <c r="U61" s="184">
        <v>3.98396</v>
      </c>
      <c r="V61" s="184">
        <v>171.5324052909599</v>
      </c>
      <c r="W61" s="184">
        <v>52.907444438986026</v>
      </c>
      <c r="X61" s="184">
        <v>173.77924546245356</v>
      </c>
      <c r="Y61" s="184">
        <v>38.7556815106684</v>
      </c>
      <c r="Z61" s="184">
        <v>1.52019</v>
      </c>
      <c r="AA61" s="184">
        <v>2.466476683</v>
      </c>
      <c r="AB61" s="184">
        <v>111.9820786</v>
      </c>
      <c r="AC61" s="184">
        <v>-67.19569556</v>
      </c>
      <c r="AD61" s="185"/>
      <c r="AE61" s="184">
        <v>161.02</v>
      </c>
      <c r="AF61" s="185"/>
      <c r="AG61" s="187" t="s">
        <v>33</v>
      </c>
      <c r="AH61" s="187" t="s">
        <v>33</v>
      </c>
      <c r="AI61" s="187" t="s">
        <v>33</v>
      </c>
      <c r="AJ61" s="187" t="s">
        <v>33</v>
      </c>
      <c r="AK61" s="186"/>
      <c r="AL61" s="187" t="s">
        <v>1108</v>
      </c>
    </row>
    <row r="62" spans="2:39" ht="12.75">
      <c r="B62" s="166" t="s">
        <v>53</v>
      </c>
      <c r="C62" s="167">
        <v>9275.81131742</v>
      </c>
      <c r="D62" s="167">
        <v>5293.827850569999</v>
      </c>
      <c r="E62" s="167">
        <v>1151.0945999666667</v>
      </c>
      <c r="F62" s="167">
        <v>3670.7903250188097</v>
      </c>
      <c r="G62" s="167">
        <v>992.4785494836832</v>
      </c>
      <c r="H62" s="167">
        <v>492.14794441000004</v>
      </c>
      <c r="I62" s="167">
        <v>169.32750999999996</v>
      </c>
      <c r="J62" s="167">
        <v>505.46080228758706</v>
      </c>
      <c r="K62" s="167">
        <v>632.0419673000001</v>
      </c>
      <c r="L62" s="167">
        <v>815.5096729999999</v>
      </c>
      <c r="M62" s="167">
        <v>2.848496999999999</v>
      </c>
      <c r="N62" s="167">
        <v>4.913390000000001</v>
      </c>
      <c r="O62" s="167">
        <v>289.8142894</v>
      </c>
      <c r="P62" s="167">
        <v>6353.495009639999</v>
      </c>
      <c r="Q62" s="167">
        <v>6131.53039539</v>
      </c>
      <c r="R62" s="167">
        <v>733.4674689999999</v>
      </c>
      <c r="S62" s="167">
        <v>1022.3527484</v>
      </c>
      <c r="T62" s="167">
        <v>21.65699</v>
      </c>
      <c r="U62" s="167">
        <v>126.82423</v>
      </c>
      <c r="V62" s="167">
        <v>4535.656786293519</v>
      </c>
      <c r="W62" s="167">
        <v>1923.7687825818095</v>
      </c>
      <c r="X62" s="167">
        <v>4435.2770279244505</v>
      </c>
      <c r="Y62" s="167">
        <v>1449.5826607566955</v>
      </c>
      <c r="Z62" s="167">
        <v>43.80252999999999</v>
      </c>
      <c r="AA62" s="167">
        <v>202.22681341500004</v>
      </c>
      <c r="AB62" s="167">
        <v>8262.640466210001</v>
      </c>
      <c r="AC62" s="167">
        <v>-13329.38467576</v>
      </c>
      <c r="AD62" s="167">
        <v>0</v>
      </c>
      <c r="AE62" s="167">
        <v>5057.4</v>
      </c>
      <c r="AF62" s="167">
        <v>0</v>
      </c>
      <c r="AG62" s="167">
        <v>0</v>
      </c>
      <c r="AH62" s="167">
        <v>0</v>
      </c>
      <c r="AI62" s="167">
        <v>0</v>
      </c>
      <c r="AJ62" s="167">
        <v>0</v>
      </c>
      <c r="AK62" s="167">
        <v>0</v>
      </c>
      <c r="AL62" s="167">
        <v>0</v>
      </c>
      <c r="AM62" s="167">
        <v>0</v>
      </c>
    </row>
    <row r="63" spans="2:38" ht="12.75">
      <c r="B63" s="163" t="s">
        <v>54</v>
      </c>
      <c r="C63" s="184">
        <v>43.21223865</v>
      </c>
      <c r="D63" s="184">
        <v>13.17509715</v>
      </c>
      <c r="E63" s="184" t="s">
        <v>33</v>
      </c>
      <c r="F63" s="184">
        <v>4.6010743</v>
      </c>
      <c r="G63" s="184">
        <v>1.1118288</v>
      </c>
      <c r="H63" s="184">
        <v>0.08004</v>
      </c>
      <c r="I63" s="184">
        <v>3.05476</v>
      </c>
      <c r="J63" s="184">
        <v>0</v>
      </c>
      <c r="K63" s="184">
        <v>2.20064</v>
      </c>
      <c r="L63" s="184">
        <v>23.0714222</v>
      </c>
      <c r="M63" s="184">
        <v>0.0503312</v>
      </c>
      <c r="N63" s="184">
        <v>0.15299</v>
      </c>
      <c r="O63" s="184">
        <v>9.4220238</v>
      </c>
      <c r="P63" s="184">
        <v>40.99882159</v>
      </c>
      <c r="Q63" s="184">
        <v>28.414136109999998</v>
      </c>
      <c r="R63" s="184">
        <v>7.8626971</v>
      </c>
      <c r="S63" s="184">
        <v>12.5125731</v>
      </c>
      <c r="T63" s="184">
        <v>0.13015</v>
      </c>
      <c r="U63" s="184">
        <v>0.76215</v>
      </c>
      <c r="V63" s="184">
        <v>36.99904990601311</v>
      </c>
      <c r="W63" s="184">
        <v>28.788647354810177</v>
      </c>
      <c r="X63" s="184">
        <v>36.615012336515555</v>
      </c>
      <c r="Y63" s="184">
        <v>21.127935429435556</v>
      </c>
      <c r="Z63" s="184">
        <v>0.45227</v>
      </c>
      <c r="AA63" s="184">
        <v>4.27317836</v>
      </c>
      <c r="AB63" s="184">
        <v>76.53778185</v>
      </c>
      <c r="AC63" s="184">
        <v>-113.1750021</v>
      </c>
      <c r="AD63" s="185"/>
      <c r="AE63" s="184">
        <v>31.029</v>
      </c>
      <c r="AF63" s="185"/>
      <c r="AG63" s="187" t="s">
        <v>552</v>
      </c>
      <c r="AH63" s="187" t="s">
        <v>553</v>
      </c>
      <c r="AI63" s="187" t="s">
        <v>554</v>
      </c>
      <c r="AJ63" s="187" t="s">
        <v>555</v>
      </c>
      <c r="AK63" s="186"/>
      <c r="AL63" s="187" t="s">
        <v>1108</v>
      </c>
    </row>
    <row r="64" spans="2:38" ht="12.75">
      <c r="B64" s="164" t="s">
        <v>55</v>
      </c>
      <c r="C64" s="184">
        <v>53.35176689</v>
      </c>
      <c r="D64" s="184">
        <v>25.28983324</v>
      </c>
      <c r="E64" s="184" t="s">
        <v>33</v>
      </c>
      <c r="F64" s="184">
        <v>15.920621240461667</v>
      </c>
      <c r="G64" s="184">
        <v>0.1943442</v>
      </c>
      <c r="H64" s="184">
        <v>0.07687</v>
      </c>
      <c r="I64" s="184">
        <v>0</v>
      </c>
      <c r="J64" s="184">
        <v>0</v>
      </c>
      <c r="K64" s="184">
        <v>2.39597</v>
      </c>
      <c r="L64" s="184">
        <v>20.4294674</v>
      </c>
      <c r="M64" s="184">
        <v>0.0672456</v>
      </c>
      <c r="N64" s="184">
        <v>0.29864</v>
      </c>
      <c r="O64" s="184">
        <v>12.6282181</v>
      </c>
      <c r="P64" s="184">
        <v>44.3065107</v>
      </c>
      <c r="Q64" s="184">
        <v>17.45747549</v>
      </c>
      <c r="R64" s="184">
        <v>4.507598600000001</v>
      </c>
      <c r="S64" s="184">
        <v>7.5585137</v>
      </c>
      <c r="T64" s="184">
        <v>0.11062</v>
      </c>
      <c r="U64" s="184">
        <v>0.64777</v>
      </c>
      <c r="V64" s="184">
        <v>34.998048193861024</v>
      </c>
      <c r="W64" s="184">
        <v>38.27116473794859</v>
      </c>
      <c r="X64" s="184">
        <v>41.650654729824836</v>
      </c>
      <c r="Y64" s="184">
        <v>27.577896411648233</v>
      </c>
      <c r="Z64" s="184">
        <v>0.51785</v>
      </c>
      <c r="AA64" s="184">
        <v>5.680653792</v>
      </c>
      <c r="AB64" s="184">
        <v>128.1308813</v>
      </c>
      <c r="AC64" s="184">
        <v>-101.1942405</v>
      </c>
      <c r="AD64" s="185"/>
      <c r="AE64" s="184">
        <v>25.949</v>
      </c>
      <c r="AF64" s="185"/>
      <c r="AG64" s="187" t="s">
        <v>556</v>
      </c>
      <c r="AH64" s="187" t="s">
        <v>553</v>
      </c>
      <c r="AI64" s="187" t="s">
        <v>554</v>
      </c>
      <c r="AJ64" s="187" t="s">
        <v>555</v>
      </c>
      <c r="AK64" s="186"/>
      <c r="AL64" s="187" t="s">
        <v>1108</v>
      </c>
    </row>
    <row r="65" spans="2:38" ht="12.75">
      <c r="B65" s="164" t="s">
        <v>56</v>
      </c>
      <c r="C65" s="184">
        <v>119.2667662</v>
      </c>
      <c r="D65" s="184">
        <v>72.41189023999999</v>
      </c>
      <c r="E65" s="184" t="s">
        <v>33</v>
      </c>
      <c r="F65" s="184">
        <v>34.871132700000004</v>
      </c>
      <c r="G65" s="184">
        <v>16.367686199999998</v>
      </c>
      <c r="H65" s="184">
        <v>0.07929</v>
      </c>
      <c r="I65" s="184">
        <v>1.79305</v>
      </c>
      <c r="J65" s="184">
        <v>0</v>
      </c>
      <c r="K65" s="184">
        <v>14.89927</v>
      </c>
      <c r="L65" s="184">
        <v>0.9914797</v>
      </c>
      <c r="M65" s="184">
        <v>0.0037486999999999998</v>
      </c>
      <c r="N65" s="184">
        <v>0.02743</v>
      </c>
      <c r="O65" s="184">
        <v>1.7321122</v>
      </c>
      <c r="P65" s="184">
        <v>71.8560823</v>
      </c>
      <c r="Q65" s="184">
        <v>143.795876</v>
      </c>
      <c r="R65" s="184">
        <v>3.1414923999999997</v>
      </c>
      <c r="S65" s="184">
        <v>8.6262107</v>
      </c>
      <c r="T65" s="184">
        <v>0.36328</v>
      </c>
      <c r="U65" s="184">
        <v>2.12739</v>
      </c>
      <c r="V65" s="184">
        <v>51.34984289245193</v>
      </c>
      <c r="W65" s="184">
        <v>34.04216969363072</v>
      </c>
      <c r="X65" s="184">
        <v>33.280290813728755</v>
      </c>
      <c r="Y65" s="184">
        <v>23.094115563778416</v>
      </c>
      <c r="Z65" s="184">
        <v>0.62291</v>
      </c>
      <c r="AA65" s="184">
        <v>0.31221168</v>
      </c>
      <c r="AB65" s="184">
        <v>6.029222393</v>
      </c>
      <c r="AC65" s="184">
        <v>-4.89908068</v>
      </c>
      <c r="AD65" s="185"/>
      <c r="AE65" s="184">
        <v>81.265</v>
      </c>
      <c r="AF65" s="185"/>
      <c r="AG65" s="187" t="s">
        <v>557</v>
      </c>
      <c r="AH65" s="187" t="s">
        <v>553</v>
      </c>
      <c r="AI65" s="187" t="s">
        <v>554</v>
      </c>
      <c r="AJ65" s="187" t="s">
        <v>558</v>
      </c>
      <c r="AK65" s="186"/>
      <c r="AL65" s="187" t="s">
        <v>1108</v>
      </c>
    </row>
    <row r="66" spans="2:38" ht="12.75">
      <c r="B66" s="164" t="s">
        <v>57</v>
      </c>
      <c r="C66" s="184">
        <v>79.28751381</v>
      </c>
      <c r="D66" s="184">
        <v>54.68268783</v>
      </c>
      <c r="E66" s="184" t="s">
        <v>33</v>
      </c>
      <c r="F66" s="184">
        <v>7.7379129</v>
      </c>
      <c r="G66" s="184">
        <v>1.1264981</v>
      </c>
      <c r="H66" s="184">
        <v>0.41475</v>
      </c>
      <c r="I66" s="184">
        <v>0.23498</v>
      </c>
      <c r="J66" s="184">
        <v>0</v>
      </c>
      <c r="K66" s="184">
        <v>3.24497</v>
      </c>
      <c r="L66" s="184">
        <v>17.397345</v>
      </c>
      <c r="M66" s="184">
        <v>0.047999599999999996</v>
      </c>
      <c r="N66" s="184">
        <v>0.19758</v>
      </c>
      <c r="O66" s="184">
        <v>8.4099105</v>
      </c>
      <c r="P66" s="184">
        <v>55.06097953</v>
      </c>
      <c r="Q66" s="184">
        <v>74.82394592</v>
      </c>
      <c r="R66" s="184">
        <v>8.634457099999999</v>
      </c>
      <c r="S66" s="184">
        <v>13.4106606</v>
      </c>
      <c r="T66" s="184">
        <v>0.21086</v>
      </c>
      <c r="U66" s="184">
        <v>1.23479</v>
      </c>
      <c r="V66" s="184">
        <v>67.74534056934189</v>
      </c>
      <c r="W66" s="184">
        <v>32.80867997798766</v>
      </c>
      <c r="X66" s="184">
        <v>50.81601111709499</v>
      </c>
      <c r="Y66" s="184">
        <v>23.40660026065045</v>
      </c>
      <c r="Z66" s="184">
        <v>0.68126</v>
      </c>
      <c r="AA66" s="184">
        <v>3.727900605</v>
      </c>
      <c r="AB66" s="184">
        <v>49.91652058</v>
      </c>
      <c r="AC66" s="184">
        <v>-51.43944441</v>
      </c>
      <c r="AD66" s="185"/>
      <c r="AE66" s="184">
        <v>49.001</v>
      </c>
      <c r="AF66" s="185"/>
      <c r="AG66" s="187" t="s">
        <v>559</v>
      </c>
      <c r="AH66" s="187" t="s">
        <v>553</v>
      </c>
      <c r="AI66" s="187" t="s">
        <v>554</v>
      </c>
      <c r="AJ66" s="187" t="s">
        <v>555</v>
      </c>
      <c r="AK66" s="186"/>
      <c r="AL66" s="187" t="s">
        <v>1108</v>
      </c>
    </row>
    <row r="67" spans="2:38" ht="12.75">
      <c r="B67" s="164" t="s">
        <v>58</v>
      </c>
      <c r="C67" s="184">
        <v>37.34880495</v>
      </c>
      <c r="D67" s="184">
        <v>41.10216417</v>
      </c>
      <c r="E67" s="184" t="s">
        <v>33</v>
      </c>
      <c r="F67" s="184">
        <v>9.5507508</v>
      </c>
      <c r="G67" s="184">
        <v>0.7232089999999999</v>
      </c>
      <c r="H67" s="184">
        <v>0.01455</v>
      </c>
      <c r="I67" s="184">
        <v>0</v>
      </c>
      <c r="J67" s="184">
        <v>0</v>
      </c>
      <c r="K67" s="184">
        <v>2.70328</v>
      </c>
      <c r="L67" s="184">
        <v>0.5933039</v>
      </c>
      <c r="M67" s="184">
        <v>0.0029748</v>
      </c>
      <c r="N67" s="184">
        <v>0.01382</v>
      </c>
      <c r="O67" s="184">
        <v>2.5406162</v>
      </c>
      <c r="P67" s="184">
        <v>47.51122421</v>
      </c>
      <c r="Q67" s="184">
        <v>85.53592232</v>
      </c>
      <c r="R67" s="184">
        <v>3.1396523999999997</v>
      </c>
      <c r="S67" s="184">
        <v>5.8351469</v>
      </c>
      <c r="T67" s="184">
        <v>0.21796</v>
      </c>
      <c r="U67" s="184">
        <v>1.27639</v>
      </c>
      <c r="V67" s="184">
        <v>44.68800607046436</v>
      </c>
      <c r="W67" s="184">
        <v>12.615656507015137</v>
      </c>
      <c r="X67" s="184">
        <v>46.38309599195538</v>
      </c>
      <c r="Y67" s="184">
        <v>8.761895119088324</v>
      </c>
      <c r="Z67" s="184">
        <v>0.39013</v>
      </c>
      <c r="AA67" s="184">
        <v>0.27997398</v>
      </c>
      <c r="AB67" s="184">
        <v>4.806612444</v>
      </c>
      <c r="AC67" s="184">
        <v>-4.952054116</v>
      </c>
      <c r="AD67" s="185"/>
      <c r="AE67" s="184">
        <v>53.692</v>
      </c>
      <c r="AF67" s="185"/>
      <c r="AG67" s="187" t="s">
        <v>560</v>
      </c>
      <c r="AH67" s="187" t="s">
        <v>561</v>
      </c>
      <c r="AI67" s="187" t="s">
        <v>562</v>
      </c>
      <c r="AJ67" s="187" t="s">
        <v>563</v>
      </c>
      <c r="AK67" s="186"/>
      <c r="AL67" s="187" t="s">
        <v>1108</v>
      </c>
    </row>
    <row r="68" spans="2:38" ht="12.75">
      <c r="B68" s="164" t="s">
        <v>59</v>
      </c>
      <c r="C68" s="184">
        <v>153.0358221</v>
      </c>
      <c r="D68" s="184">
        <v>103.8311708</v>
      </c>
      <c r="E68" s="184" t="s">
        <v>33</v>
      </c>
      <c r="F68" s="184">
        <v>18.312508800001332</v>
      </c>
      <c r="G68" s="184">
        <v>0.9190043</v>
      </c>
      <c r="H68" s="184">
        <v>0.77409</v>
      </c>
      <c r="I68" s="184">
        <v>10.3181</v>
      </c>
      <c r="J68" s="184">
        <v>0</v>
      </c>
      <c r="K68" s="184">
        <v>17.83172</v>
      </c>
      <c r="L68" s="184">
        <v>4.3081919</v>
      </c>
      <c r="M68" s="184">
        <v>0.0231656</v>
      </c>
      <c r="N68" s="184">
        <v>0.07654</v>
      </c>
      <c r="O68" s="184">
        <v>5.5535861</v>
      </c>
      <c r="P68" s="184">
        <v>100.8392517</v>
      </c>
      <c r="Q68" s="184">
        <v>136.6332326</v>
      </c>
      <c r="R68" s="184">
        <v>4.4394986</v>
      </c>
      <c r="S68" s="184">
        <v>11.310633000000001</v>
      </c>
      <c r="T68" s="184">
        <v>0.42442</v>
      </c>
      <c r="U68" s="184">
        <v>2.48545</v>
      </c>
      <c r="V68" s="184">
        <v>84.0077416233016</v>
      </c>
      <c r="W68" s="184">
        <v>38.47589004385753</v>
      </c>
      <c r="X68" s="184">
        <v>90.3776775527834</v>
      </c>
      <c r="Y68" s="184">
        <v>26.357634378489827</v>
      </c>
      <c r="Z68" s="184">
        <v>0.85464</v>
      </c>
      <c r="AA68" s="184">
        <v>1.282739737</v>
      </c>
      <c r="AB68" s="184">
        <v>16.44436099</v>
      </c>
      <c r="AC68" s="184">
        <v>-11.45729976</v>
      </c>
      <c r="AD68" s="185"/>
      <c r="AE68" s="184">
        <v>97.838</v>
      </c>
      <c r="AF68" s="185"/>
      <c r="AG68" s="187" t="s">
        <v>564</v>
      </c>
      <c r="AH68" s="187" t="s">
        <v>565</v>
      </c>
      <c r="AI68" s="187" t="s">
        <v>59</v>
      </c>
      <c r="AJ68" s="187" t="s">
        <v>566</v>
      </c>
      <c r="AK68" s="186"/>
      <c r="AL68" s="187" t="s">
        <v>1108</v>
      </c>
    </row>
    <row r="69" spans="2:38" ht="12.75">
      <c r="B69" s="164" t="s">
        <v>60</v>
      </c>
      <c r="C69" s="184">
        <v>84.12691452</v>
      </c>
      <c r="D69" s="184">
        <v>94.08349912999999</v>
      </c>
      <c r="E69" s="184" t="s">
        <v>33</v>
      </c>
      <c r="F69" s="184">
        <v>53.9659222</v>
      </c>
      <c r="G69" s="184">
        <v>7.4679962</v>
      </c>
      <c r="H69" s="184">
        <v>0.06362</v>
      </c>
      <c r="I69" s="184">
        <v>7.40467</v>
      </c>
      <c r="J69" s="184">
        <v>0</v>
      </c>
      <c r="K69" s="184">
        <v>16.60509</v>
      </c>
      <c r="L69" s="184">
        <v>4.4887304</v>
      </c>
      <c r="M69" s="184">
        <v>0.016552599999999997</v>
      </c>
      <c r="N69" s="184">
        <v>0.03298</v>
      </c>
      <c r="O69" s="184">
        <v>0</v>
      </c>
      <c r="P69" s="184">
        <v>80.67639462</v>
      </c>
      <c r="Q69" s="184">
        <v>186.82352360000002</v>
      </c>
      <c r="R69" s="184">
        <v>6.7358809</v>
      </c>
      <c r="S69" s="184">
        <v>12.611171299999999</v>
      </c>
      <c r="T69" s="184">
        <v>0.35995</v>
      </c>
      <c r="U69" s="184">
        <v>2.10788</v>
      </c>
      <c r="V69" s="184">
        <v>34.23651902183167</v>
      </c>
      <c r="W69" s="184">
        <v>45.211120668313725</v>
      </c>
      <c r="X69" s="184">
        <v>24.918864998938236</v>
      </c>
      <c r="Y69" s="184">
        <v>31.17242785166053</v>
      </c>
      <c r="Z69" s="184">
        <v>0.56306</v>
      </c>
      <c r="AA69" s="184">
        <v>0.98594111</v>
      </c>
      <c r="AB69" s="184">
        <v>17.12417809</v>
      </c>
      <c r="AC69" s="184">
        <v>-19.95246174</v>
      </c>
      <c r="AD69" s="185"/>
      <c r="AE69" s="184">
        <v>85.074</v>
      </c>
      <c r="AF69" s="185"/>
      <c r="AG69" s="187" t="s">
        <v>567</v>
      </c>
      <c r="AH69" s="187" t="s">
        <v>561</v>
      </c>
      <c r="AI69" s="187" t="s">
        <v>562</v>
      </c>
      <c r="AJ69" s="187" t="s">
        <v>555</v>
      </c>
      <c r="AK69" s="186"/>
      <c r="AL69" s="187" t="s">
        <v>1108</v>
      </c>
    </row>
    <row r="70" spans="2:38" ht="12.75">
      <c r="B70" s="164" t="s">
        <v>484</v>
      </c>
      <c r="C70" s="184">
        <v>172.4746784</v>
      </c>
      <c r="D70" s="184">
        <v>46.76105298</v>
      </c>
      <c r="E70" s="184" t="s">
        <v>33</v>
      </c>
      <c r="F70" s="184">
        <v>30.1449106</v>
      </c>
      <c r="G70" s="184">
        <v>2.5701416</v>
      </c>
      <c r="H70" s="184">
        <v>0.40169</v>
      </c>
      <c r="I70" s="184">
        <v>0</v>
      </c>
      <c r="J70" s="184">
        <v>0</v>
      </c>
      <c r="K70" s="184">
        <v>11.39907</v>
      </c>
      <c r="L70" s="184">
        <v>2.5691177</v>
      </c>
      <c r="M70" s="184">
        <v>0.0183415</v>
      </c>
      <c r="N70" s="184">
        <v>0.05653</v>
      </c>
      <c r="O70" s="184">
        <v>6.3075817</v>
      </c>
      <c r="P70" s="184">
        <v>74.32856039</v>
      </c>
      <c r="Q70" s="184">
        <v>91.55933615</v>
      </c>
      <c r="R70" s="184">
        <v>6.609664700000001</v>
      </c>
      <c r="S70" s="184">
        <v>12.1705121</v>
      </c>
      <c r="T70" s="184">
        <v>0.38545</v>
      </c>
      <c r="U70" s="184">
        <v>2.25724</v>
      </c>
      <c r="V70" s="184">
        <v>104.70133213449257</v>
      </c>
      <c r="W70" s="184">
        <v>25.460397931942847</v>
      </c>
      <c r="X70" s="184">
        <v>103.70534253576943</v>
      </c>
      <c r="Y70" s="184">
        <v>17.686221325999675</v>
      </c>
      <c r="Z70" s="184">
        <v>0.88255</v>
      </c>
      <c r="AA70" s="184">
        <v>0.913957326</v>
      </c>
      <c r="AB70" s="184">
        <v>14.43051752</v>
      </c>
      <c r="AC70" s="184">
        <v>-13.66658678</v>
      </c>
      <c r="AD70" s="185"/>
      <c r="AE70" s="184">
        <v>87.709</v>
      </c>
      <c r="AF70" s="185"/>
      <c r="AG70" s="187" t="s">
        <v>568</v>
      </c>
      <c r="AH70" s="187" t="s">
        <v>561</v>
      </c>
      <c r="AI70" s="187" t="s">
        <v>562</v>
      </c>
      <c r="AJ70" s="187" t="s">
        <v>558</v>
      </c>
      <c r="AK70" s="186"/>
      <c r="AL70" s="187" t="s">
        <v>1108</v>
      </c>
    </row>
    <row r="71" spans="2:38" ht="12.75">
      <c r="B71" s="164" t="s">
        <v>61</v>
      </c>
      <c r="C71" s="184">
        <v>171.3942113</v>
      </c>
      <c r="D71" s="184">
        <v>113.9574637</v>
      </c>
      <c r="E71" s="184" t="s">
        <v>33</v>
      </c>
      <c r="F71" s="184">
        <v>19.8036247</v>
      </c>
      <c r="G71" s="184">
        <v>4.8647062000000005</v>
      </c>
      <c r="H71" s="184">
        <v>0.6944917118061555</v>
      </c>
      <c r="I71" s="184">
        <v>6.46199</v>
      </c>
      <c r="J71" s="184">
        <v>0</v>
      </c>
      <c r="K71" s="184">
        <v>17.32649</v>
      </c>
      <c r="L71" s="184">
        <v>1.6335296000000001</v>
      </c>
      <c r="M71" s="184">
        <v>0.0144119</v>
      </c>
      <c r="N71" s="184">
        <v>0.04976</v>
      </c>
      <c r="O71" s="184">
        <v>2.2065149</v>
      </c>
      <c r="P71" s="184">
        <v>78.66487086</v>
      </c>
      <c r="Q71" s="184">
        <v>165.2476945</v>
      </c>
      <c r="R71" s="184">
        <v>5.1096786000000005</v>
      </c>
      <c r="S71" s="184">
        <v>9.8158319</v>
      </c>
      <c r="T71" s="184">
        <v>0.39442</v>
      </c>
      <c r="U71" s="184">
        <v>2.30976</v>
      </c>
      <c r="V71" s="184">
        <v>67.50166289500525</v>
      </c>
      <c r="W71" s="184">
        <v>41.83865879621187</v>
      </c>
      <c r="X71" s="184">
        <v>69.0664385034178</v>
      </c>
      <c r="Y71" s="184">
        <v>28.665777382426796</v>
      </c>
      <c r="Z71" s="184">
        <v>0.75347</v>
      </c>
      <c r="AA71" s="184">
        <v>0.720381215</v>
      </c>
      <c r="AB71" s="184">
        <v>10.00908607</v>
      </c>
      <c r="AC71" s="184">
        <v>-8.361430785</v>
      </c>
      <c r="AD71" s="185"/>
      <c r="AE71" s="184">
        <v>93.993</v>
      </c>
      <c r="AF71" s="185"/>
      <c r="AG71" s="187" t="s">
        <v>569</v>
      </c>
      <c r="AH71" s="187" t="s">
        <v>561</v>
      </c>
      <c r="AI71" s="187" t="s">
        <v>562</v>
      </c>
      <c r="AJ71" s="187" t="s">
        <v>558</v>
      </c>
      <c r="AK71" s="186"/>
      <c r="AL71" s="187" t="s">
        <v>1108</v>
      </c>
    </row>
    <row r="72" spans="2:38" ht="12.75">
      <c r="B72" s="164" t="s">
        <v>62</v>
      </c>
      <c r="C72" s="184">
        <v>314.2696121</v>
      </c>
      <c r="D72" s="184">
        <v>196.7268443</v>
      </c>
      <c r="E72" s="184" t="s">
        <v>33</v>
      </c>
      <c r="F72" s="184">
        <v>48.6965845</v>
      </c>
      <c r="G72" s="184">
        <v>5.4510236</v>
      </c>
      <c r="H72" s="184">
        <v>0.65076</v>
      </c>
      <c r="I72" s="184">
        <v>41.70918</v>
      </c>
      <c r="J72" s="184">
        <v>0</v>
      </c>
      <c r="K72" s="184">
        <v>44.80979</v>
      </c>
      <c r="L72" s="184">
        <v>1.1091914</v>
      </c>
      <c r="M72" s="184">
        <v>0.0066733</v>
      </c>
      <c r="N72" s="184">
        <v>0.01938</v>
      </c>
      <c r="O72" s="184">
        <v>8.0305629</v>
      </c>
      <c r="P72" s="184">
        <v>177.2126664</v>
      </c>
      <c r="Q72" s="184">
        <v>317.37439079999996</v>
      </c>
      <c r="R72" s="184">
        <v>2.9372824</v>
      </c>
      <c r="S72" s="184">
        <v>9.956137700000001</v>
      </c>
      <c r="T72" s="184">
        <v>0.8357</v>
      </c>
      <c r="U72" s="184">
        <v>4.89388</v>
      </c>
      <c r="V72" s="184">
        <v>141.17558554984365</v>
      </c>
      <c r="W72" s="184">
        <v>119.47687037475498</v>
      </c>
      <c r="X72" s="184">
        <v>122.63073559434312</v>
      </c>
      <c r="Y72" s="184">
        <v>82.93642558213342</v>
      </c>
      <c r="Z72" s="184">
        <v>1.84889</v>
      </c>
      <c r="AA72" s="184">
        <v>0.380045127</v>
      </c>
      <c r="AB72" s="184">
        <v>11.35227206</v>
      </c>
      <c r="AC72" s="184">
        <v>-10.21606146</v>
      </c>
      <c r="AD72" s="185"/>
      <c r="AE72" s="184">
        <v>191.151</v>
      </c>
      <c r="AF72" s="185"/>
      <c r="AG72" s="187" t="s">
        <v>570</v>
      </c>
      <c r="AH72" s="187" t="s">
        <v>571</v>
      </c>
      <c r="AI72" s="187" t="s">
        <v>572</v>
      </c>
      <c r="AJ72" s="187" t="s">
        <v>563</v>
      </c>
      <c r="AK72" s="186"/>
      <c r="AL72" s="187" t="s">
        <v>1108</v>
      </c>
    </row>
    <row r="73" spans="2:38" ht="12.75">
      <c r="B73" s="164" t="s">
        <v>63</v>
      </c>
      <c r="C73" s="184">
        <v>157.9790657</v>
      </c>
      <c r="D73" s="184">
        <v>108.01598849999999</v>
      </c>
      <c r="E73" s="184" t="s">
        <v>33</v>
      </c>
      <c r="F73" s="184">
        <v>18.1744466</v>
      </c>
      <c r="G73" s="184">
        <v>142.63380682666667</v>
      </c>
      <c r="H73" s="184">
        <v>0.46534851892503887</v>
      </c>
      <c r="I73" s="184">
        <v>51.93138</v>
      </c>
      <c r="J73" s="184">
        <v>0</v>
      </c>
      <c r="K73" s="184">
        <v>16.47487</v>
      </c>
      <c r="L73" s="184">
        <v>1.1935983</v>
      </c>
      <c r="M73" s="184">
        <v>0.0056581999999999995</v>
      </c>
      <c r="N73" s="184">
        <v>0.02821</v>
      </c>
      <c r="O73" s="184">
        <v>1.7469719000000001</v>
      </c>
      <c r="P73" s="184">
        <v>80.04979198</v>
      </c>
      <c r="Q73" s="184">
        <v>137.57289830000002</v>
      </c>
      <c r="R73" s="184">
        <v>2.7645424</v>
      </c>
      <c r="S73" s="184">
        <v>15.315514299999998</v>
      </c>
      <c r="T73" s="184">
        <v>0.38146</v>
      </c>
      <c r="U73" s="184">
        <v>2.23383</v>
      </c>
      <c r="V73" s="184">
        <v>50.957967666086624</v>
      </c>
      <c r="W73" s="184">
        <v>38.550872945251044</v>
      </c>
      <c r="X73" s="184">
        <v>47.28897504562617</v>
      </c>
      <c r="Y73" s="184">
        <v>26.113761827909876</v>
      </c>
      <c r="Z73" s="184">
        <v>0.62191</v>
      </c>
      <c r="AA73" s="184">
        <v>0.477048429</v>
      </c>
      <c r="AB73" s="184">
        <v>6.567548449</v>
      </c>
      <c r="AC73" s="184">
        <v>-6.251480239</v>
      </c>
      <c r="AD73" s="185"/>
      <c r="AE73" s="184">
        <v>88.611</v>
      </c>
      <c r="AF73" s="185"/>
      <c r="AG73" s="187" t="s">
        <v>573</v>
      </c>
      <c r="AH73" s="187" t="s">
        <v>574</v>
      </c>
      <c r="AI73" s="187" t="s">
        <v>575</v>
      </c>
      <c r="AJ73" s="187" t="s">
        <v>566</v>
      </c>
      <c r="AK73" s="186"/>
      <c r="AL73" s="187" t="s">
        <v>1108</v>
      </c>
    </row>
    <row r="74" spans="2:38" ht="12.75">
      <c r="B74" s="164" t="s">
        <v>64</v>
      </c>
      <c r="C74" s="184">
        <v>184.7976496</v>
      </c>
      <c r="D74" s="184">
        <v>120.88085389999999</v>
      </c>
      <c r="E74" s="184">
        <v>216.49900000666665</v>
      </c>
      <c r="F74" s="184">
        <v>60.131854021958006</v>
      </c>
      <c r="G74" s="184">
        <v>0.33635809999999994</v>
      </c>
      <c r="H74" s="184">
        <v>1.20059</v>
      </c>
      <c r="I74" s="184">
        <v>1.44733</v>
      </c>
      <c r="J74" s="184">
        <v>0</v>
      </c>
      <c r="K74" s="184">
        <v>11.87566</v>
      </c>
      <c r="L74" s="184">
        <v>0.4891309</v>
      </c>
      <c r="M74" s="184">
        <v>0.0011357</v>
      </c>
      <c r="N74" s="184">
        <v>0.0061</v>
      </c>
      <c r="O74" s="184">
        <v>3.6486836</v>
      </c>
      <c r="P74" s="184">
        <v>121.5163919</v>
      </c>
      <c r="Q74" s="184">
        <v>173.87300119999998</v>
      </c>
      <c r="R74" s="184">
        <v>0.49881</v>
      </c>
      <c r="S74" s="184">
        <v>2.6756496</v>
      </c>
      <c r="T74" s="184">
        <v>0.5903</v>
      </c>
      <c r="U74" s="184">
        <v>3.45683</v>
      </c>
      <c r="V74" s="184">
        <v>82.55035994166788</v>
      </c>
      <c r="W74" s="184">
        <v>57.97567550675505</v>
      </c>
      <c r="X74" s="184">
        <v>63.756136067740734</v>
      </c>
      <c r="Y74" s="184">
        <v>39.03469231832383</v>
      </c>
      <c r="Z74" s="184">
        <v>0.95992</v>
      </c>
      <c r="AA74" s="184">
        <v>0.111986589</v>
      </c>
      <c r="AB74" s="184">
        <v>3.864744185</v>
      </c>
      <c r="AC74" s="184">
        <v>-4.858846083</v>
      </c>
      <c r="AD74" s="185"/>
      <c r="AE74" s="184">
        <v>134.855</v>
      </c>
      <c r="AF74" s="185"/>
      <c r="AG74" s="187" t="s">
        <v>576</v>
      </c>
      <c r="AH74" s="187" t="s">
        <v>577</v>
      </c>
      <c r="AI74" s="187" t="s">
        <v>578</v>
      </c>
      <c r="AJ74" s="187" t="s">
        <v>579</v>
      </c>
      <c r="AK74" s="186"/>
      <c r="AL74" s="187" t="s">
        <v>1108</v>
      </c>
    </row>
    <row r="75" spans="2:38" ht="12.75">
      <c r="B75" s="164" t="s">
        <v>65</v>
      </c>
      <c r="C75" s="184">
        <v>469.5514208</v>
      </c>
      <c r="D75" s="184">
        <v>309.18823380000003</v>
      </c>
      <c r="E75" s="184" t="s">
        <v>33</v>
      </c>
      <c r="F75" s="184">
        <v>29.373773238059997</v>
      </c>
      <c r="G75" s="184">
        <v>2.403885</v>
      </c>
      <c r="H75" s="184">
        <v>2.27562</v>
      </c>
      <c r="I75" s="184">
        <v>3.53828</v>
      </c>
      <c r="J75" s="184">
        <v>0</v>
      </c>
      <c r="K75" s="184">
        <v>21.1354078</v>
      </c>
      <c r="L75" s="184">
        <v>0.9711162999999999</v>
      </c>
      <c r="M75" s="184">
        <v>0.0026834</v>
      </c>
      <c r="N75" s="184">
        <v>0.01962</v>
      </c>
      <c r="O75" s="184">
        <v>2.2598813</v>
      </c>
      <c r="P75" s="184">
        <v>254.6889361</v>
      </c>
      <c r="Q75" s="184">
        <v>378.1759349</v>
      </c>
      <c r="R75" s="184">
        <v>1.6473761999999998</v>
      </c>
      <c r="S75" s="184">
        <v>7.564513399999999</v>
      </c>
      <c r="T75" s="184">
        <v>1.09548</v>
      </c>
      <c r="U75" s="184">
        <v>6.41518</v>
      </c>
      <c r="V75" s="184">
        <v>161.28927965284728</v>
      </c>
      <c r="W75" s="184">
        <v>128.59979139918295</v>
      </c>
      <c r="X75" s="184">
        <v>115.41753101290105</v>
      </c>
      <c r="Y75" s="184">
        <v>91.58041724408208</v>
      </c>
      <c r="Z75" s="184">
        <v>1.87259</v>
      </c>
      <c r="AA75" s="184">
        <v>0.266149224</v>
      </c>
      <c r="AB75" s="184">
        <v>8.498583817</v>
      </c>
      <c r="AC75" s="184">
        <v>-6.256489622</v>
      </c>
      <c r="AD75" s="185"/>
      <c r="AE75" s="184">
        <v>259.536</v>
      </c>
      <c r="AF75" s="185"/>
      <c r="AG75" s="187" t="s">
        <v>580</v>
      </c>
      <c r="AH75" s="187" t="s">
        <v>571</v>
      </c>
      <c r="AI75" s="187" t="s">
        <v>572</v>
      </c>
      <c r="AJ75" s="187" t="s">
        <v>563</v>
      </c>
      <c r="AK75" s="186"/>
      <c r="AL75" s="187" t="s">
        <v>1108</v>
      </c>
    </row>
    <row r="76" spans="2:38" ht="12.75">
      <c r="B76" s="164" t="s">
        <v>66</v>
      </c>
      <c r="C76" s="184">
        <v>285.595256</v>
      </c>
      <c r="D76" s="184">
        <v>178.7004182</v>
      </c>
      <c r="E76" s="184" t="s">
        <v>33</v>
      </c>
      <c r="F76" s="184">
        <v>39.03075160013267</v>
      </c>
      <c r="G76" s="184">
        <v>25.189809500000003</v>
      </c>
      <c r="H76" s="184">
        <v>0.62017</v>
      </c>
      <c r="I76" s="184">
        <v>0.35247</v>
      </c>
      <c r="J76" s="184">
        <v>0</v>
      </c>
      <c r="K76" s="184">
        <v>21.19128</v>
      </c>
      <c r="L76" s="184">
        <v>0.6367296</v>
      </c>
      <c r="M76" s="184">
        <v>0.0032161</v>
      </c>
      <c r="N76" s="184">
        <v>0.01487</v>
      </c>
      <c r="O76" s="184">
        <v>3.2015301000000003</v>
      </c>
      <c r="P76" s="184">
        <v>184.3434332</v>
      </c>
      <c r="Q76" s="184">
        <v>292.394538</v>
      </c>
      <c r="R76" s="184">
        <v>1.6171262</v>
      </c>
      <c r="S76" s="184">
        <v>8.7939363</v>
      </c>
      <c r="T76" s="184">
        <v>0.79177</v>
      </c>
      <c r="U76" s="184">
        <v>4.63666</v>
      </c>
      <c r="V76" s="184">
        <v>106.15240018196079</v>
      </c>
      <c r="W76" s="184">
        <v>96.87956457080257</v>
      </c>
      <c r="X76" s="184">
        <v>66.32690979442724</v>
      </c>
      <c r="Y76" s="184">
        <v>64.0955715487745</v>
      </c>
      <c r="Z76" s="184">
        <v>1.35858</v>
      </c>
      <c r="AA76" s="184">
        <v>0.141852172</v>
      </c>
      <c r="AB76" s="184">
        <v>6.327960683</v>
      </c>
      <c r="AC76" s="184">
        <v>-4.478399973</v>
      </c>
      <c r="AD76" s="185"/>
      <c r="AE76" s="184">
        <v>191.659</v>
      </c>
      <c r="AF76" s="185"/>
      <c r="AG76" s="187" t="s">
        <v>581</v>
      </c>
      <c r="AH76" s="187" t="s">
        <v>571</v>
      </c>
      <c r="AI76" s="187" t="s">
        <v>572</v>
      </c>
      <c r="AJ76" s="187" t="s">
        <v>563</v>
      </c>
      <c r="AK76" s="186"/>
      <c r="AL76" s="187" t="s">
        <v>1108</v>
      </c>
    </row>
    <row r="77" spans="2:38" ht="12.75">
      <c r="B77" s="164" t="s">
        <v>67</v>
      </c>
      <c r="C77" s="184">
        <v>209.1064032</v>
      </c>
      <c r="D77" s="184">
        <v>109.17252769999999</v>
      </c>
      <c r="E77" s="184" t="s">
        <v>33</v>
      </c>
      <c r="F77" s="184">
        <v>221.55472756787003</v>
      </c>
      <c r="G77" s="184">
        <v>1557.5896711333332</v>
      </c>
      <c r="H77" s="184">
        <v>0.1625</v>
      </c>
      <c r="I77" s="184">
        <v>4879.7050666743335</v>
      </c>
      <c r="J77" s="184">
        <v>43.643609337021424</v>
      </c>
      <c r="K77" s="184">
        <v>21.23295</v>
      </c>
      <c r="L77" s="184">
        <v>3.4564908</v>
      </c>
      <c r="M77" s="184">
        <v>0.015306400000000001</v>
      </c>
      <c r="N77" s="184">
        <v>0.05559</v>
      </c>
      <c r="O77" s="184">
        <v>7.7029208</v>
      </c>
      <c r="P77" s="184">
        <v>129.8724298</v>
      </c>
      <c r="Q77" s="184">
        <v>183.59427839999998</v>
      </c>
      <c r="R77" s="184">
        <v>4.3185386</v>
      </c>
      <c r="S77" s="184">
        <v>13.5235644</v>
      </c>
      <c r="T77" s="184">
        <v>0.57645</v>
      </c>
      <c r="U77" s="184">
        <v>3.37569</v>
      </c>
      <c r="V77" s="184">
        <v>72.94452289169124</v>
      </c>
      <c r="W77" s="184">
        <v>50.296005221558254</v>
      </c>
      <c r="X77" s="184">
        <v>50.95937882222358</v>
      </c>
      <c r="Y77" s="184">
        <v>34.20930089578588</v>
      </c>
      <c r="Z77" s="184">
        <v>0.84796</v>
      </c>
      <c r="AA77" s="184">
        <v>0.953594781</v>
      </c>
      <c r="AB77" s="184">
        <v>14.25211845</v>
      </c>
      <c r="AC77" s="184">
        <v>-15.85636347</v>
      </c>
      <c r="AD77" s="185"/>
      <c r="AE77" s="184">
        <v>139.132</v>
      </c>
      <c r="AF77" s="185"/>
      <c r="AG77" s="187" t="s">
        <v>582</v>
      </c>
      <c r="AH77" s="187" t="s">
        <v>577</v>
      </c>
      <c r="AI77" s="187" t="s">
        <v>578</v>
      </c>
      <c r="AJ77" s="187" t="s">
        <v>579</v>
      </c>
      <c r="AK77" s="186"/>
      <c r="AL77" s="187" t="s">
        <v>1108</v>
      </c>
    </row>
    <row r="78" spans="2:38" ht="12.75">
      <c r="B78" s="164" t="s">
        <v>68</v>
      </c>
      <c r="C78" s="184">
        <v>193.5931189</v>
      </c>
      <c r="D78" s="184">
        <v>108.67944580000001</v>
      </c>
      <c r="E78" s="184" t="s">
        <v>33</v>
      </c>
      <c r="F78" s="184">
        <v>18.657710419424003</v>
      </c>
      <c r="G78" s="184">
        <v>63.942502863333324</v>
      </c>
      <c r="H78" s="184">
        <v>15.837237885333336</v>
      </c>
      <c r="I78" s="184">
        <v>0.23498</v>
      </c>
      <c r="J78" s="184">
        <v>115.56941840187936</v>
      </c>
      <c r="K78" s="184">
        <v>26.56919</v>
      </c>
      <c r="L78" s="184">
        <v>3.7041699</v>
      </c>
      <c r="M78" s="184">
        <v>0.014834</v>
      </c>
      <c r="N78" s="184">
        <v>0.08116</v>
      </c>
      <c r="O78" s="184">
        <v>5.8637088</v>
      </c>
      <c r="P78" s="184">
        <v>76.91890789</v>
      </c>
      <c r="Q78" s="184">
        <v>117.3433204</v>
      </c>
      <c r="R78" s="184">
        <v>6.2763447</v>
      </c>
      <c r="S78" s="184">
        <v>22.7338661</v>
      </c>
      <c r="T78" s="184">
        <v>0.38165</v>
      </c>
      <c r="U78" s="184">
        <v>2.23495</v>
      </c>
      <c r="V78" s="184">
        <v>86.36578451683697</v>
      </c>
      <c r="W78" s="184">
        <v>41.70464849560846</v>
      </c>
      <c r="X78" s="184">
        <v>100.272818859969</v>
      </c>
      <c r="Y78" s="184">
        <v>28.443098746292556</v>
      </c>
      <c r="Z78" s="184">
        <v>0.8683</v>
      </c>
      <c r="AA78" s="184">
        <v>1.27747455</v>
      </c>
      <c r="AB78" s="184">
        <v>17.14390175</v>
      </c>
      <c r="AC78" s="184">
        <v>-13.26866507</v>
      </c>
      <c r="AD78" s="185"/>
      <c r="AE78" s="184">
        <v>87.206</v>
      </c>
      <c r="AF78" s="185"/>
      <c r="AG78" s="187" t="s">
        <v>583</v>
      </c>
      <c r="AH78" s="187" t="s">
        <v>561</v>
      </c>
      <c r="AI78" s="187" t="s">
        <v>562</v>
      </c>
      <c r="AJ78" s="187" t="s">
        <v>558</v>
      </c>
      <c r="AK78" s="186"/>
      <c r="AL78" s="187" t="s">
        <v>1108</v>
      </c>
    </row>
    <row r="79" spans="2:38" ht="12.75">
      <c r="B79" s="164" t="s">
        <v>69</v>
      </c>
      <c r="C79" s="184">
        <v>137.3343147</v>
      </c>
      <c r="D79" s="184">
        <v>89.59157122</v>
      </c>
      <c r="E79" s="184" t="s">
        <v>33</v>
      </c>
      <c r="F79" s="184">
        <v>7.803128600000001</v>
      </c>
      <c r="G79" s="184">
        <v>0.3906613</v>
      </c>
      <c r="H79" s="184">
        <v>0.503</v>
      </c>
      <c r="I79" s="184">
        <v>6.46198</v>
      </c>
      <c r="J79" s="184">
        <v>0</v>
      </c>
      <c r="K79" s="184">
        <v>18.38905</v>
      </c>
      <c r="L79" s="184">
        <v>0.33668739999999997</v>
      </c>
      <c r="M79" s="184">
        <v>0.0033970000000000003</v>
      </c>
      <c r="N79" s="184">
        <v>0.01127</v>
      </c>
      <c r="O79" s="184">
        <v>2.2275355</v>
      </c>
      <c r="P79" s="184">
        <v>125.4975065</v>
      </c>
      <c r="Q79" s="184">
        <v>225.2045058</v>
      </c>
      <c r="R79" s="184">
        <v>1.2139562</v>
      </c>
      <c r="S79" s="184">
        <v>2.2624451</v>
      </c>
      <c r="T79" s="184">
        <v>0.66797</v>
      </c>
      <c r="U79" s="184">
        <v>3.91167</v>
      </c>
      <c r="V79" s="184">
        <v>61.33266381673867</v>
      </c>
      <c r="W79" s="184">
        <v>75.29329790063609</v>
      </c>
      <c r="X79" s="184">
        <v>43.982488583503475</v>
      </c>
      <c r="Y79" s="184">
        <v>49.80962468380007</v>
      </c>
      <c r="Z79" s="184">
        <v>0.93944</v>
      </c>
      <c r="AA79" s="184">
        <v>0.123008094</v>
      </c>
      <c r="AB79" s="184">
        <v>5.224060603</v>
      </c>
      <c r="AC79" s="184">
        <v>-3.489602431</v>
      </c>
      <c r="AD79" s="185"/>
      <c r="AE79" s="184">
        <v>152.785</v>
      </c>
      <c r="AF79" s="185"/>
      <c r="AG79" s="187" t="s">
        <v>584</v>
      </c>
      <c r="AH79" s="187" t="s">
        <v>571</v>
      </c>
      <c r="AI79" s="187" t="s">
        <v>572</v>
      </c>
      <c r="AJ79" s="187" t="s">
        <v>563</v>
      </c>
      <c r="AK79" s="186"/>
      <c r="AL79" s="187" t="s">
        <v>1108</v>
      </c>
    </row>
    <row r="80" spans="2:38" ht="12.75">
      <c r="B80" s="164" t="s">
        <v>70</v>
      </c>
      <c r="C80" s="184">
        <v>450.2391666</v>
      </c>
      <c r="D80" s="184">
        <v>277.9143618</v>
      </c>
      <c r="E80" s="184">
        <v>1063.00000004</v>
      </c>
      <c r="F80" s="184">
        <v>1370.2258698580065</v>
      </c>
      <c r="G80" s="184">
        <v>30.45671025336667</v>
      </c>
      <c r="H80" s="184">
        <v>34.19516</v>
      </c>
      <c r="I80" s="184">
        <v>15.16652</v>
      </c>
      <c r="J80" s="184">
        <v>0</v>
      </c>
      <c r="K80" s="184">
        <v>30.21522</v>
      </c>
      <c r="L80" s="184">
        <v>2.827327</v>
      </c>
      <c r="M80" s="184">
        <v>0.0119697</v>
      </c>
      <c r="N80" s="184">
        <v>0.052</v>
      </c>
      <c r="O80" s="184">
        <v>10.046522</v>
      </c>
      <c r="P80" s="184">
        <v>166.8056165</v>
      </c>
      <c r="Q80" s="184">
        <v>233.055684</v>
      </c>
      <c r="R80" s="184">
        <v>6.7465709</v>
      </c>
      <c r="S80" s="184">
        <v>11.364185500000001</v>
      </c>
      <c r="T80" s="184">
        <v>0.76198</v>
      </c>
      <c r="U80" s="184">
        <v>4.46219</v>
      </c>
      <c r="V80" s="184">
        <v>143.5885586468</v>
      </c>
      <c r="W80" s="184">
        <v>69.34602541423897</v>
      </c>
      <c r="X80" s="184">
        <v>127.69473856518218</v>
      </c>
      <c r="Y80" s="184">
        <v>46.902544763383176</v>
      </c>
      <c r="Z80" s="184">
        <v>1.46485</v>
      </c>
      <c r="AA80" s="184">
        <v>0.84326924</v>
      </c>
      <c r="AB80" s="184">
        <v>14.54886099</v>
      </c>
      <c r="AC80" s="184">
        <v>-15.33068242</v>
      </c>
      <c r="AD80" s="185"/>
      <c r="AE80" s="184">
        <v>178.408</v>
      </c>
      <c r="AF80" s="185"/>
      <c r="AG80" s="187" t="s">
        <v>585</v>
      </c>
      <c r="AH80" s="187" t="s">
        <v>574</v>
      </c>
      <c r="AI80" s="187" t="s">
        <v>575</v>
      </c>
      <c r="AJ80" s="187" t="s">
        <v>579</v>
      </c>
      <c r="AK80" s="186"/>
      <c r="AL80" s="187" t="s">
        <v>1108</v>
      </c>
    </row>
    <row r="81" spans="2:38" ht="12.75">
      <c r="B81" s="164" t="s">
        <v>71</v>
      </c>
      <c r="C81" s="184">
        <v>456.0329356</v>
      </c>
      <c r="D81" s="184">
        <v>260.9003712</v>
      </c>
      <c r="E81" s="184" t="s">
        <v>33</v>
      </c>
      <c r="F81" s="184">
        <v>126.04512078353333</v>
      </c>
      <c r="G81" s="184">
        <v>12.892069845500002</v>
      </c>
      <c r="H81" s="184">
        <v>1.31533</v>
      </c>
      <c r="I81" s="184">
        <v>22.04201</v>
      </c>
      <c r="J81" s="184">
        <v>2.8676646507666668</v>
      </c>
      <c r="K81" s="184">
        <v>51.10441</v>
      </c>
      <c r="L81" s="184">
        <v>1.004222</v>
      </c>
      <c r="M81" s="184">
        <v>0.0045226</v>
      </c>
      <c r="N81" s="184">
        <v>0.03469</v>
      </c>
      <c r="O81" s="184">
        <v>2.6533691</v>
      </c>
      <c r="P81" s="184">
        <v>238.4160051</v>
      </c>
      <c r="Q81" s="184">
        <v>416.7394452</v>
      </c>
      <c r="R81" s="184">
        <v>3.9786824</v>
      </c>
      <c r="S81" s="184">
        <v>13.2632255</v>
      </c>
      <c r="T81" s="184">
        <v>1.22159</v>
      </c>
      <c r="U81" s="184">
        <v>7.15366</v>
      </c>
      <c r="V81" s="184">
        <v>157.87398573356575</v>
      </c>
      <c r="W81" s="184">
        <v>143.31841782781154</v>
      </c>
      <c r="X81" s="184">
        <v>132.19301977143593</v>
      </c>
      <c r="Y81" s="184">
        <v>94.86924957519672</v>
      </c>
      <c r="Z81" s="184">
        <v>2.04461</v>
      </c>
      <c r="AA81" s="184">
        <v>0.47578293</v>
      </c>
      <c r="AB81" s="184">
        <v>11.8903815</v>
      </c>
      <c r="AC81" s="184">
        <v>-11.42669635</v>
      </c>
      <c r="AD81" s="185"/>
      <c r="AE81" s="184">
        <v>280.807</v>
      </c>
      <c r="AF81" s="185"/>
      <c r="AG81" s="187" t="s">
        <v>586</v>
      </c>
      <c r="AH81" s="187" t="s">
        <v>587</v>
      </c>
      <c r="AI81" s="187" t="s">
        <v>71</v>
      </c>
      <c r="AJ81" s="187" t="s">
        <v>563</v>
      </c>
      <c r="AK81" s="186"/>
      <c r="AL81" s="187" t="s">
        <v>1108</v>
      </c>
    </row>
    <row r="82" spans="2:38" ht="12.75">
      <c r="B82" s="164" t="s">
        <v>72</v>
      </c>
      <c r="C82" s="184">
        <v>39.67538532</v>
      </c>
      <c r="D82" s="184">
        <v>43.0350252</v>
      </c>
      <c r="E82" s="184" t="s">
        <v>33</v>
      </c>
      <c r="F82" s="184">
        <v>21.924168199989666</v>
      </c>
      <c r="G82" s="184">
        <v>5.476254900000001</v>
      </c>
      <c r="H82" s="184">
        <v>0.02369</v>
      </c>
      <c r="I82" s="184">
        <v>0.16289</v>
      </c>
      <c r="J82" s="184">
        <v>0</v>
      </c>
      <c r="K82" s="184">
        <v>5.52114</v>
      </c>
      <c r="L82" s="184">
        <v>16.123310800000002</v>
      </c>
      <c r="M82" s="184">
        <v>0.057356300000000006</v>
      </c>
      <c r="N82" s="184">
        <v>0.06697</v>
      </c>
      <c r="O82" s="184">
        <v>0</v>
      </c>
      <c r="P82" s="184">
        <v>31.03557874</v>
      </c>
      <c r="Q82" s="184">
        <v>52.8465611</v>
      </c>
      <c r="R82" s="184">
        <v>7.3065209</v>
      </c>
      <c r="S82" s="184">
        <v>12.5878222</v>
      </c>
      <c r="T82" s="184">
        <v>0.11375</v>
      </c>
      <c r="U82" s="184">
        <v>0.6661</v>
      </c>
      <c r="V82" s="184">
        <v>34.27726443423252</v>
      </c>
      <c r="W82" s="184">
        <v>22.085310340602234</v>
      </c>
      <c r="X82" s="184">
        <v>43.10059207857292</v>
      </c>
      <c r="Y82" s="184">
        <v>16.237121985240382</v>
      </c>
      <c r="Z82" s="184">
        <v>0.39301</v>
      </c>
      <c r="AA82" s="184">
        <v>2.08185142</v>
      </c>
      <c r="AB82" s="184">
        <v>29.52664525</v>
      </c>
      <c r="AC82" s="184">
        <v>-31.03071396</v>
      </c>
      <c r="AD82" s="185"/>
      <c r="AE82" s="184">
        <v>24.457</v>
      </c>
      <c r="AF82" s="185"/>
      <c r="AG82" s="187" t="s">
        <v>588</v>
      </c>
      <c r="AH82" s="187" t="s">
        <v>561</v>
      </c>
      <c r="AI82" s="187" t="s">
        <v>562</v>
      </c>
      <c r="AJ82" s="187" t="s">
        <v>555</v>
      </c>
      <c r="AK82" s="186"/>
      <c r="AL82" s="187" t="s">
        <v>1108</v>
      </c>
    </row>
    <row r="83" spans="2:38" ht="12.75">
      <c r="B83" s="164" t="s">
        <v>73</v>
      </c>
      <c r="C83" s="184">
        <v>143.4688619</v>
      </c>
      <c r="D83" s="184">
        <v>126.0944085</v>
      </c>
      <c r="E83" s="184" t="s">
        <v>33</v>
      </c>
      <c r="F83" s="184">
        <v>19.21499967886667</v>
      </c>
      <c r="G83" s="184">
        <v>8.427423953866667</v>
      </c>
      <c r="H83" s="184">
        <v>0.38117</v>
      </c>
      <c r="I83" s="184">
        <v>3.52472</v>
      </c>
      <c r="J83" s="184">
        <v>0</v>
      </c>
      <c r="K83" s="184">
        <v>5.89095</v>
      </c>
      <c r="L83" s="184">
        <v>40.8298664</v>
      </c>
      <c r="M83" s="184">
        <v>0.0999388</v>
      </c>
      <c r="N83" s="184">
        <v>0.12761</v>
      </c>
      <c r="O83" s="184">
        <v>5.9053409</v>
      </c>
      <c r="P83" s="184">
        <v>69.67623022</v>
      </c>
      <c r="Q83" s="184">
        <v>71.38026542</v>
      </c>
      <c r="R83" s="184">
        <v>14.604378100000002</v>
      </c>
      <c r="S83" s="184">
        <v>22.1115218</v>
      </c>
      <c r="T83" s="184">
        <v>0.25492</v>
      </c>
      <c r="U83" s="184">
        <v>1.49281</v>
      </c>
      <c r="V83" s="184">
        <v>88.94782872604783</v>
      </c>
      <c r="W83" s="184">
        <v>55.650214120601746</v>
      </c>
      <c r="X83" s="184">
        <v>88.47677608452365</v>
      </c>
      <c r="Y83" s="184">
        <v>40.29660934516895</v>
      </c>
      <c r="Z83" s="184">
        <v>0.98999</v>
      </c>
      <c r="AA83" s="184">
        <v>9.51625708</v>
      </c>
      <c r="AB83" s="184">
        <v>118.3462697</v>
      </c>
      <c r="AC83" s="184">
        <v>-331.4279666</v>
      </c>
      <c r="AD83" s="185"/>
      <c r="AE83" s="184">
        <v>58.808</v>
      </c>
      <c r="AF83" s="185"/>
      <c r="AG83" s="187" t="s">
        <v>589</v>
      </c>
      <c r="AH83" s="187" t="s">
        <v>553</v>
      </c>
      <c r="AI83" s="187" t="s">
        <v>554</v>
      </c>
      <c r="AJ83" s="187" t="s">
        <v>555</v>
      </c>
      <c r="AK83" s="186"/>
      <c r="AL83" s="187" t="s">
        <v>1108</v>
      </c>
    </row>
    <row r="84" spans="2:38" ht="12.75">
      <c r="B84" s="164" t="s">
        <v>74</v>
      </c>
      <c r="C84" s="184">
        <v>165.9673791</v>
      </c>
      <c r="D84" s="184">
        <v>102.9317184</v>
      </c>
      <c r="E84" s="184" t="s">
        <v>33</v>
      </c>
      <c r="F84" s="184">
        <v>19.752088090999997</v>
      </c>
      <c r="G84" s="184">
        <v>2660.516485433334</v>
      </c>
      <c r="H84" s="184">
        <v>0.46699</v>
      </c>
      <c r="I84" s="184">
        <v>19.62882</v>
      </c>
      <c r="J84" s="184">
        <v>258.2785758679846</v>
      </c>
      <c r="K84" s="184">
        <v>7.83637</v>
      </c>
      <c r="L84" s="184">
        <v>0.8546322999999999</v>
      </c>
      <c r="M84" s="184">
        <v>0.0035778999999999997</v>
      </c>
      <c r="N84" s="184">
        <v>0.01888</v>
      </c>
      <c r="O84" s="184">
        <v>0</v>
      </c>
      <c r="P84" s="184">
        <v>53.44974702</v>
      </c>
      <c r="Q84" s="184">
        <v>88.03547614</v>
      </c>
      <c r="R84" s="184">
        <v>2.4464224</v>
      </c>
      <c r="S84" s="184">
        <v>8.2120596</v>
      </c>
      <c r="T84" s="184">
        <v>0.24954</v>
      </c>
      <c r="U84" s="184">
        <v>1.4613</v>
      </c>
      <c r="V84" s="184">
        <v>26.04325544545631</v>
      </c>
      <c r="W84" s="184">
        <v>29.83820729499745</v>
      </c>
      <c r="X84" s="184">
        <v>17.61587262236891</v>
      </c>
      <c r="Y84" s="184">
        <v>20.172686427713963</v>
      </c>
      <c r="Z84" s="184">
        <v>0.35848</v>
      </c>
      <c r="AA84" s="184">
        <v>0.252277931</v>
      </c>
      <c r="AB84" s="184">
        <v>4.830523542</v>
      </c>
      <c r="AC84" s="184">
        <v>-4.942351374</v>
      </c>
      <c r="AD84" s="185"/>
      <c r="AE84" s="184">
        <v>61.138</v>
      </c>
      <c r="AF84" s="185"/>
      <c r="AG84" s="187" t="s">
        <v>590</v>
      </c>
      <c r="AH84" s="187" t="s">
        <v>553</v>
      </c>
      <c r="AI84" s="187" t="s">
        <v>554</v>
      </c>
      <c r="AJ84" s="187" t="s">
        <v>558</v>
      </c>
      <c r="AK84" s="186"/>
      <c r="AL84" s="187" t="s">
        <v>1108</v>
      </c>
    </row>
    <row r="85" spans="2:38" ht="12.75">
      <c r="B85" s="165" t="s">
        <v>75</v>
      </c>
      <c r="C85" s="184">
        <v>72.2280466</v>
      </c>
      <c r="D85" s="184">
        <v>36.75895669</v>
      </c>
      <c r="E85" s="184" t="s">
        <v>33</v>
      </c>
      <c r="F85" s="184">
        <v>12.4451487</v>
      </c>
      <c r="G85" s="184">
        <v>10.988837300000002</v>
      </c>
      <c r="H85" s="184">
        <v>0.18732</v>
      </c>
      <c r="I85" s="184">
        <v>17.97974</v>
      </c>
      <c r="J85" s="184">
        <v>147.39149163181654</v>
      </c>
      <c r="K85" s="184">
        <v>6.20347</v>
      </c>
      <c r="L85" s="184">
        <v>7.5031219</v>
      </c>
      <c r="M85" s="184">
        <v>0.0269244</v>
      </c>
      <c r="N85" s="184">
        <v>0.02908</v>
      </c>
      <c r="O85" s="184">
        <v>0.0809936</v>
      </c>
      <c r="P85" s="184">
        <v>57.98678913</v>
      </c>
      <c r="Q85" s="184">
        <v>53.49239846</v>
      </c>
      <c r="R85" s="184">
        <v>6.0714447</v>
      </c>
      <c r="S85" s="184">
        <v>11.264525500000001</v>
      </c>
      <c r="T85" s="184">
        <v>0.25161</v>
      </c>
      <c r="U85" s="184">
        <v>1.47342</v>
      </c>
      <c r="V85" s="184">
        <v>31.141314053409925</v>
      </c>
      <c r="W85" s="184">
        <v>25.10566860143971</v>
      </c>
      <c r="X85" s="184">
        <v>23.129315793572353</v>
      </c>
      <c r="Y85" s="184">
        <v>17.652905130381473</v>
      </c>
      <c r="Z85" s="184">
        <v>0.39326</v>
      </c>
      <c r="AA85" s="184">
        <v>1.008272643</v>
      </c>
      <c r="AB85" s="184">
        <v>19.33243756</v>
      </c>
      <c r="AC85" s="184">
        <v>-22.35458781</v>
      </c>
      <c r="AD85" s="185"/>
      <c r="AE85" s="184">
        <v>61.339</v>
      </c>
      <c r="AF85" s="185"/>
      <c r="AG85" s="187" t="s">
        <v>591</v>
      </c>
      <c r="AH85" s="187" t="s">
        <v>561</v>
      </c>
      <c r="AI85" s="187" t="s">
        <v>562</v>
      </c>
      <c r="AJ85" s="187" t="s">
        <v>555</v>
      </c>
      <c r="AK85" s="186"/>
      <c r="AL85" s="187" t="s">
        <v>1108</v>
      </c>
    </row>
    <row r="86" spans="2:39" ht="12.75">
      <c r="B86" s="166" t="s">
        <v>76</v>
      </c>
      <c r="C86" s="167">
        <v>4193.337332939999</v>
      </c>
      <c r="D86" s="167">
        <v>2633.8855844500004</v>
      </c>
      <c r="E86" s="167">
        <v>1279.4990000466667</v>
      </c>
      <c r="F86" s="167">
        <v>2207.938830099304</v>
      </c>
      <c r="G86" s="167">
        <v>4562.040914609401</v>
      </c>
      <c r="H86" s="167">
        <v>60.884278116064536</v>
      </c>
      <c r="I86" s="167">
        <v>5093.152916674333</v>
      </c>
      <c r="J86" s="167">
        <v>567.7507598894686</v>
      </c>
      <c r="K86" s="167">
        <v>377.0562577999999</v>
      </c>
      <c r="L86" s="167">
        <v>156.5221828</v>
      </c>
      <c r="M86" s="167">
        <v>0.5019653000000001</v>
      </c>
      <c r="N86" s="167">
        <v>1.4716999999999998</v>
      </c>
      <c r="O86" s="167">
        <v>102.16858400000001</v>
      </c>
      <c r="P86" s="167">
        <v>2361.71272638</v>
      </c>
      <c r="Q86" s="167">
        <v>3671.3738408099994</v>
      </c>
      <c r="R86" s="167">
        <v>112.6086165</v>
      </c>
      <c r="S86" s="167">
        <v>255.4802203</v>
      </c>
      <c r="T86" s="167">
        <v>10.771279999999999</v>
      </c>
      <c r="U86" s="167">
        <v>63.076989999999995</v>
      </c>
      <c r="V86" s="167">
        <v>1770.868314563949</v>
      </c>
      <c r="W86" s="167">
        <v>1251.6329557259592</v>
      </c>
      <c r="X86" s="167">
        <v>1539.6586772764188</v>
      </c>
      <c r="Y86" s="167">
        <v>860.2045137973646</v>
      </c>
      <c r="Z86" s="167">
        <v>20.67993</v>
      </c>
      <c r="AA86" s="167">
        <v>36.085808015</v>
      </c>
      <c r="AB86" s="167">
        <v>595.135469776</v>
      </c>
      <c r="AC86" s="167">
        <v>-810.2865077330001</v>
      </c>
      <c r="AD86" s="167">
        <v>0</v>
      </c>
      <c r="AE86" s="167">
        <v>2515.4419999999996</v>
      </c>
      <c r="AF86" s="167">
        <v>0</v>
      </c>
      <c r="AG86" s="167">
        <v>0</v>
      </c>
      <c r="AH86" s="167">
        <v>0</v>
      </c>
      <c r="AI86" s="167">
        <v>0</v>
      </c>
      <c r="AJ86" s="167">
        <v>0</v>
      </c>
      <c r="AK86" s="167">
        <v>0</v>
      </c>
      <c r="AL86" s="167">
        <v>0</v>
      </c>
      <c r="AM86" s="167">
        <v>0</v>
      </c>
    </row>
    <row r="87" spans="2:38" ht="12.75">
      <c r="B87" s="163" t="s">
        <v>77</v>
      </c>
      <c r="C87" s="184">
        <v>251.0056354</v>
      </c>
      <c r="D87" s="184">
        <v>88.73057004</v>
      </c>
      <c r="E87" s="184" t="s">
        <v>33</v>
      </c>
      <c r="F87" s="184">
        <v>59.54806571816666</v>
      </c>
      <c r="G87" s="184">
        <v>26.573521550166667</v>
      </c>
      <c r="H87" s="184">
        <v>0.1347</v>
      </c>
      <c r="I87" s="184">
        <v>40.43526</v>
      </c>
      <c r="J87" s="184">
        <v>0</v>
      </c>
      <c r="K87" s="184">
        <v>15.99047</v>
      </c>
      <c r="L87" s="184">
        <v>40.716756100000005</v>
      </c>
      <c r="M87" s="184">
        <v>0.11589840000000001</v>
      </c>
      <c r="N87" s="184">
        <v>0.08513</v>
      </c>
      <c r="O87" s="184">
        <v>4.4665082</v>
      </c>
      <c r="P87" s="184">
        <v>105.8231483</v>
      </c>
      <c r="Q87" s="184">
        <v>108.9744519</v>
      </c>
      <c r="R87" s="184">
        <v>30.2549504</v>
      </c>
      <c r="S87" s="184">
        <v>10.7888463</v>
      </c>
      <c r="T87" s="184">
        <v>0.39676</v>
      </c>
      <c r="U87" s="184">
        <v>2.32343</v>
      </c>
      <c r="V87" s="184">
        <v>93.48629769526504</v>
      </c>
      <c r="W87" s="184">
        <v>77.52720783279878</v>
      </c>
      <c r="X87" s="184">
        <v>81.03244393700172</v>
      </c>
      <c r="Y87" s="184">
        <v>47.87753905212955</v>
      </c>
      <c r="Z87" s="184">
        <v>1.188</v>
      </c>
      <c r="AA87" s="184">
        <v>4.742426399</v>
      </c>
      <c r="AB87" s="184">
        <v>75.27735685</v>
      </c>
      <c r="AC87" s="184">
        <v>-53.94156871</v>
      </c>
      <c r="AD87" s="185"/>
      <c r="AE87" s="184">
        <v>93.492</v>
      </c>
      <c r="AF87" s="185"/>
      <c r="AG87" s="187" t="s">
        <v>592</v>
      </c>
      <c r="AH87" s="187" t="s">
        <v>593</v>
      </c>
      <c r="AI87" s="187" t="s">
        <v>594</v>
      </c>
      <c r="AJ87" s="187" t="s">
        <v>555</v>
      </c>
      <c r="AK87" s="186"/>
      <c r="AL87" s="187" t="s">
        <v>1108</v>
      </c>
    </row>
    <row r="88" spans="2:38" ht="12.75">
      <c r="B88" s="164" t="s">
        <v>78</v>
      </c>
      <c r="C88" s="184">
        <v>182.8104134</v>
      </c>
      <c r="D88" s="184">
        <v>107.78949290000001</v>
      </c>
      <c r="E88" s="184" t="s">
        <v>33</v>
      </c>
      <c r="F88" s="184">
        <v>3.3952643</v>
      </c>
      <c r="G88" s="184">
        <v>1.8843428</v>
      </c>
      <c r="H88" s="184">
        <v>0.50916</v>
      </c>
      <c r="I88" s="184">
        <v>0</v>
      </c>
      <c r="J88" s="184">
        <v>0</v>
      </c>
      <c r="K88" s="184">
        <v>12.69342</v>
      </c>
      <c r="L88" s="184">
        <v>1.2871747999999998</v>
      </c>
      <c r="M88" s="184">
        <v>0.0098291</v>
      </c>
      <c r="N88" s="184">
        <v>0.01404</v>
      </c>
      <c r="O88" s="184">
        <v>1.9141445</v>
      </c>
      <c r="P88" s="184">
        <v>66.37258872</v>
      </c>
      <c r="Q88" s="184">
        <v>89.97506271</v>
      </c>
      <c r="R88" s="184">
        <v>2.3430386000000003</v>
      </c>
      <c r="S88" s="184">
        <v>2.1777551</v>
      </c>
      <c r="T88" s="184">
        <v>0.3018</v>
      </c>
      <c r="U88" s="184">
        <v>1.76733</v>
      </c>
      <c r="V88" s="184">
        <v>18.887550783906203</v>
      </c>
      <c r="W88" s="184">
        <v>26.23091573052428</v>
      </c>
      <c r="X88" s="184">
        <v>13.880723177734126</v>
      </c>
      <c r="Y88" s="184">
        <v>16.578058604506978</v>
      </c>
      <c r="Z88" s="184">
        <v>0.31399</v>
      </c>
      <c r="AA88" s="184">
        <v>0.132664356</v>
      </c>
      <c r="AB88" s="184">
        <v>7.192751962</v>
      </c>
      <c r="AC88" s="184">
        <v>-2.871150886</v>
      </c>
      <c r="AD88" s="185"/>
      <c r="AE88" s="184">
        <v>71.98</v>
      </c>
      <c r="AF88" s="185"/>
      <c r="AG88" s="187" t="s">
        <v>595</v>
      </c>
      <c r="AH88" s="187" t="s">
        <v>593</v>
      </c>
      <c r="AI88" s="187" t="s">
        <v>594</v>
      </c>
      <c r="AJ88" s="187" t="s">
        <v>566</v>
      </c>
      <c r="AK88" s="186"/>
      <c r="AL88" s="187" t="s">
        <v>1108</v>
      </c>
    </row>
    <row r="89" spans="2:38" ht="12.75">
      <c r="B89" s="164" t="s">
        <v>79</v>
      </c>
      <c r="C89" s="184">
        <v>264.4711601</v>
      </c>
      <c r="D89" s="184">
        <v>226.0201016</v>
      </c>
      <c r="E89" s="184">
        <v>124.89699999333334</v>
      </c>
      <c r="F89" s="184">
        <v>35.92235520547667</v>
      </c>
      <c r="G89" s="184">
        <v>8.941246013066666</v>
      </c>
      <c r="H89" s="184">
        <v>0.68957</v>
      </c>
      <c r="I89" s="184">
        <v>0.93993</v>
      </c>
      <c r="J89" s="184">
        <v>0</v>
      </c>
      <c r="K89" s="184">
        <v>36.39005</v>
      </c>
      <c r="L89" s="184">
        <v>2.078383</v>
      </c>
      <c r="M89" s="184">
        <v>0.0060703</v>
      </c>
      <c r="N89" s="184">
        <v>0.00222</v>
      </c>
      <c r="O89" s="184">
        <v>2.4455944</v>
      </c>
      <c r="P89" s="184">
        <v>130.4659295</v>
      </c>
      <c r="Q89" s="184">
        <v>204.2511067</v>
      </c>
      <c r="R89" s="184">
        <v>6.7844695</v>
      </c>
      <c r="S89" s="184">
        <v>10.7354605</v>
      </c>
      <c r="T89" s="184">
        <v>0.59036</v>
      </c>
      <c r="U89" s="184">
        <v>3.45715</v>
      </c>
      <c r="V89" s="184">
        <v>68.01881107201773</v>
      </c>
      <c r="W89" s="184">
        <v>46.40618436648075</v>
      </c>
      <c r="X89" s="184">
        <v>62.12656547657463</v>
      </c>
      <c r="Y89" s="184">
        <v>29.815692813349205</v>
      </c>
      <c r="Z89" s="184">
        <v>0.78112</v>
      </c>
      <c r="AA89" s="184">
        <v>0.201667455</v>
      </c>
      <c r="AB89" s="184">
        <v>8.220078489</v>
      </c>
      <c r="AC89" s="184">
        <v>-4.732960319</v>
      </c>
      <c r="AD89" s="185"/>
      <c r="AE89" s="184">
        <v>137.47</v>
      </c>
      <c r="AF89" s="185"/>
      <c r="AG89" s="187" t="s">
        <v>596</v>
      </c>
      <c r="AH89" s="187" t="s">
        <v>597</v>
      </c>
      <c r="AI89" s="187" t="s">
        <v>79</v>
      </c>
      <c r="AJ89" s="187" t="s">
        <v>566</v>
      </c>
      <c r="AK89" s="186"/>
      <c r="AL89" s="187" t="s">
        <v>1108</v>
      </c>
    </row>
    <row r="90" spans="2:38" ht="12.75">
      <c r="B90" s="164" t="s">
        <v>80</v>
      </c>
      <c r="C90" s="184">
        <v>173.9649547</v>
      </c>
      <c r="D90" s="184">
        <v>122.3542666</v>
      </c>
      <c r="E90" s="184" t="s">
        <v>33</v>
      </c>
      <c r="F90" s="184">
        <v>6.114684729999333</v>
      </c>
      <c r="G90" s="184">
        <v>0.049232599999999994</v>
      </c>
      <c r="H90" s="184">
        <v>1.14481</v>
      </c>
      <c r="I90" s="184">
        <v>0</v>
      </c>
      <c r="J90" s="184">
        <v>0</v>
      </c>
      <c r="K90" s="184">
        <v>8.8251344</v>
      </c>
      <c r="L90" s="184">
        <v>0.1909359</v>
      </c>
      <c r="M90" s="184">
        <v>0.0008944999999999999</v>
      </c>
      <c r="N90" s="184">
        <v>5E-05</v>
      </c>
      <c r="O90" s="184">
        <v>0.6038778</v>
      </c>
      <c r="P90" s="184">
        <v>157.1558172</v>
      </c>
      <c r="Q90" s="184">
        <v>209.2149929</v>
      </c>
      <c r="R90" s="184">
        <v>0.24636</v>
      </c>
      <c r="S90" s="184">
        <v>0.13925</v>
      </c>
      <c r="T90" s="184">
        <v>0.59789</v>
      </c>
      <c r="U90" s="184">
        <v>3.50125</v>
      </c>
      <c r="V90" s="184">
        <v>37.07976067456084</v>
      </c>
      <c r="W90" s="184">
        <v>51.02391627563408</v>
      </c>
      <c r="X90" s="184">
        <v>23.283286325403665</v>
      </c>
      <c r="Y90" s="184">
        <v>33.07911852854626</v>
      </c>
      <c r="Z90" s="184">
        <v>0.60996</v>
      </c>
      <c r="AA90" s="184">
        <v>0.006017876</v>
      </c>
      <c r="AB90" s="184">
        <v>2.940787436</v>
      </c>
      <c r="AC90" s="184">
        <v>-0.844974102</v>
      </c>
      <c r="AD90" s="185"/>
      <c r="AE90" s="184">
        <v>142.283</v>
      </c>
      <c r="AF90" s="185"/>
      <c r="AG90" s="187" t="s">
        <v>598</v>
      </c>
      <c r="AH90" s="187" t="s">
        <v>599</v>
      </c>
      <c r="AI90" s="187" t="s">
        <v>80</v>
      </c>
      <c r="AJ90" s="187" t="s">
        <v>579</v>
      </c>
      <c r="AK90" s="186"/>
      <c r="AL90" s="187" t="s">
        <v>1108</v>
      </c>
    </row>
    <row r="91" spans="2:38" ht="12.75">
      <c r="B91" s="164" t="s">
        <v>81</v>
      </c>
      <c r="C91" s="184">
        <v>318.9182107</v>
      </c>
      <c r="D91" s="184">
        <v>198.7068661</v>
      </c>
      <c r="E91" s="184" t="s">
        <v>33</v>
      </c>
      <c r="F91" s="184">
        <v>34.186555966130335</v>
      </c>
      <c r="G91" s="184">
        <v>8.268729629666668</v>
      </c>
      <c r="H91" s="184">
        <v>0.71457</v>
      </c>
      <c r="I91" s="184">
        <v>7.93651</v>
      </c>
      <c r="J91" s="184">
        <v>0</v>
      </c>
      <c r="K91" s="184">
        <v>44.65613</v>
      </c>
      <c r="L91" s="184">
        <v>1.6184202</v>
      </c>
      <c r="M91" s="184">
        <v>0.0070853999999999995</v>
      </c>
      <c r="N91" s="184">
        <v>0.00654</v>
      </c>
      <c r="O91" s="184">
        <v>6.9021289</v>
      </c>
      <c r="P91" s="184">
        <v>263.2171474</v>
      </c>
      <c r="Q91" s="184">
        <v>371.5569011</v>
      </c>
      <c r="R91" s="184">
        <v>4.0555309</v>
      </c>
      <c r="S91" s="184">
        <v>2.1085651</v>
      </c>
      <c r="T91" s="184">
        <v>1.11258</v>
      </c>
      <c r="U91" s="184">
        <v>6.51531</v>
      </c>
      <c r="V91" s="184">
        <v>187.65660126210753</v>
      </c>
      <c r="W91" s="184">
        <v>109.93132162618156</v>
      </c>
      <c r="X91" s="184">
        <v>153.53738707002128</v>
      </c>
      <c r="Y91" s="184">
        <v>70.72748567137819</v>
      </c>
      <c r="Z91" s="184">
        <v>1.99702</v>
      </c>
      <c r="AA91" s="184">
        <v>0.21610666</v>
      </c>
      <c r="AB91" s="184">
        <v>8.559479098</v>
      </c>
      <c r="AC91" s="184">
        <v>-5.774191511</v>
      </c>
      <c r="AD91" s="185"/>
      <c r="AE91" s="184">
        <v>261.037</v>
      </c>
      <c r="AF91" s="185"/>
      <c r="AG91" s="187" t="s">
        <v>600</v>
      </c>
      <c r="AH91" s="187" t="s">
        <v>601</v>
      </c>
      <c r="AI91" s="187" t="s">
        <v>602</v>
      </c>
      <c r="AJ91" s="187" t="s">
        <v>563</v>
      </c>
      <c r="AK91" s="186"/>
      <c r="AL91" s="187" t="s">
        <v>1108</v>
      </c>
    </row>
    <row r="92" spans="2:38" ht="12.75">
      <c r="B92" s="164" t="s">
        <v>82</v>
      </c>
      <c r="C92" s="184">
        <v>148.4619146</v>
      </c>
      <c r="D92" s="184">
        <v>102.5055961</v>
      </c>
      <c r="E92" s="184" t="s">
        <v>33</v>
      </c>
      <c r="F92" s="184">
        <v>24.54822649165667</v>
      </c>
      <c r="G92" s="184">
        <v>3.4097441956333334</v>
      </c>
      <c r="H92" s="184">
        <v>0.52912</v>
      </c>
      <c r="I92" s="184">
        <v>5.87453</v>
      </c>
      <c r="J92" s="184">
        <v>0</v>
      </c>
      <c r="K92" s="184">
        <v>19.83704</v>
      </c>
      <c r="L92" s="184">
        <v>1.4690849</v>
      </c>
      <c r="M92" s="184">
        <v>0.0066733</v>
      </c>
      <c r="N92" s="184">
        <v>0.00132</v>
      </c>
      <c r="O92" s="184">
        <v>1.736445</v>
      </c>
      <c r="P92" s="184">
        <v>82.7882418</v>
      </c>
      <c r="Q92" s="184">
        <v>121.5628134</v>
      </c>
      <c r="R92" s="184">
        <v>4.3228108999999995</v>
      </c>
      <c r="S92" s="184">
        <v>2.3596251</v>
      </c>
      <c r="T92" s="184">
        <v>0.35888</v>
      </c>
      <c r="U92" s="184">
        <v>2.10164</v>
      </c>
      <c r="V92" s="184">
        <v>60.227308843768064</v>
      </c>
      <c r="W92" s="184">
        <v>24.543965796101403</v>
      </c>
      <c r="X92" s="184">
        <v>48.17763149451646</v>
      </c>
      <c r="Y92" s="184">
        <v>15.539082439104694</v>
      </c>
      <c r="Z92" s="184">
        <v>0.5752</v>
      </c>
      <c r="AA92" s="184">
        <v>0.092087852</v>
      </c>
      <c r="AB92" s="184">
        <v>4.738780469</v>
      </c>
      <c r="AC92" s="184">
        <v>-2.956509395</v>
      </c>
      <c r="AD92" s="185"/>
      <c r="AE92" s="184">
        <v>89.542</v>
      </c>
      <c r="AF92" s="185"/>
      <c r="AG92" s="187" t="s">
        <v>603</v>
      </c>
      <c r="AH92" s="187" t="s">
        <v>604</v>
      </c>
      <c r="AI92" s="187" t="s">
        <v>605</v>
      </c>
      <c r="AJ92" s="187" t="s">
        <v>566</v>
      </c>
      <c r="AK92" s="186"/>
      <c r="AL92" s="187" t="s">
        <v>1108</v>
      </c>
    </row>
    <row r="93" spans="2:38" ht="12.75">
      <c r="B93" s="164" t="s">
        <v>83</v>
      </c>
      <c r="C93" s="184">
        <v>199.5425025</v>
      </c>
      <c r="D93" s="184">
        <v>331.6852303</v>
      </c>
      <c r="E93" s="184" t="s">
        <v>33</v>
      </c>
      <c r="F93" s="184">
        <v>21.203765833566667</v>
      </c>
      <c r="G93" s="184">
        <v>3.5493267</v>
      </c>
      <c r="H93" s="184">
        <v>0.69162</v>
      </c>
      <c r="I93" s="184">
        <v>6.50739</v>
      </c>
      <c r="J93" s="184">
        <v>0</v>
      </c>
      <c r="K93" s="184">
        <v>22.67053</v>
      </c>
      <c r="L93" s="184">
        <v>1.3418054</v>
      </c>
      <c r="M93" s="184">
        <v>0.0067336</v>
      </c>
      <c r="N93" s="184">
        <v>0.00304</v>
      </c>
      <c r="O93" s="184">
        <v>0.4000589</v>
      </c>
      <c r="P93" s="184">
        <v>180.5352389</v>
      </c>
      <c r="Q93" s="184">
        <v>243.56365490000002</v>
      </c>
      <c r="R93" s="184">
        <v>5.0638271</v>
      </c>
      <c r="S93" s="184">
        <v>2.5713543</v>
      </c>
      <c r="T93" s="184">
        <v>0.79836</v>
      </c>
      <c r="U93" s="184">
        <v>4.67525</v>
      </c>
      <c r="V93" s="184">
        <v>181.13545084374542</v>
      </c>
      <c r="W93" s="184">
        <v>70.60765638866864</v>
      </c>
      <c r="X93" s="184">
        <v>195.83887824408583</v>
      </c>
      <c r="Y93" s="184">
        <v>45.90377923783616</v>
      </c>
      <c r="Z93" s="184">
        <v>1.68381</v>
      </c>
      <c r="AA93" s="184">
        <v>0.167263862</v>
      </c>
      <c r="AB93" s="184">
        <v>6.37640056</v>
      </c>
      <c r="AC93" s="184">
        <v>-3.769357174</v>
      </c>
      <c r="AD93" s="185"/>
      <c r="AE93" s="184">
        <v>180.608</v>
      </c>
      <c r="AF93" s="185"/>
      <c r="AG93" s="187" t="s">
        <v>606</v>
      </c>
      <c r="AH93" s="187" t="s">
        <v>601</v>
      </c>
      <c r="AI93" s="187" t="s">
        <v>602</v>
      </c>
      <c r="AJ93" s="187" t="s">
        <v>563</v>
      </c>
      <c r="AK93" s="186"/>
      <c r="AL93" s="187" t="s">
        <v>1108</v>
      </c>
    </row>
    <row r="94" spans="2:38" ht="12.75">
      <c r="B94" s="164" t="s">
        <v>84</v>
      </c>
      <c r="C94" s="184">
        <v>209.0385305</v>
      </c>
      <c r="D94" s="184">
        <v>134.60983190000002</v>
      </c>
      <c r="E94" s="184" t="s">
        <v>33</v>
      </c>
      <c r="F94" s="184">
        <v>34.81895628775333</v>
      </c>
      <c r="G94" s="184">
        <v>23.0084149</v>
      </c>
      <c r="H94" s="184">
        <v>0.56718</v>
      </c>
      <c r="I94" s="184">
        <v>0</v>
      </c>
      <c r="J94" s="184">
        <v>0</v>
      </c>
      <c r="K94" s="184">
        <v>21.14441</v>
      </c>
      <c r="L94" s="184">
        <v>34.346275</v>
      </c>
      <c r="M94" s="184">
        <v>0.0932052</v>
      </c>
      <c r="N94" s="184">
        <v>0.0843</v>
      </c>
      <c r="O94" s="184">
        <v>15.4025067</v>
      </c>
      <c r="P94" s="184">
        <v>111.2691671</v>
      </c>
      <c r="Q94" s="184">
        <v>123.0644568</v>
      </c>
      <c r="R94" s="184">
        <v>24.110927099999998</v>
      </c>
      <c r="S94" s="184">
        <v>5.8367059999999995</v>
      </c>
      <c r="T94" s="184">
        <v>0.43389</v>
      </c>
      <c r="U94" s="184">
        <v>2.5409</v>
      </c>
      <c r="V94" s="184">
        <v>106.14369737636936</v>
      </c>
      <c r="W94" s="184">
        <v>67.33227052473192</v>
      </c>
      <c r="X94" s="184">
        <v>143.70524603081103</v>
      </c>
      <c r="Y94" s="184">
        <v>41.78644660230649</v>
      </c>
      <c r="Z94" s="184">
        <v>1.2103</v>
      </c>
      <c r="AA94" s="184">
        <v>5.37105415</v>
      </c>
      <c r="AB94" s="184">
        <v>136.1035535</v>
      </c>
      <c r="AC94" s="184">
        <v>-128.6143758</v>
      </c>
      <c r="AD94" s="185"/>
      <c r="AE94" s="184">
        <v>100.739</v>
      </c>
      <c r="AF94" s="185"/>
      <c r="AG94" s="187" t="s">
        <v>607</v>
      </c>
      <c r="AH94" s="187" t="s">
        <v>608</v>
      </c>
      <c r="AI94" s="187" t="s">
        <v>609</v>
      </c>
      <c r="AJ94" s="187" t="s">
        <v>610</v>
      </c>
      <c r="AK94" s="186"/>
      <c r="AL94" s="187" t="s">
        <v>1108</v>
      </c>
    </row>
    <row r="95" spans="2:38" ht="12.75">
      <c r="B95" s="164" t="s">
        <v>85</v>
      </c>
      <c r="C95" s="184">
        <v>331.1948754</v>
      </c>
      <c r="D95" s="184">
        <v>72.68681106000001</v>
      </c>
      <c r="E95" s="184" t="s">
        <v>33</v>
      </c>
      <c r="F95" s="184">
        <v>17.600033599833335</v>
      </c>
      <c r="G95" s="184">
        <v>3.9586719999999995</v>
      </c>
      <c r="H95" s="184">
        <v>1.9830050632232394</v>
      </c>
      <c r="I95" s="184">
        <v>0.28039</v>
      </c>
      <c r="J95" s="184">
        <v>0</v>
      </c>
      <c r="K95" s="184">
        <v>6.06023</v>
      </c>
      <c r="L95" s="184">
        <v>18.314052</v>
      </c>
      <c r="M95" s="184">
        <v>0.0964212</v>
      </c>
      <c r="N95" s="184">
        <v>0.08967</v>
      </c>
      <c r="O95" s="184">
        <v>7.0330542</v>
      </c>
      <c r="P95" s="184">
        <v>127.1214703</v>
      </c>
      <c r="Q95" s="184">
        <v>151.2422139</v>
      </c>
      <c r="R95" s="184">
        <v>26.8125556</v>
      </c>
      <c r="S95" s="184">
        <v>7.8911318999999995</v>
      </c>
      <c r="T95" s="184">
        <v>0.53768</v>
      </c>
      <c r="U95" s="184">
        <v>3.14865</v>
      </c>
      <c r="V95" s="184">
        <v>242.76156048779558</v>
      </c>
      <c r="W95" s="184">
        <v>56.45668199432904</v>
      </c>
      <c r="X95" s="184">
        <v>236.71544043295276</v>
      </c>
      <c r="Y95" s="184">
        <v>35.35926614375876</v>
      </c>
      <c r="Z95" s="184">
        <v>2.00188</v>
      </c>
      <c r="AA95" s="184">
        <v>2.592809399</v>
      </c>
      <c r="AB95" s="184">
        <v>38.16543587</v>
      </c>
      <c r="AC95" s="184">
        <v>-18.93840552</v>
      </c>
      <c r="AD95" s="185"/>
      <c r="AE95" s="184">
        <v>118.21</v>
      </c>
      <c r="AF95" s="185"/>
      <c r="AG95" s="187" t="s">
        <v>611</v>
      </c>
      <c r="AH95" s="187" t="s">
        <v>612</v>
      </c>
      <c r="AI95" s="187" t="s">
        <v>613</v>
      </c>
      <c r="AJ95" s="187" t="s">
        <v>610</v>
      </c>
      <c r="AK95" s="186"/>
      <c r="AL95" s="187" t="s">
        <v>1108</v>
      </c>
    </row>
    <row r="96" spans="2:38" ht="12.75">
      <c r="B96" s="164" t="s">
        <v>86</v>
      </c>
      <c r="C96" s="184">
        <v>104.3725016</v>
      </c>
      <c r="D96" s="184">
        <v>97.64139358</v>
      </c>
      <c r="E96" s="184" t="s">
        <v>33</v>
      </c>
      <c r="F96" s="184">
        <v>20.161633699997004</v>
      </c>
      <c r="G96" s="184">
        <v>21.005321201333334</v>
      </c>
      <c r="H96" s="184">
        <v>1.3329848650008636</v>
      </c>
      <c r="I96" s="184">
        <v>0.11749</v>
      </c>
      <c r="J96" s="184">
        <v>0</v>
      </c>
      <c r="K96" s="184">
        <v>8.16712</v>
      </c>
      <c r="L96" s="184">
        <v>4.7586644</v>
      </c>
      <c r="M96" s="184">
        <v>0.038060000000000004</v>
      </c>
      <c r="N96" s="184">
        <v>0.0219</v>
      </c>
      <c r="O96" s="184">
        <v>5.8161585</v>
      </c>
      <c r="P96" s="184">
        <v>102.7914918</v>
      </c>
      <c r="Q96" s="184">
        <v>159.5999554</v>
      </c>
      <c r="R96" s="184">
        <v>13.3195128</v>
      </c>
      <c r="S96" s="184">
        <v>9.730880599999999</v>
      </c>
      <c r="T96" s="184">
        <v>0.45088</v>
      </c>
      <c r="U96" s="184">
        <v>2.64035</v>
      </c>
      <c r="V96" s="184">
        <v>208.88793672199185</v>
      </c>
      <c r="W96" s="184">
        <v>35.36273476438379</v>
      </c>
      <c r="X96" s="184">
        <v>208.18334245913258</v>
      </c>
      <c r="Y96" s="184">
        <v>22.62911049878961</v>
      </c>
      <c r="Z96" s="184">
        <v>1.58525</v>
      </c>
      <c r="AA96" s="184">
        <v>0.60721705</v>
      </c>
      <c r="AB96" s="184">
        <v>12.80835736</v>
      </c>
      <c r="AC96" s="184">
        <v>-7.136943194</v>
      </c>
      <c r="AD96" s="185"/>
      <c r="AE96" s="184">
        <v>100.449</v>
      </c>
      <c r="AF96" s="185"/>
      <c r="AG96" s="187" t="s">
        <v>614</v>
      </c>
      <c r="AH96" s="187" t="s">
        <v>604</v>
      </c>
      <c r="AI96" s="187" t="s">
        <v>605</v>
      </c>
      <c r="AJ96" s="187" t="s">
        <v>579</v>
      </c>
      <c r="AK96" s="186"/>
      <c r="AL96" s="187" t="s">
        <v>1108</v>
      </c>
    </row>
    <row r="97" spans="2:38" ht="12.75">
      <c r="B97" s="164" t="s">
        <v>87</v>
      </c>
      <c r="C97" s="184">
        <v>134.595777</v>
      </c>
      <c r="D97" s="184">
        <v>91.11889696</v>
      </c>
      <c r="E97" s="184">
        <v>178.0000000166667</v>
      </c>
      <c r="F97" s="184">
        <v>42.789590214701</v>
      </c>
      <c r="G97" s="184">
        <v>15.676977899999999</v>
      </c>
      <c r="H97" s="184">
        <v>0.01549</v>
      </c>
      <c r="I97" s="184">
        <v>7.37523</v>
      </c>
      <c r="J97" s="184">
        <v>0</v>
      </c>
      <c r="K97" s="184">
        <v>23.44141</v>
      </c>
      <c r="L97" s="184">
        <v>7.3669493</v>
      </c>
      <c r="M97" s="184">
        <v>0.0385323</v>
      </c>
      <c r="N97" s="184">
        <v>0.03287</v>
      </c>
      <c r="O97" s="184">
        <v>6.1523984</v>
      </c>
      <c r="P97" s="184">
        <v>92.90608192</v>
      </c>
      <c r="Q97" s="184">
        <v>101.23157641</v>
      </c>
      <c r="R97" s="184">
        <v>15.112859</v>
      </c>
      <c r="S97" s="184">
        <v>3.6833017999999997</v>
      </c>
      <c r="T97" s="184">
        <v>0.40322</v>
      </c>
      <c r="U97" s="184">
        <v>2.36128</v>
      </c>
      <c r="V97" s="184">
        <v>143.85687436839723</v>
      </c>
      <c r="W97" s="184">
        <v>41.15138051935772</v>
      </c>
      <c r="X97" s="184">
        <v>203.80628963843193</v>
      </c>
      <c r="Y97" s="184">
        <v>26.23534298050731</v>
      </c>
      <c r="Z97" s="184">
        <v>1.26316</v>
      </c>
      <c r="AA97" s="184">
        <v>1.338901344</v>
      </c>
      <c r="AB97" s="184">
        <v>15.53379102</v>
      </c>
      <c r="AC97" s="184">
        <v>-8.509703487</v>
      </c>
      <c r="AD97" s="185"/>
      <c r="AE97" s="184">
        <v>90.655</v>
      </c>
      <c r="AF97" s="185"/>
      <c r="AG97" s="187" t="s">
        <v>615</v>
      </c>
      <c r="AH97" s="187" t="s">
        <v>612</v>
      </c>
      <c r="AI97" s="187" t="s">
        <v>613</v>
      </c>
      <c r="AJ97" s="187" t="s">
        <v>555</v>
      </c>
      <c r="AK97" s="186"/>
      <c r="AL97" s="187" t="s">
        <v>1108</v>
      </c>
    </row>
    <row r="98" spans="2:38" ht="12.75">
      <c r="B98" s="164" t="s">
        <v>88</v>
      </c>
      <c r="C98" s="184">
        <v>58.60279127</v>
      </c>
      <c r="D98" s="184">
        <v>55.512571449999996</v>
      </c>
      <c r="E98" s="184" t="s">
        <v>33</v>
      </c>
      <c r="F98" s="184">
        <v>11.7513949</v>
      </c>
      <c r="G98" s="184">
        <v>2.7000979000000003</v>
      </c>
      <c r="H98" s="184">
        <v>0.35113</v>
      </c>
      <c r="I98" s="184">
        <v>0.03632</v>
      </c>
      <c r="J98" s="184">
        <v>0</v>
      </c>
      <c r="K98" s="184">
        <v>3.81792</v>
      </c>
      <c r="L98" s="184">
        <v>12.843874300000001</v>
      </c>
      <c r="M98" s="184">
        <v>0.0549744</v>
      </c>
      <c r="N98" s="184">
        <v>0.05877</v>
      </c>
      <c r="O98" s="184">
        <v>2.8683691000000002</v>
      </c>
      <c r="P98" s="184">
        <v>73.80223413</v>
      </c>
      <c r="Q98" s="184">
        <v>108.8672854</v>
      </c>
      <c r="R98" s="184">
        <v>14.356418999999999</v>
      </c>
      <c r="S98" s="184">
        <v>6.3472661</v>
      </c>
      <c r="T98" s="184">
        <v>0.29239</v>
      </c>
      <c r="U98" s="184">
        <v>1.71226</v>
      </c>
      <c r="V98" s="184">
        <v>43.55603703993958</v>
      </c>
      <c r="W98" s="184">
        <v>36.10823331518881</v>
      </c>
      <c r="X98" s="184">
        <v>30.125539991851277</v>
      </c>
      <c r="Y98" s="184">
        <v>22.50322666136507</v>
      </c>
      <c r="Z98" s="184">
        <v>0.54019</v>
      </c>
      <c r="AA98" s="184">
        <v>1.9154025</v>
      </c>
      <c r="AB98" s="184">
        <v>43.19473903</v>
      </c>
      <c r="AC98" s="184">
        <v>-45.25310309</v>
      </c>
      <c r="AD98" s="185"/>
      <c r="AE98" s="184">
        <v>69.318</v>
      </c>
      <c r="AF98" s="185"/>
      <c r="AG98" s="187" t="s">
        <v>616</v>
      </c>
      <c r="AH98" s="187" t="s">
        <v>593</v>
      </c>
      <c r="AI98" s="187" t="s">
        <v>594</v>
      </c>
      <c r="AJ98" s="187" t="s">
        <v>555</v>
      </c>
      <c r="AK98" s="186"/>
      <c r="AL98" s="187" t="s">
        <v>1108</v>
      </c>
    </row>
    <row r="99" spans="2:38" ht="12.75">
      <c r="B99" s="164" t="s">
        <v>89</v>
      </c>
      <c r="C99" s="184">
        <v>190.9405658</v>
      </c>
      <c r="D99" s="184">
        <v>148.0682687</v>
      </c>
      <c r="E99" s="184" t="s">
        <v>33</v>
      </c>
      <c r="F99" s="184">
        <v>25.661104257465333</v>
      </c>
      <c r="G99" s="184">
        <v>6.3261876</v>
      </c>
      <c r="H99" s="184">
        <v>0.82297</v>
      </c>
      <c r="I99" s="184">
        <v>0</v>
      </c>
      <c r="J99" s="184">
        <v>0.20391750436410386</v>
      </c>
      <c r="K99" s="184">
        <v>22.26686</v>
      </c>
      <c r="L99" s="184">
        <v>19.1016875</v>
      </c>
      <c r="M99" s="184">
        <v>0.0945821</v>
      </c>
      <c r="N99" s="184">
        <v>0.07279</v>
      </c>
      <c r="O99" s="184">
        <v>13.068003299999999</v>
      </c>
      <c r="P99" s="184">
        <v>120.1480937</v>
      </c>
      <c r="Q99" s="184">
        <v>148.5152335</v>
      </c>
      <c r="R99" s="184">
        <v>26.6982656</v>
      </c>
      <c r="S99" s="184">
        <v>16.037826499999998</v>
      </c>
      <c r="T99" s="184">
        <v>0.48243</v>
      </c>
      <c r="U99" s="184">
        <v>2.82514</v>
      </c>
      <c r="V99" s="184">
        <v>102.59452890709174</v>
      </c>
      <c r="W99" s="184">
        <v>46.03232287920836</v>
      </c>
      <c r="X99" s="184">
        <v>115.27627679912067</v>
      </c>
      <c r="Y99" s="184">
        <v>28.890016751408723</v>
      </c>
      <c r="Z99" s="184">
        <v>1.14451</v>
      </c>
      <c r="AA99" s="184">
        <v>2.894019282</v>
      </c>
      <c r="AB99" s="184">
        <v>36.89265566</v>
      </c>
      <c r="AC99" s="184">
        <v>-18.89328517</v>
      </c>
      <c r="AD99" s="185"/>
      <c r="AE99" s="184">
        <v>111.007</v>
      </c>
      <c r="AF99" s="185"/>
      <c r="AG99" s="187" t="s">
        <v>617</v>
      </c>
      <c r="AH99" s="187" t="s">
        <v>612</v>
      </c>
      <c r="AI99" s="187" t="s">
        <v>613</v>
      </c>
      <c r="AJ99" s="187" t="s">
        <v>610</v>
      </c>
      <c r="AK99" s="186"/>
      <c r="AL99" s="187" t="s">
        <v>1108</v>
      </c>
    </row>
    <row r="100" spans="2:38" ht="12.75">
      <c r="B100" s="164" t="s">
        <v>90</v>
      </c>
      <c r="C100" s="184">
        <v>146.1370921</v>
      </c>
      <c r="D100" s="184">
        <v>124.6275317</v>
      </c>
      <c r="E100" s="184" t="s">
        <v>33</v>
      </c>
      <c r="F100" s="184">
        <v>20.326963499999998</v>
      </c>
      <c r="G100" s="184">
        <v>5.5207171</v>
      </c>
      <c r="H100" s="184">
        <v>0.0778</v>
      </c>
      <c r="I100" s="184">
        <v>8.8118</v>
      </c>
      <c r="J100" s="184">
        <v>114.56446693751518</v>
      </c>
      <c r="K100" s="184">
        <v>6.67745</v>
      </c>
      <c r="L100" s="184">
        <v>57.1763892</v>
      </c>
      <c r="M100" s="184">
        <v>0.15902370000000002</v>
      </c>
      <c r="N100" s="184">
        <v>0.0836</v>
      </c>
      <c r="O100" s="184">
        <v>21.523966299999998</v>
      </c>
      <c r="P100" s="184">
        <v>72.72641947</v>
      </c>
      <c r="Q100" s="184">
        <v>44.220227359999996</v>
      </c>
      <c r="R100" s="184">
        <v>29.8164504</v>
      </c>
      <c r="S100" s="184">
        <v>8.6698112</v>
      </c>
      <c r="T100" s="184">
        <v>0.21308</v>
      </c>
      <c r="U100" s="184">
        <v>1.2478</v>
      </c>
      <c r="V100" s="184">
        <v>184.03709860803656</v>
      </c>
      <c r="W100" s="184">
        <v>80.85049673949096</v>
      </c>
      <c r="X100" s="184">
        <v>327.1247563263332</v>
      </c>
      <c r="Y100" s="184">
        <v>49.61587762528</v>
      </c>
      <c r="Z100" s="184">
        <v>1.8488</v>
      </c>
      <c r="AA100" s="184">
        <v>5.731595298</v>
      </c>
      <c r="AB100" s="184">
        <v>90.36715182</v>
      </c>
      <c r="AC100" s="184">
        <v>-72.58596561</v>
      </c>
      <c r="AD100" s="185"/>
      <c r="AE100" s="184">
        <v>49.777</v>
      </c>
      <c r="AF100" s="185"/>
      <c r="AG100" s="187" t="s">
        <v>618</v>
      </c>
      <c r="AH100" s="187" t="s">
        <v>608</v>
      </c>
      <c r="AI100" s="187" t="s">
        <v>609</v>
      </c>
      <c r="AJ100" s="187" t="s">
        <v>555</v>
      </c>
      <c r="AK100" s="186"/>
      <c r="AL100" s="187" t="s">
        <v>1108</v>
      </c>
    </row>
    <row r="101" spans="2:38" ht="12.75">
      <c r="B101" s="164" t="s">
        <v>91</v>
      </c>
      <c r="C101" s="184">
        <v>239.9619926</v>
      </c>
      <c r="D101" s="184">
        <v>177.6698561</v>
      </c>
      <c r="E101" s="184">
        <v>786.2240265733333</v>
      </c>
      <c r="F101" s="184">
        <v>368.611551813138</v>
      </c>
      <c r="G101" s="184">
        <v>3.6295985116666665</v>
      </c>
      <c r="H101" s="184">
        <v>120.05933</v>
      </c>
      <c r="I101" s="184">
        <v>0</v>
      </c>
      <c r="J101" s="184">
        <v>0</v>
      </c>
      <c r="K101" s="184">
        <v>20.69386</v>
      </c>
      <c r="L101" s="184">
        <v>1.4753565000000002</v>
      </c>
      <c r="M101" s="184">
        <v>0.0117285</v>
      </c>
      <c r="N101" s="184">
        <v>0.00744</v>
      </c>
      <c r="O101" s="184">
        <v>0.5059402</v>
      </c>
      <c r="P101" s="184">
        <v>74.7169192</v>
      </c>
      <c r="Q101" s="184">
        <v>120.93403160000001</v>
      </c>
      <c r="R101" s="184">
        <v>3.7906747000000003</v>
      </c>
      <c r="S101" s="184">
        <v>2.0147613</v>
      </c>
      <c r="T101" s="184">
        <v>0.33215</v>
      </c>
      <c r="U101" s="184">
        <v>1.94506</v>
      </c>
      <c r="V101" s="184">
        <v>51.982085982848616</v>
      </c>
      <c r="W101" s="184">
        <v>36.38288946753789</v>
      </c>
      <c r="X101" s="184">
        <v>47.12095554769114</v>
      </c>
      <c r="Y101" s="184">
        <v>23.955659483409445</v>
      </c>
      <c r="Z101" s="184">
        <v>0.60005</v>
      </c>
      <c r="AA101" s="184">
        <v>0.310248913</v>
      </c>
      <c r="AB101" s="184">
        <v>6.859665613</v>
      </c>
      <c r="AC101" s="184">
        <v>-3.468130216</v>
      </c>
      <c r="AD101" s="185"/>
      <c r="AE101" s="184">
        <v>81.672</v>
      </c>
      <c r="AF101" s="185"/>
      <c r="AG101" s="187" t="s">
        <v>619</v>
      </c>
      <c r="AH101" s="187" t="s">
        <v>612</v>
      </c>
      <c r="AI101" s="187" t="s">
        <v>613</v>
      </c>
      <c r="AJ101" s="187" t="s">
        <v>579</v>
      </c>
      <c r="AK101" s="186"/>
      <c r="AL101" s="187" t="s">
        <v>1108</v>
      </c>
    </row>
    <row r="102" spans="2:38" ht="12.75">
      <c r="B102" s="164" t="s">
        <v>92</v>
      </c>
      <c r="C102" s="184">
        <v>136.1415199</v>
      </c>
      <c r="D102" s="184">
        <v>88.26839872</v>
      </c>
      <c r="E102" s="184" t="s">
        <v>33</v>
      </c>
      <c r="F102" s="184">
        <v>24.3562970546</v>
      </c>
      <c r="G102" s="184">
        <v>0.5434616</v>
      </c>
      <c r="H102" s="184">
        <v>0.07855</v>
      </c>
      <c r="I102" s="184">
        <v>0</v>
      </c>
      <c r="J102" s="184">
        <v>0</v>
      </c>
      <c r="K102" s="184">
        <v>30.360184399999998</v>
      </c>
      <c r="L102" s="184">
        <v>4.7200613</v>
      </c>
      <c r="M102" s="184">
        <v>0.0309746</v>
      </c>
      <c r="N102" s="184">
        <v>0.03018</v>
      </c>
      <c r="O102" s="184">
        <v>3.5871263</v>
      </c>
      <c r="P102" s="184">
        <v>88.76723703</v>
      </c>
      <c r="Q102" s="184">
        <v>141.61025070000002</v>
      </c>
      <c r="R102" s="184">
        <v>9.3727981</v>
      </c>
      <c r="S102" s="184">
        <v>2.7845443</v>
      </c>
      <c r="T102" s="184">
        <v>0.31685</v>
      </c>
      <c r="U102" s="184">
        <v>1.85548</v>
      </c>
      <c r="V102" s="184">
        <v>91.50418805721459</v>
      </c>
      <c r="W102" s="184">
        <v>36.08397092636735</v>
      </c>
      <c r="X102" s="184">
        <v>67.01960307807256</v>
      </c>
      <c r="Y102" s="184">
        <v>23.194159703459917</v>
      </c>
      <c r="Z102" s="184">
        <v>0.84977</v>
      </c>
      <c r="AA102" s="184">
        <v>0.808084816</v>
      </c>
      <c r="AB102" s="184">
        <v>11.90751246</v>
      </c>
      <c r="AC102" s="184">
        <v>-4.338140733</v>
      </c>
      <c r="AD102" s="185"/>
      <c r="AE102" s="184">
        <v>73.217</v>
      </c>
      <c r="AF102" s="185"/>
      <c r="AG102" s="187" t="s">
        <v>620</v>
      </c>
      <c r="AH102" s="187" t="s">
        <v>604</v>
      </c>
      <c r="AI102" s="187" t="s">
        <v>605</v>
      </c>
      <c r="AJ102" s="187" t="s">
        <v>579</v>
      </c>
      <c r="AK102" s="186"/>
      <c r="AL102" s="187" t="s">
        <v>1108</v>
      </c>
    </row>
    <row r="103" spans="2:38" ht="12.75">
      <c r="B103" s="164" t="s">
        <v>93</v>
      </c>
      <c r="C103" s="184">
        <v>310.2700124</v>
      </c>
      <c r="D103" s="184">
        <v>131.2380792</v>
      </c>
      <c r="E103" s="184">
        <v>267.99999999666665</v>
      </c>
      <c r="F103" s="184">
        <v>68.63239423677899</v>
      </c>
      <c r="G103" s="184">
        <v>47.6345517</v>
      </c>
      <c r="H103" s="184">
        <v>17.89963</v>
      </c>
      <c r="I103" s="184">
        <v>0.46996</v>
      </c>
      <c r="J103" s="184">
        <v>4.3014969763333335</v>
      </c>
      <c r="K103" s="184">
        <v>32.0721</v>
      </c>
      <c r="L103" s="184">
        <v>0.8788339</v>
      </c>
      <c r="M103" s="184">
        <v>0.0047638</v>
      </c>
      <c r="N103" s="184">
        <v>0.01123</v>
      </c>
      <c r="O103" s="184">
        <v>5.0264801</v>
      </c>
      <c r="P103" s="184">
        <v>110.7025754</v>
      </c>
      <c r="Q103" s="184">
        <v>149.6963864</v>
      </c>
      <c r="R103" s="184">
        <v>6.015153300000001</v>
      </c>
      <c r="S103" s="184">
        <v>41.3150085</v>
      </c>
      <c r="T103" s="184">
        <v>0.50967</v>
      </c>
      <c r="U103" s="184">
        <v>2.98467</v>
      </c>
      <c r="V103" s="184">
        <v>112.28877324747496</v>
      </c>
      <c r="W103" s="184">
        <v>47.087669223224225</v>
      </c>
      <c r="X103" s="184">
        <v>118.6779299535729</v>
      </c>
      <c r="Y103" s="184">
        <v>30.317798650466543</v>
      </c>
      <c r="Z103" s="184">
        <v>1.11016</v>
      </c>
      <c r="AA103" s="184">
        <v>0.213925712</v>
      </c>
      <c r="AB103" s="184">
        <v>5.635286217</v>
      </c>
      <c r="AC103" s="184">
        <v>-2.821632571</v>
      </c>
      <c r="AD103" s="185"/>
      <c r="AE103" s="184">
        <v>118.208</v>
      </c>
      <c r="AF103" s="185"/>
      <c r="AG103" s="187" t="s">
        <v>621</v>
      </c>
      <c r="AH103" s="187" t="s">
        <v>622</v>
      </c>
      <c r="AI103" s="187" t="s">
        <v>623</v>
      </c>
      <c r="AJ103" s="187" t="s">
        <v>566</v>
      </c>
      <c r="AK103" s="186"/>
      <c r="AL103" s="187" t="s">
        <v>1108</v>
      </c>
    </row>
    <row r="104" spans="2:38" ht="12.75">
      <c r="B104" s="164" t="s">
        <v>94</v>
      </c>
      <c r="C104" s="184">
        <v>93.38467421</v>
      </c>
      <c r="D104" s="184">
        <v>96.78639428000001</v>
      </c>
      <c r="E104" s="184" t="s">
        <v>33</v>
      </c>
      <c r="F104" s="184">
        <v>18.8830974</v>
      </c>
      <c r="G104" s="184">
        <v>5.3936865</v>
      </c>
      <c r="H104" s="184">
        <v>0.0681</v>
      </c>
      <c r="I104" s="184">
        <v>0.35247</v>
      </c>
      <c r="J104" s="184">
        <v>0</v>
      </c>
      <c r="K104" s="184">
        <v>14.24298</v>
      </c>
      <c r="L104" s="184">
        <v>1.4503143</v>
      </c>
      <c r="M104" s="184">
        <v>0.0041105</v>
      </c>
      <c r="N104" s="184">
        <v>0.00219</v>
      </c>
      <c r="O104" s="184">
        <v>1.2935798</v>
      </c>
      <c r="P104" s="184">
        <v>77.01470054</v>
      </c>
      <c r="Q104" s="184">
        <v>109.98815689999999</v>
      </c>
      <c r="R104" s="184">
        <v>3.6648347</v>
      </c>
      <c r="S104" s="184">
        <v>2.1195451</v>
      </c>
      <c r="T104" s="184">
        <v>0.34752</v>
      </c>
      <c r="U104" s="184">
        <v>2.03507</v>
      </c>
      <c r="V104" s="184">
        <v>79.21765011016288</v>
      </c>
      <c r="W104" s="184">
        <v>36.39698871288601</v>
      </c>
      <c r="X104" s="184">
        <v>69.48974271849947</v>
      </c>
      <c r="Y104" s="184">
        <v>23.904791839438452</v>
      </c>
      <c r="Z104" s="184">
        <v>0.76903</v>
      </c>
      <c r="AA104" s="184">
        <v>0.126376022</v>
      </c>
      <c r="AB104" s="184">
        <v>4.191767447</v>
      </c>
      <c r="AC104" s="184">
        <v>-2.24280111</v>
      </c>
      <c r="AD104" s="185"/>
      <c r="AE104" s="184">
        <v>81.496</v>
      </c>
      <c r="AF104" s="185"/>
      <c r="AG104" s="187" t="s">
        <v>624</v>
      </c>
      <c r="AH104" s="187" t="s">
        <v>604</v>
      </c>
      <c r="AI104" s="187" t="s">
        <v>605</v>
      </c>
      <c r="AJ104" s="187" t="s">
        <v>566</v>
      </c>
      <c r="AK104" s="186"/>
      <c r="AL104" s="187" t="s">
        <v>1108</v>
      </c>
    </row>
    <row r="105" spans="2:38" ht="12.75">
      <c r="B105" s="164" t="s">
        <v>95</v>
      </c>
      <c r="C105" s="184">
        <v>252.5619351</v>
      </c>
      <c r="D105" s="184">
        <v>243.0054679</v>
      </c>
      <c r="E105" s="184" t="s">
        <v>33</v>
      </c>
      <c r="F105" s="184">
        <v>44.480321747640005</v>
      </c>
      <c r="G105" s="184">
        <v>6.530391900000001</v>
      </c>
      <c r="H105" s="184">
        <v>0.73696</v>
      </c>
      <c r="I105" s="184">
        <v>4.04548</v>
      </c>
      <c r="J105" s="184">
        <v>0</v>
      </c>
      <c r="K105" s="184">
        <v>23.59506</v>
      </c>
      <c r="L105" s="184">
        <v>1.1133613999999998</v>
      </c>
      <c r="M105" s="184">
        <v>0.0075678</v>
      </c>
      <c r="N105" s="184">
        <v>0.01175</v>
      </c>
      <c r="O105" s="184">
        <v>3.3634054</v>
      </c>
      <c r="P105" s="184">
        <v>140.5965707</v>
      </c>
      <c r="Q105" s="184">
        <v>214.5319179</v>
      </c>
      <c r="R105" s="184">
        <v>7.6797557</v>
      </c>
      <c r="S105" s="184">
        <v>13.072473800000001</v>
      </c>
      <c r="T105" s="184">
        <v>0.65198</v>
      </c>
      <c r="U105" s="184">
        <v>3.81801</v>
      </c>
      <c r="V105" s="184">
        <v>117.8411862913324</v>
      </c>
      <c r="W105" s="184">
        <v>57.252054946862444</v>
      </c>
      <c r="X105" s="184">
        <v>120.65738210218868</v>
      </c>
      <c r="Y105" s="184">
        <v>36.492762283333285</v>
      </c>
      <c r="Z105" s="184">
        <v>1.17502</v>
      </c>
      <c r="AA105" s="184">
        <v>0.236924637</v>
      </c>
      <c r="AB105" s="184">
        <v>5.707428349</v>
      </c>
      <c r="AC105" s="184">
        <v>-2.900196599</v>
      </c>
      <c r="AD105" s="185"/>
      <c r="AE105" s="184">
        <v>150.459</v>
      </c>
      <c r="AF105" s="185"/>
      <c r="AG105" s="187" t="s">
        <v>625</v>
      </c>
      <c r="AH105" s="187" t="s">
        <v>626</v>
      </c>
      <c r="AI105" s="187" t="s">
        <v>627</v>
      </c>
      <c r="AJ105" s="187" t="s">
        <v>563</v>
      </c>
      <c r="AK105" s="186"/>
      <c r="AL105" s="187" t="s">
        <v>1108</v>
      </c>
    </row>
    <row r="106" spans="2:38" ht="12.75">
      <c r="B106" s="164" t="s">
        <v>96</v>
      </c>
      <c r="C106" s="184">
        <v>143.6007681</v>
      </c>
      <c r="D106" s="184">
        <v>173.5298337</v>
      </c>
      <c r="E106" s="184" t="s">
        <v>33</v>
      </c>
      <c r="F106" s="184">
        <v>13.737627370054668</v>
      </c>
      <c r="G106" s="184">
        <v>2.2220210000000002</v>
      </c>
      <c r="H106" s="184">
        <v>0.9407698198264309</v>
      </c>
      <c r="I106" s="184">
        <v>0.98533</v>
      </c>
      <c r="J106" s="184">
        <v>0.7169161625999999</v>
      </c>
      <c r="K106" s="184">
        <v>12.81582</v>
      </c>
      <c r="L106" s="184">
        <v>18.0171844</v>
      </c>
      <c r="M106" s="184">
        <v>0.06474310000000001</v>
      </c>
      <c r="N106" s="184">
        <v>0.02097</v>
      </c>
      <c r="O106" s="184">
        <v>8.2976121</v>
      </c>
      <c r="P106" s="184">
        <v>135.6377888</v>
      </c>
      <c r="Q106" s="184">
        <v>170.4610727</v>
      </c>
      <c r="R106" s="184">
        <v>13.914579</v>
      </c>
      <c r="S106" s="184">
        <v>11.606603699999999</v>
      </c>
      <c r="T106" s="184">
        <v>0.56213</v>
      </c>
      <c r="U106" s="184">
        <v>3.29184</v>
      </c>
      <c r="V106" s="184">
        <v>130.66769449476067</v>
      </c>
      <c r="W106" s="184">
        <v>57.06171652136899</v>
      </c>
      <c r="X106" s="184">
        <v>148.26121245750954</v>
      </c>
      <c r="Y106" s="184">
        <v>36.09591597464027</v>
      </c>
      <c r="Z106" s="184">
        <v>1.25381</v>
      </c>
      <c r="AA106" s="184">
        <v>1.201873446</v>
      </c>
      <c r="AB106" s="184">
        <v>33.92850875</v>
      </c>
      <c r="AC106" s="184">
        <v>-23.98794946</v>
      </c>
      <c r="AD106" s="185"/>
      <c r="AE106" s="184">
        <v>133.914</v>
      </c>
      <c r="AF106" s="185"/>
      <c r="AG106" s="187" t="s">
        <v>628</v>
      </c>
      <c r="AH106" s="187" t="s">
        <v>604</v>
      </c>
      <c r="AI106" s="187" t="s">
        <v>605</v>
      </c>
      <c r="AJ106" s="187" t="s">
        <v>610</v>
      </c>
      <c r="AK106" s="186"/>
      <c r="AL106" s="187" t="s">
        <v>1108</v>
      </c>
    </row>
    <row r="107" spans="2:38" ht="12.75">
      <c r="B107" s="164" t="s">
        <v>97</v>
      </c>
      <c r="C107" s="184">
        <v>621.7739801</v>
      </c>
      <c r="D107" s="184">
        <v>399.30328879999996</v>
      </c>
      <c r="E107" s="184" t="s">
        <v>33</v>
      </c>
      <c r="F107" s="184">
        <v>42.261369500147666</v>
      </c>
      <c r="G107" s="184">
        <v>1.3425709</v>
      </c>
      <c r="H107" s="184">
        <v>3.07937</v>
      </c>
      <c r="I107" s="184">
        <v>2.4673</v>
      </c>
      <c r="J107" s="184">
        <v>0</v>
      </c>
      <c r="K107" s="184">
        <v>38.4737407</v>
      </c>
      <c r="L107" s="184">
        <v>0.8009862</v>
      </c>
      <c r="M107" s="184">
        <v>0.0006533</v>
      </c>
      <c r="N107" s="184">
        <v>0.00186</v>
      </c>
      <c r="O107" s="184">
        <v>6.093424300000001</v>
      </c>
      <c r="P107" s="184">
        <v>450.5842793</v>
      </c>
      <c r="Q107" s="184">
        <v>604.7797886000001</v>
      </c>
      <c r="R107" s="184">
        <v>1.0196262</v>
      </c>
      <c r="S107" s="184">
        <v>7.704794</v>
      </c>
      <c r="T107" s="184">
        <v>1.90983</v>
      </c>
      <c r="U107" s="184">
        <v>11.18402</v>
      </c>
      <c r="V107" s="184">
        <v>178.54291888483658</v>
      </c>
      <c r="W107" s="184">
        <v>154.4378658152046</v>
      </c>
      <c r="X107" s="184">
        <v>144.53569274349218</v>
      </c>
      <c r="Y107" s="184">
        <v>103.8076049346896</v>
      </c>
      <c r="Z107" s="184">
        <v>2.1996</v>
      </c>
      <c r="AA107" s="184">
        <v>0.053410577</v>
      </c>
      <c r="AB107" s="184">
        <v>8.582682354</v>
      </c>
      <c r="AC107" s="184">
        <v>-2.921044604</v>
      </c>
      <c r="AD107" s="185"/>
      <c r="AE107" s="184">
        <v>439.473</v>
      </c>
      <c r="AF107" s="185"/>
      <c r="AG107" s="187" t="s">
        <v>629</v>
      </c>
      <c r="AH107" s="187" t="s">
        <v>630</v>
      </c>
      <c r="AI107" s="187" t="s">
        <v>97</v>
      </c>
      <c r="AJ107" s="187" t="s">
        <v>563</v>
      </c>
      <c r="AK107" s="186"/>
      <c r="AL107" s="187" t="s">
        <v>1108</v>
      </c>
    </row>
    <row r="108" spans="2:38" ht="12.75">
      <c r="B108" s="164" t="s">
        <v>98</v>
      </c>
      <c r="C108" s="184">
        <v>247.3947776</v>
      </c>
      <c r="D108" s="184">
        <v>216.7570675</v>
      </c>
      <c r="E108" s="184" t="s">
        <v>33</v>
      </c>
      <c r="F108" s="184">
        <v>86.44568578706999</v>
      </c>
      <c r="G108" s="184">
        <v>9.078901100000001</v>
      </c>
      <c r="H108" s="184">
        <v>0.46251</v>
      </c>
      <c r="I108" s="184">
        <v>5.98816</v>
      </c>
      <c r="J108" s="184">
        <v>0</v>
      </c>
      <c r="K108" s="184">
        <v>34.05398</v>
      </c>
      <c r="L108" s="184">
        <v>13.8381745</v>
      </c>
      <c r="M108" s="184">
        <v>0.0795068</v>
      </c>
      <c r="N108" s="184">
        <v>0.04786</v>
      </c>
      <c r="O108" s="184">
        <v>10.269024499999999</v>
      </c>
      <c r="P108" s="184">
        <v>186.119077</v>
      </c>
      <c r="Q108" s="184">
        <v>271.9778386</v>
      </c>
      <c r="R108" s="184">
        <v>23.6629471</v>
      </c>
      <c r="S108" s="184">
        <v>4.4245543</v>
      </c>
      <c r="T108" s="184">
        <v>0.68161</v>
      </c>
      <c r="U108" s="184">
        <v>3.99151</v>
      </c>
      <c r="V108" s="184">
        <v>351.19783778838803</v>
      </c>
      <c r="W108" s="184">
        <v>80.89043455494004</v>
      </c>
      <c r="X108" s="184">
        <v>386.6441042099013</v>
      </c>
      <c r="Y108" s="184">
        <v>51.65956656868335</v>
      </c>
      <c r="Z108" s="184">
        <v>2.88963</v>
      </c>
      <c r="AA108" s="184">
        <v>2.231085707</v>
      </c>
      <c r="AB108" s="184">
        <v>35.55995792</v>
      </c>
      <c r="AC108" s="184">
        <v>-15.78206133</v>
      </c>
      <c r="AD108" s="185"/>
      <c r="AE108" s="184">
        <v>150.155</v>
      </c>
      <c r="AF108" s="185"/>
      <c r="AG108" s="187" t="s">
        <v>631</v>
      </c>
      <c r="AH108" s="187" t="s">
        <v>612</v>
      </c>
      <c r="AI108" s="187" t="s">
        <v>613</v>
      </c>
      <c r="AJ108" s="187" t="s">
        <v>610</v>
      </c>
      <c r="AK108" s="186"/>
      <c r="AL108" s="187" t="s">
        <v>1108</v>
      </c>
    </row>
    <row r="109" spans="2:38" ht="12.75">
      <c r="B109" s="164" t="s">
        <v>99</v>
      </c>
      <c r="C109" s="184">
        <v>886.8314339</v>
      </c>
      <c r="D109" s="184">
        <v>490.2433022</v>
      </c>
      <c r="E109" s="184" t="s">
        <v>33</v>
      </c>
      <c r="F109" s="184">
        <v>87.73374893925967</v>
      </c>
      <c r="G109" s="184">
        <v>17.46286519866667</v>
      </c>
      <c r="H109" s="184">
        <v>2.79783</v>
      </c>
      <c r="I109" s="184">
        <v>24.46254</v>
      </c>
      <c r="J109" s="184">
        <v>0</v>
      </c>
      <c r="K109" s="184">
        <v>50.0788765</v>
      </c>
      <c r="L109" s="184">
        <v>0.3756334</v>
      </c>
      <c r="M109" s="184">
        <v>0.0011357</v>
      </c>
      <c r="N109" s="184">
        <v>0.00176</v>
      </c>
      <c r="O109" s="184">
        <v>18.1520173</v>
      </c>
      <c r="P109" s="184">
        <v>422.7622736</v>
      </c>
      <c r="Q109" s="184">
        <v>566.3765902</v>
      </c>
      <c r="R109" s="184">
        <v>0.34423</v>
      </c>
      <c r="S109" s="184">
        <v>0.5367292</v>
      </c>
      <c r="T109" s="184">
        <v>1.79448</v>
      </c>
      <c r="U109" s="184">
        <v>10.50855</v>
      </c>
      <c r="V109" s="184">
        <v>291.99109993562274</v>
      </c>
      <c r="W109" s="184">
        <v>151.6515070678424</v>
      </c>
      <c r="X109" s="184">
        <v>233.45617004514563</v>
      </c>
      <c r="Y109" s="184">
        <v>102.59184093186971</v>
      </c>
      <c r="Z109" s="184">
        <v>2.94664</v>
      </c>
      <c r="AA109" s="184">
        <v>0.066506562</v>
      </c>
      <c r="AB109" s="184">
        <v>7.890617141</v>
      </c>
      <c r="AC109" s="184">
        <v>-3.281797162</v>
      </c>
      <c r="AD109" s="185"/>
      <c r="AE109" s="184">
        <v>392.819</v>
      </c>
      <c r="AF109" s="185"/>
      <c r="AG109" s="187" t="s">
        <v>632</v>
      </c>
      <c r="AH109" s="187" t="s">
        <v>633</v>
      </c>
      <c r="AI109" s="187" t="s">
        <v>634</v>
      </c>
      <c r="AJ109" s="187" t="s">
        <v>563</v>
      </c>
      <c r="AK109" s="186"/>
      <c r="AL109" s="187" t="s">
        <v>1108</v>
      </c>
    </row>
    <row r="110" spans="2:38" ht="12.75">
      <c r="B110" s="164" t="s">
        <v>100</v>
      </c>
      <c r="C110" s="184">
        <v>252.3544561</v>
      </c>
      <c r="D110" s="184">
        <v>176.64782110000002</v>
      </c>
      <c r="E110" s="184" t="s">
        <v>33</v>
      </c>
      <c r="F110" s="184">
        <v>22.264565899991997</v>
      </c>
      <c r="G110" s="184">
        <v>4.7334357</v>
      </c>
      <c r="H110" s="184">
        <v>0.64181</v>
      </c>
      <c r="I110" s="184">
        <v>0.35247</v>
      </c>
      <c r="J110" s="184">
        <v>0</v>
      </c>
      <c r="K110" s="184">
        <v>36.39526</v>
      </c>
      <c r="L110" s="184">
        <v>1.0189553</v>
      </c>
      <c r="M110" s="184">
        <v>0.006130600000000001</v>
      </c>
      <c r="N110" s="184">
        <v>0.00169</v>
      </c>
      <c r="O110" s="184">
        <v>5.6865293</v>
      </c>
      <c r="P110" s="184">
        <v>195.0375836</v>
      </c>
      <c r="Q110" s="184">
        <v>356.1318836</v>
      </c>
      <c r="R110" s="184">
        <v>4.4579309</v>
      </c>
      <c r="S110" s="184">
        <v>4.3839605</v>
      </c>
      <c r="T110" s="184">
        <v>0.92637</v>
      </c>
      <c r="U110" s="184">
        <v>5.42483</v>
      </c>
      <c r="V110" s="184">
        <v>103.06560690537259</v>
      </c>
      <c r="W110" s="184">
        <v>84.55991994395941</v>
      </c>
      <c r="X110" s="184">
        <v>93.39381601937892</v>
      </c>
      <c r="Y110" s="184">
        <v>54.395646753429006</v>
      </c>
      <c r="Z110" s="184">
        <v>1.27144</v>
      </c>
      <c r="AA110" s="184">
        <v>0.113843251</v>
      </c>
      <c r="AB110" s="184">
        <v>7.561920114</v>
      </c>
      <c r="AC110" s="184">
        <v>-4.151640863</v>
      </c>
      <c r="AD110" s="185"/>
      <c r="AE110" s="184">
        <v>217.273</v>
      </c>
      <c r="AF110" s="185"/>
      <c r="AG110" s="187" t="s">
        <v>635</v>
      </c>
      <c r="AH110" s="187" t="s">
        <v>601</v>
      </c>
      <c r="AI110" s="187" t="s">
        <v>602</v>
      </c>
      <c r="AJ110" s="187" t="s">
        <v>563</v>
      </c>
      <c r="AK110" s="186"/>
      <c r="AL110" s="187" t="s">
        <v>1108</v>
      </c>
    </row>
    <row r="111" spans="2:38" ht="12.75">
      <c r="B111" s="164" t="s">
        <v>101</v>
      </c>
      <c r="C111" s="184">
        <v>121.8973148</v>
      </c>
      <c r="D111" s="184">
        <v>104.2785312</v>
      </c>
      <c r="E111" s="184" t="s">
        <v>33</v>
      </c>
      <c r="F111" s="184">
        <v>22.0251882</v>
      </c>
      <c r="G111" s="184">
        <v>4.415097500000001</v>
      </c>
      <c r="H111" s="184">
        <v>0.22445</v>
      </c>
      <c r="I111" s="184">
        <v>20.40403</v>
      </c>
      <c r="J111" s="184">
        <v>0</v>
      </c>
      <c r="K111" s="184">
        <v>29.60321</v>
      </c>
      <c r="L111" s="184">
        <v>4.848635</v>
      </c>
      <c r="M111" s="184">
        <v>0.0172159</v>
      </c>
      <c r="N111" s="184">
        <v>0.00331</v>
      </c>
      <c r="O111" s="184">
        <v>0.1840279</v>
      </c>
      <c r="P111" s="184">
        <v>82.99983456</v>
      </c>
      <c r="Q111" s="184">
        <v>138.2236653</v>
      </c>
      <c r="R111" s="184">
        <v>5.7977571</v>
      </c>
      <c r="S111" s="184">
        <v>4.014101</v>
      </c>
      <c r="T111" s="184">
        <v>0.40578</v>
      </c>
      <c r="U111" s="184">
        <v>2.37628</v>
      </c>
      <c r="V111" s="184">
        <v>49.69837620733436</v>
      </c>
      <c r="W111" s="184">
        <v>34.52874060109137</v>
      </c>
      <c r="X111" s="184">
        <v>39.126264587901375</v>
      </c>
      <c r="Y111" s="184">
        <v>21.979542305387035</v>
      </c>
      <c r="Z111" s="184">
        <v>0.58007</v>
      </c>
      <c r="AA111" s="184">
        <v>0.317445271</v>
      </c>
      <c r="AB111" s="184">
        <v>8.224579361</v>
      </c>
      <c r="AC111" s="184">
        <v>-4.946084881</v>
      </c>
      <c r="AD111" s="185"/>
      <c r="AE111" s="184">
        <v>89.248</v>
      </c>
      <c r="AF111" s="185"/>
      <c r="AG111" s="187" t="s">
        <v>636</v>
      </c>
      <c r="AH111" s="187" t="s">
        <v>604</v>
      </c>
      <c r="AI111" s="187" t="s">
        <v>605</v>
      </c>
      <c r="AJ111" s="187" t="s">
        <v>566</v>
      </c>
      <c r="AK111" s="186"/>
      <c r="AL111" s="187" t="s">
        <v>1108</v>
      </c>
    </row>
    <row r="112" spans="2:38" ht="12.75">
      <c r="B112" s="164" t="s">
        <v>102</v>
      </c>
      <c r="C112" s="184">
        <v>214.2278696</v>
      </c>
      <c r="D112" s="184">
        <v>125.627965</v>
      </c>
      <c r="E112" s="184" t="s">
        <v>33</v>
      </c>
      <c r="F112" s="184">
        <v>13.812282100000001</v>
      </c>
      <c r="G112" s="184">
        <v>2.8614624</v>
      </c>
      <c r="H112" s="184">
        <v>0.75189</v>
      </c>
      <c r="I112" s="184">
        <v>0</v>
      </c>
      <c r="J112" s="184">
        <v>0</v>
      </c>
      <c r="K112" s="184">
        <v>14.44612</v>
      </c>
      <c r="L112" s="184">
        <v>5.3739134</v>
      </c>
      <c r="M112" s="184">
        <v>0.026442</v>
      </c>
      <c r="N112" s="184">
        <v>0.01129</v>
      </c>
      <c r="O112" s="184">
        <v>5.1878465</v>
      </c>
      <c r="P112" s="184">
        <v>125.9092547</v>
      </c>
      <c r="Q112" s="184">
        <v>185.9432461</v>
      </c>
      <c r="R112" s="184">
        <v>7.3258494999999995</v>
      </c>
      <c r="S112" s="184">
        <v>1.4741567000000002</v>
      </c>
      <c r="T112" s="184">
        <v>0.55029</v>
      </c>
      <c r="U112" s="184">
        <v>3.22252</v>
      </c>
      <c r="V112" s="184">
        <v>126.18344968271198</v>
      </c>
      <c r="W112" s="184">
        <v>52.07495311120803</v>
      </c>
      <c r="X112" s="184">
        <v>119.55860632636397</v>
      </c>
      <c r="Y112" s="184">
        <v>33.579004387918424</v>
      </c>
      <c r="Z112" s="184">
        <v>1.18261</v>
      </c>
      <c r="AA112" s="184">
        <v>0.312287771</v>
      </c>
      <c r="AB112" s="184">
        <v>9.372028737</v>
      </c>
      <c r="AC112" s="184">
        <v>-4.004480543</v>
      </c>
      <c r="AD112" s="185"/>
      <c r="AE112" s="184">
        <v>129.633</v>
      </c>
      <c r="AF112" s="185"/>
      <c r="AG112" s="187" t="s">
        <v>637</v>
      </c>
      <c r="AH112" s="187" t="s">
        <v>604</v>
      </c>
      <c r="AI112" s="187" t="s">
        <v>605</v>
      </c>
      <c r="AJ112" s="187" t="s">
        <v>579</v>
      </c>
      <c r="AK112" s="186"/>
      <c r="AL112" s="187" t="s">
        <v>1108</v>
      </c>
    </row>
    <row r="113" spans="2:38" ht="12.75">
      <c r="B113" s="164" t="s">
        <v>103</v>
      </c>
      <c r="C113" s="184">
        <v>209.5109589</v>
      </c>
      <c r="D113" s="184">
        <v>64.69427245</v>
      </c>
      <c r="E113" s="184" t="s">
        <v>33</v>
      </c>
      <c r="F113" s="184">
        <v>39.2769200963</v>
      </c>
      <c r="G113" s="184">
        <v>404.4849930000001</v>
      </c>
      <c r="H113" s="184">
        <v>25.684238557333334</v>
      </c>
      <c r="I113" s="184">
        <v>0.0023</v>
      </c>
      <c r="J113" s="184">
        <v>597.1076893797131</v>
      </c>
      <c r="K113" s="184">
        <v>18.44113</v>
      </c>
      <c r="L113" s="184">
        <v>18.9996603</v>
      </c>
      <c r="M113" s="184">
        <v>0.064321</v>
      </c>
      <c r="N113" s="184">
        <v>0.01372</v>
      </c>
      <c r="O113" s="184">
        <v>1.1683155</v>
      </c>
      <c r="P113" s="184">
        <v>63.01363307</v>
      </c>
      <c r="Q113" s="184">
        <v>86.55314647</v>
      </c>
      <c r="R113" s="184">
        <v>18.4178199</v>
      </c>
      <c r="S113" s="184">
        <v>7.1681045</v>
      </c>
      <c r="T113" s="184">
        <v>0.2311</v>
      </c>
      <c r="U113" s="184">
        <v>1.35332</v>
      </c>
      <c r="V113" s="184">
        <v>47.28003234274278</v>
      </c>
      <c r="W113" s="184">
        <v>33.42062065931948</v>
      </c>
      <c r="X113" s="184">
        <v>42.17057361395049</v>
      </c>
      <c r="Y113" s="184">
        <v>20.74052578667647</v>
      </c>
      <c r="Z113" s="184">
        <v>0.55239</v>
      </c>
      <c r="AA113" s="184">
        <v>1.501141785</v>
      </c>
      <c r="AB113" s="184">
        <v>29.82962509</v>
      </c>
      <c r="AC113" s="184">
        <v>-22.78625199</v>
      </c>
      <c r="AD113" s="185"/>
      <c r="AE113" s="184">
        <v>53.96</v>
      </c>
      <c r="AF113" s="185"/>
      <c r="AG113" s="187" t="s">
        <v>638</v>
      </c>
      <c r="AH113" s="187" t="s">
        <v>604</v>
      </c>
      <c r="AI113" s="187" t="s">
        <v>605</v>
      </c>
      <c r="AJ113" s="187" t="s">
        <v>555</v>
      </c>
      <c r="AK113" s="186"/>
      <c r="AL113" s="187" t="s">
        <v>1108</v>
      </c>
    </row>
    <row r="114" spans="2:38" ht="12.75">
      <c r="B114" s="164" t="s">
        <v>104</v>
      </c>
      <c r="C114" s="184">
        <v>264.6544441</v>
      </c>
      <c r="D114" s="184">
        <v>181.62419870000002</v>
      </c>
      <c r="E114" s="184" t="s">
        <v>33</v>
      </c>
      <c r="F114" s="184">
        <v>39.1013718</v>
      </c>
      <c r="G114" s="184">
        <v>12.407867000000001</v>
      </c>
      <c r="H114" s="184">
        <v>0.45001</v>
      </c>
      <c r="I114" s="184">
        <v>9.93327</v>
      </c>
      <c r="J114" s="184">
        <v>0</v>
      </c>
      <c r="K114" s="184">
        <v>38.74434</v>
      </c>
      <c r="L114" s="184">
        <v>1.5982448</v>
      </c>
      <c r="M114" s="184">
        <v>0.0069045</v>
      </c>
      <c r="N114" s="184">
        <v>0.00324</v>
      </c>
      <c r="O114" s="184">
        <v>3.7203899</v>
      </c>
      <c r="P114" s="184">
        <v>194.0676215</v>
      </c>
      <c r="Q114" s="184">
        <v>291.60789950000003</v>
      </c>
      <c r="R114" s="184">
        <v>4.4638009</v>
      </c>
      <c r="S114" s="184">
        <v>7.483046300000001</v>
      </c>
      <c r="T114" s="184">
        <v>0.88201</v>
      </c>
      <c r="U114" s="184">
        <v>5.16509</v>
      </c>
      <c r="V114" s="184">
        <v>184.58529932488744</v>
      </c>
      <c r="W114" s="184">
        <v>75.81007359720377</v>
      </c>
      <c r="X114" s="184">
        <v>241.79800228925208</v>
      </c>
      <c r="Y114" s="184">
        <v>48.437762920496425</v>
      </c>
      <c r="Z114" s="184">
        <v>1.77793</v>
      </c>
      <c r="AA114" s="184">
        <v>0.154919393</v>
      </c>
      <c r="AB114" s="184">
        <v>8.969917598</v>
      </c>
      <c r="AC114" s="184">
        <v>-4.167966653</v>
      </c>
      <c r="AD114" s="185"/>
      <c r="AE114" s="184">
        <v>205.357</v>
      </c>
      <c r="AF114" s="185"/>
      <c r="AG114" s="187" t="s">
        <v>639</v>
      </c>
      <c r="AH114" s="187" t="s">
        <v>601</v>
      </c>
      <c r="AI114" s="187" t="s">
        <v>602</v>
      </c>
      <c r="AJ114" s="187" t="s">
        <v>563</v>
      </c>
      <c r="AK114" s="186"/>
      <c r="AL114" s="187" t="s">
        <v>1108</v>
      </c>
    </row>
    <row r="115" spans="2:38" ht="12.75">
      <c r="B115" s="164" t="s">
        <v>485</v>
      </c>
      <c r="C115" s="184">
        <v>138.1113663</v>
      </c>
      <c r="D115" s="184">
        <v>123.1514741</v>
      </c>
      <c r="E115" s="184" t="s">
        <v>33</v>
      </c>
      <c r="F115" s="184">
        <v>23.8750766</v>
      </c>
      <c r="G115" s="184">
        <v>22.095808699999996</v>
      </c>
      <c r="H115" s="184">
        <v>0.02948</v>
      </c>
      <c r="I115" s="184">
        <v>1.87985</v>
      </c>
      <c r="J115" s="184">
        <v>0</v>
      </c>
      <c r="K115" s="184">
        <v>13.46169</v>
      </c>
      <c r="L115" s="184">
        <v>1.5780031</v>
      </c>
      <c r="M115" s="184">
        <v>0.0055979</v>
      </c>
      <c r="N115" s="184">
        <v>0.0013</v>
      </c>
      <c r="O115" s="184">
        <v>0</v>
      </c>
      <c r="P115" s="184">
        <v>68.00838792</v>
      </c>
      <c r="Q115" s="184">
        <v>134.7170462</v>
      </c>
      <c r="R115" s="184">
        <v>6.248543300000001</v>
      </c>
      <c r="S115" s="184">
        <v>5.4862078</v>
      </c>
      <c r="T115" s="184">
        <v>0.27882</v>
      </c>
      <c r="U115" s="184">
        <v>1.63276</v>
      </c>
      <c r="V115" s="184">
        <v>57.58969808206863</v>
      </c>
      <c r="W115" s="184">
        <v>23.90498245073472</v>
      </c>
      <c r="X115" s="184">
        <v>51.71756488449193</v>
      </c>
      <c r="Y115" s="184">
        <v>15.321785051260806</v>
      </c>
      <c r="Z115" s="184">
        <v>0.56925</v>
      </c>
      <c r="AA115" s="184">
        <v>0.125298128</v>
      </c>
      <c r="AB115" s="184">
        <v>6.787367907</v>
      </c>
      <c r="AC115" s="184">
        <v>-3.82981307</v>
      </c>
      <c r="AD115" s="185"/>
      <c r="AE115" s="184">
        <v>65.652</v>
      </c>
      <c r="AF115" s="185"/>
      <c r="AG115" s="187" t="s">
        <v>640</v>
      </c>
      <c r="AH115" s="187" t="s">
        <v>604</v>
      </c>
      <c r="AI115" s="187" t="s">
        <v>605</v>
      </c>
      <c r="AJ115" s="187" t="s">
        <v>566</v>
      </c>
      <c r="AK115" s="186"/>
      <c r="AL115" s="187" t="s">
        <v>1108</v>
      </c>
    </row>
    <row r="116" spans="2:38" ht="12.75">
      <c r="B116" s="164" t="s">
        <v>105</v>
      </c>
      <c r="C116" s="184">
        <v>358.3517879</v>
      </c>
      <c r="D116" s="184">
        <v>268.17193829999997</v>
      </c>
      <c r="E116" s="184" t="s">
        <v>33</v>
      </c>
      <c r="F116" s="184">
        <v>24.68537673334</v>
      </c>
      <c r="G116" s="184">
        <v>0.43949180000000004</v>
      </c>
      <c r="H116" s="184">
        <v>0.95823</v>
      </c>
      <c r="I116" s="184">
        <v>4.81712</v>
      </c>
      <c r="J116" s="184">
        <v>0</v>
      </c>
      <c r="K116" s="184">
        <v>26.1525</v>
      </c>
      <c r="L116" s="184">
        <v>0.364329</v>
      </c>
      <c r="M116" s="184">
        <v>0.0019095</v>
      </c>
      <c r="N116" s="184">
        <v>0.00466</v>
      </c>
      <c r="O116" s="184">
        <v>8.2057035</v>
      </c>
      <c r="P116" s="184">
        <v>224.4153286</v>
      </c>
      <c r="Q116" s="184">
        <v>300.5087265</v>
      </c>
      <c r="R116" s="184">
        <v>2.1219124</v>
      </c>
      <c r="S116" s="184">
        <v>8.2117542</v>
      </c>
      <c r="T116" s="184">
        <v>0.8574</v>
      </c>
      <c r="U116" s="184">
        <v>5.02095</v>
      </c>
      <c r="V116" s="184">
        <v>278.308405688578</v>
      </c>
      <c r="W116" s="184">
        <v>71.57911072634003</v>
      </c>
      <c r="X116" s="184">
        <v>306.6181526280144</v>
      </c>
      <c r="Y116" s="184">
        <v>48.51904043500454</v>
      </c>
      <c r="Z116" s="184">
        <v>2.33213</v>
      </c>
      <c r="AA116" s="184">
        <v>0.159462527</v>
      </c>
      <c r="AB116" s="184">
        <v>5.786846033</v>
      </c>
      <c r="AC116" s="184">
        <v>-3.142116451</v>
      </c>
      <c r="AD116" s="185"/>
      <c r="AE116" s="184">
        <v>216.103</v>
      </c>
      <c r="AF116" s="185"/>
      <c r="AG116" s="187" t="s">
        <v>641</v>
      </c>
      <c r="AH116" s="187" t="s">
        <v>633</v>
      </c>
      <c r="AI116" s="187" t="s">
        <v>634</v>
      </c>
      <c r="AJ116" s="187" t="s">
        <v>563</v>
      </c>
      <c r="AK116" s="186"/>
      <c r="AL116" s="187" t="s">
        <v>1108</v>
      </c>
    </row>
    <row r="117" spans="2:38" ht="12.75">
      <c r="B117" s="164" t="s">
        <v>106</v>
      </c>
      <c r="C117" s="184">
        <v>285.8208396</v>
      </c>
      <c r="D117" s="184">
        <v>179.8410774</v>
      </c>
      <c r="E117" s="184" t="s">
        <v>33</v>
      </c>
      <c r="F117" s="184">
        <v>12.920555613850333</v>
      </c>
      <c r="G117" s="184">
        <v>0.7730819</v>
      </c>
      <c r="H117" s="184">
        <v>0.72558</v>
      </c>
      <c r="I117" s="184">
        <v>0.0046</v>
      </c>
      <c r="J117" s="184">
        <v>0</v>
      </c>
      <c r="K117" s="184">
        <v>15.76911</v>
      </c>
      <c r="L117" s="184">
        <v>1.2077674999999999</v>
      </c>
      <c r="M117" s="184">
        <v>0.013819</v>
      </c>
      <c r="N117" s="184">
        <v>0.02341</v>
      </c>
      <c r="O117" s="184">
        <v>0.25801789999999997</v>
      </c>
      <c r="P117" s="184">
        <v>275.5278143</v>
      </c>
      <c r="Q117" s="184">
        <v>376.5530566</v>
      </c>
      <c r="R117" s="184">
        <v>9.971478099999999</v>
      </c>
      <c r="S117" s="184">
        <v>8.294483900000001</v>
      </c>
      <c r="T117" s="184">
        <v>1.14402</v>
      </c>
      <c r="U117" s="184">
        <v>6.69943</v>
      </c>
      <c r="V117" s="184">
        <v>101.54726165976592</v>
      </c>
      <c r="W117" s="184">
        <v>107.57350254293318</v>
      </c>
      <c r="X117" s="184">
        <v>77.48509602660077</v>
      </c>
      <c r="Y117" s="184">
        <v>68.68838259612129</v>
      </c>
      <c r="Z117" s="184">
        <v>1.41372</v>
      </c>
      <c r="AA117" s="184">
        <v>0.33516153</v>
      </c>
      <c r="AB117" s="184">
        <v>11.49798554</v>
      </c>
      <c r="AC117" s="184">
        <v>-4.56741572</v>
      </c>
      <c r="AD117" s="185"/>
      <c r="AE117" s="184">
        <v>282.958</v>
      </c>
      <c r="AF117" s="185"/>
      <c r="AG117" s="187" t="s">
        <v>642</v>
      </c>
      <c r="AH117" s="187" t="s">
        <v>643</v>
      </c>
      <c r="AI117" s="187" t="s">
        <v>106</v>
      </c>
      <c r="AJ117" s="187" t="s">
        <v>563</v>
      </c>
      <c r="AK117" s="186"/>
      <c r="AL117" s="187" t="s">
        <v>1108</v>
      </c>
    </row>
    <row r="118" spans="2:38" ht="12.75">
      <c r="B118" s="164" t="s">
        <v>107</v>
      </c>
      <c r="C118" s="184">
        <v>160.7152536</v>
      </c>
      <c r="D118" s="184">
        <v>185.8252134</v>
      </c>
      <c r="E118" s="184" t="s">
        <v>33</v>
      </c>
      <c r="F118" s="184">
        <v>45.41471425826333</v>
      </c>
      <c r="G118" s="184">
        <v>17.0607179</v>
      </c>
      <c r="H118" s="184">
        <v>5.251499999999999</v>
      </c>
      <c r="I118" s="184">
        <v>0</v>
      </c>
      <c r="J118" s="184">
        <v>0.014338323251999999</v>
      </c>
      <c r="K118" s="184">
        <v>13.14657</v>
      </c>
      <c r="L118" s="184">
        <v>38.4606772</v>
      </c>
      <c r="M118" s="184">
        <v>0.1172753</v>
      </c>
      <c r="N118" s="184">
        <v>0.07664</v>
      </c>
      <c r="O118" s="184">
        <v>11.1141758</v>
      </c>
      <c r="P118" s="184">
        <v>139.7849681</v>
      </c>
      <c r="Q118" s="184">
        <v>128.8600071</v>
      </c>
      <c r="R118" s="184">
        <v>30.9152466</v>
      </c>
      <c r="S118" s="184">
        <v>9.5706088</v>
      </c>
      <c r="T118" s="184">
        <v>0.43255</v>
      </c>
      <c r="U118" s="184">
        <v>2.533</v>
      </c>
      <c r="V118" s="184">
        <v>222.41193404762842</v>
      </c>
      <c r="W118" s="184">
        <v>84.05487548346949</v>
      </c>
      <c r="X118" s="184">
        <v>236.60330619050976</v>
      </c>
      <c r="Y118" s="184">
        <v>51.65602025811414</v>
      </c>
      <c r="Z118" s="184">
        <v>2.09737</v>
      </c>
      <c r="AA118" s="184">
        <v>3.317550544</v>
      </c>
      <c r="AB118" s="184">
        <v>85.65771126</v>
      </c>
      <c r="AC118" s="184">
        <v>-73.88574894</v>
      </c>
      <c r="AD118" s="185"/>
      <c r="AE118" s="184">
        <v>102.301</v>
      </c>
      <c r="AF118" s="185"/>
      <c r="AG118" s="187" t="s">
        <v>644</v>
      </c>
      <c r="AH118" s="187" t="s">
        <v>608</v>
      </c>
      <c r="AI118" s="187" t="s">
        <v>609</v>
      </c>
      <c r="AJ118" s="187" t="s">
        <v>555</v>
      </c>
      <c r="AK118" s="186"/>
      <c r="AL118" s="187" t="s">
        <v>1108</v>
      </c>
    </row>
    <row r="119" spans="2:38" ht="12.75">
      <c r="B119" s="164" t="s">
        <v>108</v>
      </c>
      <c r="C119" s="184">
        <v>151.5495973</v>
      </c>
      <c r="D119" s="184">
        <v>67.24629211999999</v>
      </c>
      <c r="E119" s="184" t="s">
        <v>33</v>
      </c>
      <c r="F119" s="184">
        <v>23.0818784</v>
      </c>
      <c r="G119" s="184">
        <v>4.6825716</v>
      </c>
      <c r="H119" s="184">
        <v>0.00448</v>
      </c>
      <c r="I119" s="184">
        <v>17.38862</v>
      </c>
      <c r="J119" s="184">
        <v>0</v>
      </c>
      <c r="K119" s="184">
        <v>21.75902</v>
      </c>
      <c r="L119" s="184">
        <v>3.0584698</v>
      </c>
      <c r="M119" s="184">
        <v>0.0393062</v>
      </c>
      <c r="N119" s="184">
        <v>0.01004</v>
      </c>
      <c r="O119" s="184">
        <v>4.4329085</v>
      </c>
      <c r="P119" s="184">
        <v>104.0756669</v>
      </c>
      <c r="Q119" s="184">
        <v>122.5470538</v>
      </c>
      <c r="R119" s="184">
        <v>7.6176957000000005</v>
      </c>
      <c r="S119" s="184">
        <v>7.3230314</v>
      </c>
      <c r="T119" s="184">
        <v>0.44125</v>
      </c>
      <c r="U119" s="184">
        <v>2.58395</v>
      </c>
      <c r="V119" s="184">
        <v>133.33741852691116</v>
      </c>
      <c r="W119" s="184">
        <v>45.80824258516225</v>
      </c>
      <c r="X119" s="184">
        <v>124.48888167942425</v>
      </c>
      <c r="Y119" s="184">
        <v>30.152074474127446</v>
      </c>
      <c r="Z119" s="184">
        <v>1.17264</v>
      </c>
      <c r="AA119" s="184">
        <v>0.35310913</v>
      </c>
      <c r="AB119" s="184">
        <v>7.112123387</v>
      </c>
      <c r="AC119" s="184">
        <v>-3.17866121</v>
      </c>
      <c r="AD119" s="185"/>
      <c r="AE119" s="184">
        <v>103.867</v>
      </c>
      <c r="AF119" s="185"/>
      <c r="AG119" s="187" t="s">
        <v>645</v>
      </c>
      <c r="AH119" s="187" t="s">
        <v>604</v>
      </c>
      <c r="AI119" s="187" t="s">
        <v>605</v>
      </c>
      <c r="AJ119" s="187" t="s">
        <v>579</v>
      </c>
      <c r="AK119" s="186"/>
      <c r="AL119" s="187" t="s">
        <v>1108</v>
      </c>
    </row>
    <row r="120" spans="2:38" ht="12.75">
      <c r="B120" s="164" t="s">
        <v>109</v>
      </c>
      <c r="C120" s="184">
        <v>244.4083897</v>
      </c>
      <c r="D120" s="184">
        <v>447.2012236</v>
      </c>
      <c r="E120" s="184" t="s">
        <v>33</v>
      </c>
      <c r="F120" s="184">
        <v>46.98738755690467</v>
      </c>
      <c r="G120" s="184">
        <v>2.2621645</v>
      </c>
      <c r="H120" s="184">
        <v>0.15691</v>
      </c>
      <c r="I120" s="184">
        <v>7.06547</v>
      </c>
      <c r="J120" s="184">
        <v>57.13821816706667</v>
      </c>
      <c r="K120" s="184">
        <v>22.74345</v>
      </c>
      <c r="L120" s="184">
        <v>1.3400577</v>
      </c>
      <c r="M120" s="184">
        <v>0.0194772</v>
      </c>
      <c r="N120" s="184">
        <v>0.02858</v>
      </c>
      <c r="O120" s="184">
        <v>5.3752869</v>
      </c>
      <c r="P120" s="184">
        <v>154.3390467</v>
      </c>
      <c r="Q120" s="184">
        <v>256.0570409</v>
      </c>
      <c r="R120" s="184">
        <v>8.2738057</v>
      </c>
      <c r="S120" s="184">
        <v>18.5696534</v>
      </c>
      <c r="T120" s="184">
        <v>0.77748</v>
      </c>
      <c r="U120" s="184">
        <v>4.55298</v>
      </c>
      <c r="V120" s="184">
        <v>125.40229304610473</v>
      </c>
      <c r="W120" s="184">
        <v>84.22117636250626</v>
      </c>
      <c r="X120" s="184">
        <v>130.37612615897038</v>
      </c>
      <c r="Y120" s="184">
        <v>54.3447907154986</v>
      </c>
      <c r="Z120" s="184">
        <v>1.44823</v>
      </c>
      <c r="AA120" s="184">
        <v>0.557745562</v>
      </c>
      <c r="AB120" s="184">
        <v>9.271823266</v>
      </c>
      <c r="AC120" s="184">
        <v>-5.144987786</v>
      </c>
      <c r="AD120" s="185"/>
      <c r="AE120" s="184">
        <v>176.843</v>
      </c>
      <c r="AF120" s="185"/>
      <c r="AG120" s="187" t="s">
        <v>646</v>
      </c>
      <c r="AH120" s="187" t="s">
        <v>626</v>
      </c>
      <c r="AI120" s="187" t="s">
        <v>627</v>
      </c>
      <c r="AJ120" s="187" t="s">
        <v>563</v>
      </c>
      <c r="AK120" s="186"/>
      <c r="AL120" s="187" t="s">
        <v>1108</v>
      </c>
    </row>
    <row r="121" spans="2:38" ht="12.75">
      <c r="B121" s="164" t="s">
        <v>110</v>
      </c>
      <c r="C121" s="184">
        <v>345.0082609</v>
      </c>
      <c r="D121" s="184">
        <v>211.312995</v>
      </c>
      <c r="E121" s="184" t="s">
        <v>33</v>
      </c>
      <c r="F121" s="184">
        <v>36.49482970994333</v>
      </c>
      <c r="G121" s="184">
        <v>9.2017167</v>
      </c>
      <c r="H121" s="184">
        <v>0.94331</v>
      </c>
      <c r="I121" s="184">
        <v>4.29685</v>
      </c>
      <c r="J121" s="184">
        <v>0</v>
      </c>
      <c r="K121" s="184">
        <v>33.72844</v>
      </c>
      <c r="L121" s="184">
        <v>1.4517301</v>
      </c>
      <c r="M121" s="184">
        <v>0.0094673</v>
      </c>
      <c r="N121" s="184">
        <v>0.00266</v>
      </c>
      <c r="O121" s="184">
        <v>10.494684399999999</v>
      </c>
      <c r="P121" s="184">
        <v>290.2789409</v>
      </c>
      <c r="Q121" s="184">
        <v>475.6704955</v>
      </c>
      <c r="R121" s="184">
        <v>3.7577347000000003</v>
      </c>
      <c r="S121" s="184">
        <v>2.3963551</v>
      </c>
      <c r="T121" s="184">
        <v>1.16655</v>
      </c>
      <c r="U121" s="184">
        <v>6.83138</v>
      </c>
      <c r="V121" s="184">
        <v>154.1795190696293</v>
      </c>
      <c r="W121" s="184">
        <v>99.60810809351956</v>
      </c>
      <c r="X121" s="184">
        <v>124.11436983452033</v>
      </c>
      <c r="Y121" s="184">
        <v>64.90800563185613</v>
      </c>
      <c r="Z121" s="184">
        <v>1.70318</v>
      </c>
      <c r="AA121" s="184">
        <v>0.151977628</v>
      </c>
      <c r="AB121" s="184">
        <v>7.783895007</v>
      </c>
      <c r="AC121" s="184">
        <v>-3.143451103</v>
      </c>
      <c r="AD121" s="185"/>
      <c r="AE121" s="184">
        <v>284.528</v>
      </c>
      <c r="AF121" s="185"/>
      <c r="AG121" s="187" t="s">
        <v>647</v>
      </c>
      <c r="AH121" s="187" t="s">
        <v>633</v>
      </c>
      <c r="AI121" s="187" t="s">
        <v>634</v>
      </c>
      <c r="AJ121" s="187" t="s">
        <v>563</v>
      </c>
      <c r="AK121" s="186"/>
      <c r="AL121" s="187" t="s">
        <v>1108</v>
      </c>
    </row>
    <row r="122" spans="2:38" ht="12.75">
      <c r="B122" s="164" t="s">
        <v>111</v>
      </c>
      <c r="C122" s="184">
        <v>261.078248</v>
      </c>
      <c r="D122" s="184">
        <v>193.754641</v>
      </c>
      <c r="E122" s="184" t="s">
        <v>33</v>
      </c>
      <c r="F122" s="184">
        <v>49.27986899999499</v>
      </c>
      <c r="G122" s="184">
        <v>6.0336567</v>
      </c>
      <c r="H122" s="184">
        <v>0.6961</v>
      </c>
      <c r="I122" s="184">
        <v>16.72907</v>
      </c>
      <c r="J122" s="184">
        <v>0</v>
      </c>
      <c r="K122" s="184">
        <v>44.01287</v>
      </c>
      <c r="L122" s="184">
        <v>0.8108858</v>
      </c>
      <c r="M122" s="184">
        <v>0.004291400000000001</v>
      </c>
      <c r="N122" s="184">
        <v>0.00131</v>
      </c>
      <c r="O122" s="184">
        <v>8.088784200000001</v>
      </c>
      <c r="P122" s="184">
        <v>204.2759605</v>
      </c>
      <c r="Q122" s="184">
        <v>298.3185925</v>
      </c>
      <c r="R122" s="184">
        <v>3.0083386</v>
      </c>
      <c r="S122" s="184">
        <v>2.6244443</v>
      </c>
      <c r="T122" s="184">
        <v>0.90465</v>
      </c>
      <c r="U122" s="184">
        <v>5.29769</v>
      </c>
      <c r="V122" s="184">
        <v>124.35839371069788</v>
      </c>
      <c r="W122" s="184">
        <v>79.90770254168822</v>
      </c>
      <c r="X122" s="184">
        <v>117.14479993160319</v>
      </c>
      <c r="Y122" s="184">
        <v>52.11027517794677</v>
      </c>
      <c r="Z122" s="184">
        <v>1.37183</v>
      </c>
      <c r="AA122" s="184">
        <v>0.095712554</v>
      </c>
      <c r="AB122" s="184">
        <v>6.360980736</v>
      </c>
      <c r="AC122" s="184">
        <v>-2.861239442</v>
      </c>
      <c r="AD122" s="185"/>
      <c r="AE122" s="184">
        <v>213.043</v>
      </c>
      <c r="AF122" s="185"/>
      <c r="AG122" s="187" t="s">
        <v>648</v>
      </c>
      <c r="AH122" s="187" t="s">
        <v>633</v>
      </c>
      <c r="AI122" s="187" t="s">
        <v>634</v>
      </c>
      <c r="AJ122" s="187" t="s">
        <v>563</v>
      </c>
      <c r="AK122" s="186"/>
      <c r="AL122" s="187" t="s">
        <v>1108</v>
      </c>
    </row>
    <row r="123" spans="2:38" ht="12.75">
      <c r="B123" s="164" t="s">
        <v>112</v>
      </c>
      <c r="C123" s="184">
        <v>636.6822652</v>
      </c>
      <c r="D123" s="184">
        <v>384.7212238</v>
      </c>
      <c r="E123" s="184" t="s">
        <v>33</v>
      </c>
      <c r="F123" s="184">
        <v>74.41666803334334</v>
      </c>
      <c r="G123" s="184">
        <v>1.2104002</v>
      </c>
      <c r="H123" s="184">
        <v>1.17447</v>
      </c>
      <c r="I123" s="184">
        <v>14.8046</v>
      </c>
      <c r="J123" s="184">
        <v>0</v>
      </c>
      <c r="K123" s="184">
        <v>31.8325</v>
      </c>
      <c r="L123" s="184">
        <v>0.6564404</v>
      </c>
      <c r="M123" s="184">
        <v>0.0035176</v>
      </c>
      <c r="N123" s="184">
        <v>0.00754</v>
      </c>
      <c r="O123" s="184">
        <v>3.2641063</v>
      </c>
      <c r="P123" s="184">
        <v>221.6129435</v>
      </c>
      <c r="Q123" s="184">
        <v>326.02317980000004</v>
      </c>
      <c r="R123" s="184">
        <v>2.7003186</v>
      </c>
      <c r="S123" s="184">
        <v>4.9412039</v>
      </c>
      <c r="T123" s="184">
        <v>0.84261</v>
      </c>
      <c r="U123" s="184">
        <v>4.93434</v>
      </c>
      <c r="V123" s="184">
        <v>146.63276645305766</v>
      </c>
      <c r="W123" s="184">
        <v>90.49768539058093</v>
      </c>
      <c r="X123" s="184">
        <v>118.38343973901199</v>
      </c>
      <c r="Y123" s="184">
        <v>59.8624038379364</v>
      </c>
      <c r="Z123" s="184">
        <v>1.59505</v>
      </c>
      <c r="AA123" s="184">
        <v>0.303793248</v>
      </c>
      <c r="AB123" s="184">
        <v>6.397292624</v>
      </c>
      <c r="AC123" s="184">
        <v>-3.01880188</v>
      </c>
      <c r="AD123" s="185"/>
      <c r="AE123" s="184">
        <v>210.145</v>
      </c>
      <c r="AF123" s="185"/>
      <c r="AG123" s="187" t="s">
        <v>649</v>
      </c>
      <c r="AH123" s="187" t="s">
        <v>633</v>
      </c>
      <c r="AI123" s="187" t="s">
        <v>634</v>
      </c>
      <c r="AJ123" s="187" t="s">
        <v>563</v>
      </c>
      <c r="AK123" s="186"/>
      <c r="AL123" s="187" t="s">
        <v>1108</v>
      </c>
    </row>
    <row r="124" spans="2:38" ht="12.75">
      <c r="B124" s="164" t="s">
        <v>113</v>
      </c>
      <c r="C124" s="184">
        <v>175.8697224</v>
      </c>
      <c r="D124" s="184">
        <v>130.9618016</v>
      </c>
      <c r="E124" s="184">
        <v>727.0000001</v>
      </c>
      <c r="F124" s="184">
        <v>53.6581708</v>
      </c>
      <c r="G124" s="184">
        <v>27.774314</v>
      </c>
      <c r="H124" s="184">
        <v>0.0612</v>
      </c>
      <c r="I124" s="184">
        <v>1.40989</v>
      </c>
      <c r="J124" s="184">
        <v>251.23786609104206</v>
      </c>
      <c r="K124" s="184">
        <v>18.60781</v>
      </c>
      <c r="L124" s="184">
        <v>10.8674963</v>
      </c>
      <c r="M124" s="184">
        <v>0.0615874</v>
      </c>
      <c r="N124" s="184">
        <v>0.06202</v>
      </c>
      <c r="O124" s="184">
        <v>9.9021329</v>
      </c>
      <c r="P124" s="184">
        <v>128.3199439</v>
      </c>
      <c r="Q124" s="184">
        <v>180.6171986</v>
      </c>
      <c r="R124" s="184">
        <v>30.0099704</v>
      </c>
      <c r="S124" s="184">
        <v>6.4891761</v>
      </c>
      <c r="T124" s="184">
        <v>0.52712</v>
      </c>
      <c r="U124" s="184">
        <v>3.08684</v>
      </c>
      <c r="V124" s="184">
        <v>186.1358681764795</v>
      </c>
      <c r="W124" s="184">
        <v>51.49335139803634</v>
      </c>
      <c r="X124" s="184">
        <v>208.37566616873232</v>
      </c>
      <c r="Y124" s="184">
        <v>32.6001619165606</v>
      </c>
      <c r="Z124" s="184">
        <v>1.59879</v>
      </c>
      <c r="AA124" s="184">
        <v>2.200900863</v>
      </c>
      <c r="AB124" s="184">
        <v>25.6064972</v>
      </c>
      <c r="AC124" s="184">
        <v>-12.60743365</v>
      </c>
      <c r="AD124" s="185"/>
      <c r="AE124" s="184">
        <v>122.089</v>
      </c>
      <c r="AF124" s="185"/>
      <c r="AG124" s="187" t="s">
        <v>650</v>
      </c>
      <c r="AH124" s="187" t="s">
        <v>612</v>
      </c>
      <c r="AI124" s="187" t="s">
        <v>613</v>
      </c>
      <c r="AJ124" s="187" t="s">
        <v>558</v>
      </c>
      <c r="AK124" s="186"/>
      <c r="AL124" s="187" t="s">
        <v>1108</v>
      </c>
    </row>
    <row r="125" spans="2:38" ht="12.75">
      <c r="B125" s="164" t="s">
        <v>114</v>
      </c>
      <c r="C125" s="184">
        <v>344.6870827</v>
      </c>
      <c r="D125" s="184">
        <v>284.8891387</v>
      </c>
      <c r="E125" s="184" t="s">
        <v>33</v>
      </c>
      <c r="F125" s="184">
        <v>113.39681464814299</v>
      </c>
      <c r="G125" s="184">
        <v>32.85018451366666</v>
      </c>
      <c r="H125" s="184">
        <v>0.5211</v>
      </c>
      <c r="I125" s="184">
        <v>37.36202</v>
      </c>
      <c r="J125" s="184">
        <v>0</v>
      </c>
      <c r="K125" s="184">
        <v>23.85549</v>
      </c>
      <c r="L125" s="184">
        <v>1.9448098</v>
      </c>
      <c r="M125" s="184">
        <v>0.0123315</v>
      </c>
      <c r="N125" s="184">
        <v>0.029</v>
      </c>
      <c r="O125" s="184">
        <v>11.619306700000001</v>
      </c>
      <c r="P125" s="184">
        <v>182.2046566</v>
      </c>
      <c r="Q125" s="184">
        <v>244.7409685</v>
      </c>
      <c r="R125" s="184">
        <v>12.9829128</v>
      </c>
      <c r="S125" s="184">
        <v>35.3196944</v>
      </c>
      <c r="T125" s="184">
        <v>0.81856</v>
      </c>
      <c r="U125" s="184">
        <v>4.79353</v>
      </c>
      <c r="V125" s="184">
        <v>287.0052359297725</v>
      </c>
      <c r="W125" s="184">
        <v>87.64586359451638</v>
      </c>
      <c r="X125" s="184">
        <v>343.22426334201543</v>
      </c>
      <c r="Y125" s="184">
        <v>56.9482137936844</v>
      </c>
      <c r="Z125" s="184">
        <v>2.56463</v>
      </c>
      <c r="AA125" s="184">
        <v>0.842618454</v>
      </c>
      <c r="AB125" s="184">
        <v>11.67114393</v>
      </c>
      <c r="AC125" s="184">
        <v>-6.119696482</v>
      </c>
      <c r="AD125" s="185"/>
      <c r="AE125" s="184">
        <v>191.08</v>
      </c>
      <c r="AF125" s="185"/>
      <c r="AG125" s="187" t="s">
        <v>651</v>
      </c>
      <c r="AH125" s="187" t="s">
        <v>622</v>
      </c>
      <c r="AI125" s="187" t="s">
        <v>623</v>
      </c>
      <c r="AJ125" s="187" t="s">
        <v>566</v>
      </c>
      <c r="AK125" s="186"/>
      <c r="AL125" s="187" t="s">
        <v>1108</v>
      </c>
    </row>
    <row r="126" spans="2:38" ht="12.75">
      <c r="B126" s="164" t="s">
        <v>115</v>
      </c>
      <c r="C126" s="184">
        <v>155.4844003</v>
      </c>
      <c r="D126" s="184">
        <v>95.97723376</v>
      </c>
      <c r="E126" s="184">
        <v>44</v>
      </c>
      <c r="F126" s="184">
        <v>65.71103977433334</v>
      </c>
      <c r="G126" s="184">
        <v>0.9913992000000001</v>
      </c>
      <c r="H126" s="184">
        <v>0.45747</v>
      </c>
      <c r="I126" s="184">
        <v>1.28706</v>
      </c>
      <c r="J126" s="184">
        <v>0</v>
      </c>
      <c r="K126" s="184">
        <v>21.05065</v>
      </c>
      <c r="L126" s="184">
        <v>4.5032868</v>
      </c>
      <c r="M126" s="184">
        <v>0.11363720000000001</v>
      </c>
      <c r="N126" s="184">
        <v>0.12307</v>
      </c>
      <c r="O126" s="184">
        <v>1.7284658000000002</v>
      </c>
      <c r="P126" s="184">
        <v>119.9081481</v>
      </c>
      <c r="Q126" s="184">
        <v>187.26001970000002</v>
      </c>
      <c r="R126" s="184">
        <v>20.3869523</v>
      </c>
      <c r="S126" s="184">
        <v>7.8416843</v>
      </c>
      <c r="T126" s="184">
        <v>0.46959</v>
      </c>
      <c r="U126" s="184">
        <v>2.74996</v>
      </c>
      <c r="V126" s="184">
        <v>94.22262510618256</v>
      </c>
      <c r="W126" s="184">
        <v>51.040083106068565</v>
      </c>
      <c r="X126" s="184">
        <v>83.15666198661185</v>
      </c>
      <c r="Y126" s="184">
        <v>32.60379097535723</v>
      </c>
      <c r="Z126" s="184">
        <v>0.97922</v>
      </c>
      <c r="AA126" s="184">
        <v>2.258881746</v>
      </c>
      <c r="AB126" s="184">
        <v>22.27957853</v>
      </c>
      <c r="AC126" s="184">
        <v>-12.62655492</v>
      </c>
      <c r="AD126" s="185"/>
      <c r="AE126" s="184">
        <v>108.378</v>
      </c>
      <c r="AF126" s="185"/>
      <c r="AG126" s="187" t="s">
        <v>652</v>
      </c>
      <c r="AH126" s="187" t="s">
        <v>604</v>
      </c>
      <c r="AI126" s="187" t="s">
        <v>605</v>
      </c>
      <c r="AJ126" s="187" t="s">
        <v>558</v>
      </c>
      <c r="AK126" s="186"/>
      <c r="AL126" s="187" t="s">
        <v>1108</v>
      </c>
    </row>
    <row r="127" spans="2:38" ht="12.75">
      <c r="B127" s="164" t="s">
        <v>116</v>
      </c>
      <c r="C127" s="184">
        <v>349.2840863</v>
      </c>
      <c r="D127" s="184">
        <v>262.3670107</v>
      </c>
      <c r="E127" s="184" t="s">
        <v>33</v>
      </c>
      <c r="F127" s="184">
        <v>56.011969909344664</v>
      </c>
      <c r="G127" s="184">
        <v>2.6089892000000003</v>
      </c>
      <c r="H127" s="184">
        <v>0.65729</v>
      </c>
      <c r="I127" s="184">
        <v>2.23232</v>
      </c>
      <c r="J127" s="184">
        <v>3.5845808133666672</v>
      </c>
      <c r="K127" s="184">
        <v>44.20819</v>
      </c>
      <c r="L127" s="184">
        <v>1.7891365</v>
      </c>
      <c r="M127" s="184">
        <v>0.0181606</v>
      </c>
      <c r="N127" s="184">
        <v>0.0213</v>
      </c>
      <c r="O127" s="184">
        <v>12.0574843</v>
      </c>
      <c r="P127" s="184">
        <v>287.4048986</v>
      </c>
      <c r="Q127" s="184">
        <v>390.3956701</v>
      </c>
      <c r="R127" s="184">
        <v>9.1924519</v>
      </c>
      <c r="S127" s="184">
        <v>18.3274507</v>
      </c>
      <c r="T127" s="184">
        <v>1.30716</v>
      </c>
      <c r="U127" s="184">
        <v>7.6548</v>
      </c>
      <c r="V127" s="184">
        <v>197.8509368552218</v>
      </c>
      <c r="W127" s="184">
        <v>120.97344036325467</v>
      </c>
      <c r="X127" s="184">
        <v>210.81001696136198</v>
      </c>
      <c r="Y127" s="184">
        <v>78.12354254462805</v>
      </c>
      <c r="Z127" s="184">
        <v>2.17195</v>
      </c>
      <c r="AA127" s="184">
        <v>0.627548937</v>
      </c>
      <c r="AB127" s="184">
        <v>12.33597727</v>
      </c>
      <c r="AC127" s="184">
        <v>-7.32227182</v>
      </c>
      <c r="AD127" s="185"/>
      <c r="AE127" s="184">
        <v>301.415</v>
      </c>
      <c r="AF127" s="185"/>
      <c r="AG127" s="187" t="s">
        <v>653</v>
      </c>
      <c r="AH127" s="187" t="s">
        <v>601</v>
      </c>
      <c r="AI127" s="187" t="s">
        <v>602</v>
      </c>
      <c r="AJ127" s="187" t="s">
        <v>563</v>
      </c>
      <c r="AK127" s="186"/>
      <c r="AL127" s="187" t="s">
        <v>1108</v>
      </c>
    </row>
    <row r="128" spans="2:38" ht="12.75">
      <c r="B128" s="164" t="s">
        <v>117</v>
      </c>
      <c r="C128" s="184">
        <v>364.0175667</v>
      </c>
      <c r="D128" s="184">
        <v>272.2177782</v>
      </c>
      <c r="E128" s="184" t="s">
        <v>33</v>
      </c>
      <c r="F128" s="184">
        <v>27.646295900000332</v>
      </c>
      <c r="G128" s="184">
        <v>6.6554026</v>
      </c>
      <c r="H128" s="184">
        <v>1.50937</v>
      </c>
      <c r="I128" s="184">
        <v>1.51942</v>
      </c>
      <c r="J128" s="184">
        <v>0</v>
      </c>
      <c r="K128" s="184">
        <v>29.65009</v>
      </c>
      <c r="L128" s="184">
        <v>2.6511797</v>
      </c>
      <c r="M128" s="184">
        <v>0.012864200000000001</v>
      </c>
      <c r="N128" s="184">
        <v>0.01234</v>
      </c>
      <c r="O128" s="184">
        <v>0.4000135</v>
      </c>
      <c r="P128" s="184">
        <v>316.8562386</v>
      </c>
      <c r="Q128" s="184">
        <v>495.5679858</v>
      </c>
      <c r="R128" s="184">
        <v>5.2759071</v>
      </c>
      <c r="S128" s="184">
        <v>8.9316694</v>
      </c>
      <c r="T128" s="184">
        <v>1.31641</v>
      </c>
      <c r="U128" s="184">
        <v>7.70896</v>
      </c>
      <c r="V128" s="184">
        <v>148.5233225603626</v>
      </c>
      <c r="W128" s="184">
        <v>139.76903702240915</v>
      </c>
      <c r="X128" s="184">
        <v>109.4933442594293</v>
      </c>
      <c r="Y128" s="184">
        <v>89.99987129293942</v>
      </c>
      <c r="Z128" s="184">
        <v>1.94312</v>
      </c>
      <c r="AA128" s="184">
        <v>0.33818129</v>
      </c>
      <c r="AB128" s="184">
        <v>12.0733958</v>
      </c>
      <c r="AC128" s="184">
        <v>-3.628758998</v>
      </c>
      <c r="AD128" s="185"/>
      <c r="AE128" s="184">
        <v>312.293</v>
      </c>
      <c r="AF128" s="185"/>
      <c r="AG128" s="187" t="s">
        <v>654</v>
      </c>
      <c r="AH128" s="187" t="s">
        <v>655</v>
      </c>
      <c r="AI128" s="187" t="s">
        <v>117</v>
      </c>
      <c r="AJ128" s="187" t="s">
        <v>579</v>
      </c>
      <c r="AK128" s="186"/>
      <c r="AL128" s="187" t="s">
        <v>1108</v>
      </c>
    </row>
    <row r="129" spans="2:38" ht="12.75">
      <c r="B129" s="165" t="s">
        <v>118</v>
      </c>
      <c r="C129" s="184">
        <v>107.9671329</v>
      </c>
      <c r="D129" s="184">
        <v>80.30916149</v>
      </c>
      <c r="E129" s="184" t="s">
        <v>33</v>
      </c>
      <c r="F129" s="184">
        <v>11.1624105</v>
      </c>
      <c r="G129" s="184">
        <v>1.9518161999999997</v>
      </c>
      <c r="H129" s="184">
        <v>0.21045</v>
      </c>
      <c r="I129" s="184">
        <v>0.70494</v>
      </c>
      <c r="J129" s="184">
        <v>0</v>
      </c>
      <c r="K129" s="184">
        <v>8.64631</v>
      </c>
      <c r="L129" s="184">
        <v>9.1772788</v>
      </c>
      <c r="M129" s="184">
        <v>0.0530045</v>
      </c>
      <c r="N129" s="184">
        <v>0.03591</v>
      </c>
      <c r="O129" s="184">
        <v>4.403932</v>
      </c>
      <c r="P129" s="184">
        <v>116.9338529</v>
      </c>
      <c r="Q129" s="184">
        <v>124.5031748</v>
      </c>
      <c r="R129" s="184">
        <v>11.2170704</v>
      </c>
      <c r="S129" s="184">
        <v>2.4260051</v>
      </c>
      <c r="T129" s="184">
        <v>0.43779</v>
      </c>
      <c r="U129" s="184">
        <v>2.5637</v>
      </c>
      <c r="V129" s="184">
        <v>80.68099581931872</v>
      </c>
      <c r="W129" s="184">
        <v>49.0169482223199</v>
      </c>
      <c r="X129" s="184">
        <v>84.51465979538055</v>
      </c>
      <c r="Y129" s="184">
        <v>31.442141457434975</v>
      </c>
      <c r="Z129" s="184">
        <v>0.87305</v>
      </c>
      <c r="AA129" s="184">
        <v>1.086417618</v>
      </c>
      <c r="AB129" s="184">
        <v>19.51958024</v>
      </c>
      <c r="AC129" s="184">
        <v>-7.482813873</v>
      </c>
      <c r="AD129" s="185"/>
      <c r="AE129" s="184">
        <v>105.618</v>
      </c>
      <c r="AF129" s="185"/>
      <c r="AG129" s="187" t="s">
        <v>656</v>
      </c>
      <c r="AH129" s="187" t="s">
        <v>604</v>
      </c>
      <c r="AI129" s="187" t="s">
        <v>605</v>
      </c>
      <c r="AJ129" s="187" t="s">
        <v>579</v>
      </c>
      <c r="AK129" s="186"/>
      <c r="AL129" s="187" t="s">
        <v>1108</v>
      </c>
    </row>
    <row r="130" spans="2:39" ht="12.75">
      <c r="B130" s="166" t="s">
        <v>119</v>
      </c>
      <c r="C130" s="167">
        <v>10787.659062279998</v>
      </c>
      <c r="D130" s="167">
        <v>7759.680109010002</v>
      </c>
      <c r="E130" s="167">
        <v>2128.12102668</v>
      </c>
      <c r="F130" s="167">
        <v>1914.3940740871888</v>
      </c>
      <c r="G130" s="167">
        <v>790.205151813867</v>
      </c>
      <c r="H130" s="167">
        <v>196.79649830538392</v>
      </c>
      <c r="I130" s="167">
        <v>259.27999</v>
      </c>
      <c r="J130" s="167">
        <v>1028.8694903552532</v>
      </c>
      <c r="K130" s="167">
        <v>1015.2795259999998</v>
      </c>
      <c r="L130" s="167">
        <v>356.98131520000004</v>
      </c>
      <c r="M130" s="167">
        <v>1.5404284000000001</v>
      </c>
      <c r="N130" s="167">
        <v>1.1645100000000004</v>
      </c>
      <c r="O130" s="167">
        <v>254.213936</v>
      </c>
      <c r="P130" s="167">
        <v>6868.99921536</v>
      </c>
      <c r="Q130" s="167">
        <v>9636.99602335</v>
      </c>
      <c r="R130" s="167">
        <v>476.9060726000001</v>
      </c>
      <c r="S130" s="167">
        <v>345.9335865</v>
      </c>
      <c r="T130" s="167">
        <v>28.793930000000003</v>
      </c>
      <c r="U130" s="167">
        <v>168.61826</v>
      </c>
      <c r="V130" s="167">
        <v>5932.5623886724625</v>
      </c>
      <c r="W130" s="167">
        <v>2894.298803785636</v>
      </c>
      <c r="X130" s="167">
        <v>6041.230212683571</v>
      </c>
      <c r="Y130" s="167">
        <v>1864.9731262926355</v>
      </c>
      <c r="Z130" s="167">
        <v>59.7355</v>
      </c>
      <c r="AA130" s="167">
        <v>46.41166710499999</v>
      </c>
      <c r="AB130" s="167">
        <v>920.7350150049999</v>
      </c>
      <c r="AC130" s="167">
        <v>-629.1824380279999</v>
      </c>
      <c r="AD130" s="167">
        <v>0</v>
      </c>
      <c r="AE130" s="167">
        <v>6729.764</v>
      </c>
      <c r="AF130" s="167">
        <v>0</v>
      </c>
      <c r="AG130" s="167">
        <v>0</v>
      </c>
      <c r="AH130" s="167">
        <v>0</v>
      </c>
      <c r="AI130" s="167">
        <v>0</v>
      </c>
      <c r="AJ130" s="167">
        <v>0</v>
      </c>
      <c r="AK130" s="167">
        <v>0</v>
      </c>
      <c r="AL130" s="167">
        <v>0</v>
      </c>
      <c r="AM130" s="167">
        <v>0</v>
      </c>
    </row>
    <row r="131" spans="2:38" ht="12.75">
      <c r="B131" s="163" t="s">
        <v>120</v>
      </c>
      <c r="C131" s="184">
        <v>264.5158738</v>
      </c>
      <c r="D131" s="184">
        <v>329.0435039</v>
      </c>
      <c r="E131" s="184" t="s">
        <v>33</v>
      </c>
      <c r="F131" s="184">
        <v>72.78972450793299</v>
      </c>
      <c r="G131" s="184">
        <v>20.1355957</v>
      </c>
      <c r="H131" s="184">
        <v>0.72688</v>
      </c>
      <c r="I131" s="184">
        <v>14.92131</v>
      </c>
      <c r="J131" s="184">
        <v>32.26122732103333</v>
      </c>
      <c r="K131" s="184">
        <v>36.25202</v>
      </c>
      <c r="L131" s="184">
        <v>5.0555652</v>
      </c>
      <c r="M131" s="184">
        <v>0.025849</v>
      </c>
      <c r="N131" s="184">
        <v>0.05647</v>
      </c>
      <c r="O131" s="184">
        <v>5.4352266</v>
      </c>
      <c r="P131" s="184">
        <v>194.3213926</v>
      </c>
      <c r="Q131" s="184">
        <v>288.94608839999995</v>
      </c>
      <c r="R131" s="184">
        <v>7.1243286</v>
      </c>
      <c r="S131" s="184">
        <v>56.2374894</v>
      </c>
      <c r="T131" s="184">
        <v>0.93319</v>
      </c>
      <c r="U131" s="184">
        <v>5.46481</v>
      </c>
      <c r="V131" s="184">
        <v>190.42843591845343</v>
      </c>
      <c r="W131" s="184">
        <v>118.0561931436646</v>
      </c>
      <c r="X131" s="184">
        <v>219.27583045447662</v>
      </c>
      <c r="Y131" s="184">
        <v>76.55762342638022</v>
      </c>
      <c r="Z131" s="184">
        <v>2.08419</v>
      </c>
      <c r="AA131" s="184">
        <v>1.502557613</v>
      </c>
      <c r="AB131" s="184">
        <v>22.07370964</v>
      </c>
      <c r="AC131" s="184">
        <v>-19.39432561</v>
      </c>
      <c r="AD131" s="185"/>
      <c r="AE131" s="184">
        <v>218.063</v>
      </c>
      <c r="AF131" s="185"/>
      <c r="AG131" s="187" t="s">
        <v>657</v>
      </c>
      <c r="AH131" s="187" t="s">
        <v>658</v>
      </c>
      <c r="AI131" s="187" t="s">
        <v>659</v>
      </c>
      <c r="AJ131" s="187" t="s">
        <v>610</v>
      </c>
      <c r="AK131" s="186"/>
      <c r="AL131" s="187" t="s">
        <v>1108</v>
      </c>
    </row>
    <row r="132" spans="2:38" ht="12.75">
      <c r="B132" s="164" t="s">
        <v>121</v>
      </c>
      <c r="C132" s="184">
        <v>622.3404859</v>
      </c>
      <c r="D132" s="184">
        <v>518.004737</v>
      </c>
      <c r="E132" s="184" t="s">
        <v>33</v>
      </c>
      <c r="F132" s="184">
        <v>71.66216442607633</v>
      </c>
      <c r="G132" s="184">
        <v>7.669554597533333</v>
      </c>
      <c r="H132" s="184">
        <v>1.80266</v>
      </c>
      <c r="I132" s="184">
        <v>47.21856</v>
      </c>
      <c r="J132" s="184">
        <v>0</v>
      </c>
      <c r="K132" s="184">
        <v>76.6475</v>
      </c>
      <c r="L132" s="184">
        <v>6.1259323</v>
      </c>
      <c r="M132" s="184">
        <v>0.0275173</v>
      </c>
      <c r="N132" s="184">
        <v>0.00819</v>
      </c>
      <c r="O132" s="184">
        <v>7.6299174</v>
      </c>
      <c r="P132" s="184">
        <v>457.6815518</v>
      </c>
      <c r="Q132" s="184">
        <v>664.8470653</v>
      </c>
      <c r="R132" s="184">
        <v>3.0539362</v>
      </c>
      <c r="S132" s="184">
        <v>26.900403100000002</v>
      </c>
      <c r="T132" s="184">
        <v>1.91182</v>
      </c>
      <c r="U132" s="184">
        <v>11.19569</v>
      </c>
      <c r="V132" s="184">
        <v>162.0427035824639</v>
      </c>
      <c r="W132" s="184">
        <v>178.61605468624</v>
      </c>
      <c r="X132" s="184">
        <v>121.43525751053565</v>
      </c>
      <c r="Y132" s="184">
        <v>114.95517270093538</v>
      </c>
      <c r="Z132" s="184">
        <v>2.34148</v>
      </c>
      <c r="AA132" s="184">
        <v>0.525170209</v>
      </c>
      <c r="AB132" s="184">
        <v>18.75439958</v>
      </c>
      <c r="AC132" s="184">
        <v>-12.44842774</v>
      </c>
      <c r="AD132" s="185"/>
      <c r="AE132" s="184">
        <v>467.665</v>
      </c>
      <c r="AF132" s="185"/>
      <c r="AG132" s="187" t="s">
        <v>660</v>
      </c>
      <c r="AH132" s="187" t="s">
        <v>661</v>
      </c>
      <c r="AI132" s="187" t="s">
        <v>121</v>
      </c>
      <c r="AJ132" s="187" t="s">
        <v>563</v>
      </c>
      <c r="AK132" s="186"/>
      <c r="AL132" s="187" t="s">
        <v>1108</v>
      </c>
    </row>
    <row r="133" spans="2:38" ht="12.75">
      <c r="B133" s="164" t="s">
        <v>122</v>
      </c>
      <c r="C133" s="184">
        <v>256.9992502</v>
      </c>
      <c r="D133" s="184">
        <v>226.5257294</v>
      </c>
      <c r="E133" s="184" t="s">
        <v>33</v>
      </c>
      <c r="F133" s="184">
        <v>49.37854090000166</v>
      </c>
      <c r="G133" s="184">
        <v>13.2338741</v>
      </c>
      <c r="H133" s="184">
        <v>0.45636</v>
      </c>
      <c r="I133" s="184">
        <v>43.48026</v>
      </c>
      <c r="J133" s="184">
        <v>0</v>
      </c>
      <c r="K133" s="184">
        <v>40.88249</v>
      </c>
      <c r="L133" s="184">
        <v>4.0693616</v>
      </c>
      <c r="M133" s="184">
        <v>0.0196581</v>
      </c>
      <c r="N133" s="184">
        <v>0.00536</v>
      </c>
      <c r="O133" s="184">
        <v>8.4276838</v>
      </c>
      <c r="P133" s="184">
        <v>205.3853633</v>
      </c>
      <c r="Q133" s="184">
        <v>309.21591609999996</v>
      </c>
      <c r="R133" s="184">
        <v>2.6977662</v>
      </c>
      <c r="S133" s="184">
        <v>20.616585099999998</v>
      </c>
      <c r="T133" s="184">
        <v>0.82537</v>
      </c>
      <c r="U133" s="184">
        <v>4.83341</v>
      </c>
      <c r="V133" s="184">
        <v>150.6500153825095</v>
      </c>
      <c r="W133" s="184">
        <v>119.06557732055381</v>
      </c>
      <c r="X133" s="184">
        <v>185.59942154655286</v>
      </c>
      <c r="Y133" s="184">
        <v>76.35355920686112</v>
      </c>
      <c r="Z133" s="184">
        <v>1.84758</v>
      </c>
      <c r="AA133" s="184">
        <v>0.448268749</v>
      </c>
      <c r="AB133" s="184">
        <v>17.75040527</v>
      </c>
      <c r="AC133" s="184">
        <v>-11.48285354</v>
      </c>
      <c r="AD133" s="185"/>
      <c r="AE133" s="184">
        <v>192.405</v>
      </c>
      <c r="AF133" s="185"/>
      <c r="AG133" s="187" t="s">
        <v>662</v>
      </c>
      <c r="AH133" s="187" t="s">
        <v>663</v>
      </c>
      <c r="AI133" s="187" t="s">
        <v>664</v>
      </c>
      <c r="AJ133" s="187" t="s">
        <v>610</v>
      </c>
      <c r="AK133" s="186"/>
      <c r="AL133" s="187" t="s">
        <v>1108</v>
      </c>
    </row>
    <row r="134" spans="2:38" ht="12.75">
      <c r="B134" s="164" t="s">
        <v>123</v>
      </c>
      <c r="C134" s="184">
        <v>77.42613941</v>
      </c>
      <c r="D134" s="184">
        <v>39.48471514</v>
      </c>
      <c r="E134" s="184" t="s">
        <v>33</v>
      </c>
      <c r="F134" s="184">
        <v>14.6946603</v>
      </c>
      <c r="G134" s="184">
        <v>1.3317665</v>
      </c>
      <c r="H134" s="184">
        <v>0.04123</v>
      </c>
      <c r="I134" s="184">
        <v>1.14026</v>
      </c>
      <c r="J134" s="184">
        <v>0</v>
      </c>
      <c r="K134" s="184">
        <v>9.4224</v>
      </c>
      <c r="L134" s="184">
        <v>27.5484832</v>
      </c>
      <c r="M134" s="184">
        <v>0.0857078</v>
      </c>
      <c r="N134" s="184">
        <v>0.01318</v>
      </c>
      <c r="O134" s="184">
        <v>10.5688186</v>
      </c>
      <c r="P134" s="184">
        <v>67.02995617</v>
      </c>
      <c r="Q134" s="184">
        <v>63.55087952</v>
      </c>
      <c r="R134" s="184">
        <v>4.9313724</v>
      </c>
      <c r="S134" s="184">
        <v>30.1469039</v>
      </c>
      <c r="T134" s="184">
        <v>0.24724</v>
      </c>
      <c r="U134" s="184">
        <v>1.44787</v>
      </c>
      <c r="V134" s="184">
        <v>68.93277533591828</v>
      </c>
      <c r="W134" s="184">
        <v>53.79509065275506</v>
      </c>
      <c r="X134" s="184">
        <v>61.53533141701663</v>
      </c>
      <c r="Y134" s="184">
        <v>38.89228503080223</v>
      </c>
      <c r="Z134" s="184">
        <v>0.85724</v>
      </c>
      <c r="AA134" s="184">
        <v>1.669831248</v>
      </c>
      <c r="AB134" s="184">
        <v>49.91892979</v>
      </c>
      <c r="AC134" s="184">
        <v>-42.63496888</v>
      </c>
      <c r="AD134" s="185"/>
      <c r="AE134" s="184">
        <v>53.62</v>
      </c>
      <c r="AF134" s="185"/>
      <c r="AG134" s="187" t="s">
        <v>665</v>
      </c>
      <c r="AH134" s="187" t="s">
        <v>666</v>
      </c>
      <c r="AI134" s="187" t="s">
        <v>667</v>
      </c>
      <c r="AJ134" s="187" t="s">
        <v>555</v>
      </c>
      <c r="AK134" s="186"/>
      <c r="AL134" s="187" t="s">
        <v>1108</v>
      </c>
    </row>
    <row r="135" spans="2:38" ht="12.75">
      <c r="B135" s="164" t="s">
        <v>124</v>
      </c>
      <c r="C135" s="184">
        <v>477.9819599</v>
      </c>
      <c r="D135" s="184">
        <v>390.0371548</v>
      </c>
      <c r="E135" s="184" t="s">
        <v>33</v>
      </c>
      <c r="F135" s="184">
        <v>55.834657399998996</v>
      </c>
      <c r="G135" s="184">
        <v>25.751615599</v>
      </c>
      <c r="H135" s="184">
        <v>1.58232</v>
      </c>
      <c r="I135" s="184">
        <v>50.30941</v>
      </c>
      <c r="J135" s="184">
        <v>21.50748488166667</v>
      </c>
      <c r="K135" s="184">
        <v>38.93185</v>
      </c>
      <c r="L135" s="184">
        <v>7.1265594</v>
      </c>
      <c r="M135" s="184">
        <v>0.046693</v>
      </c>
      <c r="N135" s="184">
        <v>0.18561</v>
      </c>
      <c r="O135" s="184">
        <v>28.974155300000003</v>
      </c>
      <c r="P135" s="184">
        <v>264.3141339</v>
      </c>
      <c r="Q135" s="184">
        <v>423.64042589999997</v>
      </c>
      <c r="R135" s="184">
        <v>9.7895347</v>
      </c>
      <c r="S135" s="184">
        <v>129.34317620000002</v>
      </c>
      <c r="T135" s="184">
        <v>1.23475</v>
      </c>
      <c r="U135" s="184">
        <v>7.23074</v>
      </c>
      <c r="V135" s="184">
        <v>306.03835430750064</v>
      </c>
      <c r="W135" s="184">
        <v>166.10929347000032</v>
      </c>
      <c r="X135" s="184">
        <v>478.27253588984354</v>
      </c>
      <c r="Y135" s="184">
        <v>106.58031198963201</v>
      </c>
      <c r="Z135" s="184">
        <v>3.235</v>
      </c>
      <c r="AA135" s="184">
        <v>3.134531583</v>
      </c>
      <c r="AB135" s="184">
        <v>43.18381843</v>
      </c>
      <c r="AC135" s="184">
        <v>-29.22139022</v>
      </c>
      <c r="AD135" s="185"/>
      <c r="AE135" s="184">
        <v>286.866</v>
      </c>
      <c r="AF135" s="185"/>
      <c r="AG135" s="187" t="s">
        <v>668</v>
      </c>
      <c r="AH135" s="187" t="s">
        <v>658</v>
      </c>
      <c r="AI135" s="187" t="s">
        <v>659</v>
      </c>
      <c r="AJ135" s="187" t="s">
        <v>610</v>
      </c>
      <c r="AK135" s="186"/>
      <c r="AL135" s="187" t="s">
        <v>1108</v>
      </c>
    </row>
    <row r="136" spans="2:38" ht="12.75">
      <c r="B136" s="164" t="s">
        <v>125</v>
      </c>
      <c r="C136" s="184">
        <v>494.1395798</v>
      </c>
      <c r="D136" s="184">
        <v>383.73421310000003</v>
      </c>
      <c r="E136" s="184">
        <v>685.3782982016667</v>
      </c>
      <c r="F136" s="184">
        <v>160.3170337636123</v>
      </c>
      <c r="G136" s="184">
        <v>21.060438299999998</v>
      </c>
      <c r="H136" s="184">
        <v>0.73397</v>
      </c>
      <c r="I136" s="184">
        <v>0.12295</v>
      </c>
      <c r="J136" s="184">
        <v>18.281362150333333</v>
      </c>
      <c r="K136" s="184">
        <v>42.79145</v>
      </c>
      <c r="L136" s="184">
        <v>39.286484400000006</v>
      </c>
      <c r="M136" s="184">
        <v>0.3972024</v>
      </c>
      <c r="N136" s="184">
        <v>1.05266</v>
      </c>
      <c r="O136" s="184">
        <v>7.8829596</v>
      </c>
      <c r="P136" s="184">
        <v>351.2492282</v>
      </c>
      <c r="Q136" s="184">
        <v>437.7166121</v>
      </c>
      <c r="R136" s="184">
        <v>26.131304200000002</v>
      </c>
      <c r="S136" s="184">
        <v>141.3430715</v>
      </c>
      <c r="T136" s="184">
        <v>1.3207</v>
      </c>
      <c r="U136" s="184">
        <v>7.73406</v>
      </c>
      <c r="V136" s="184">
        <v>303.60636496430624</v>
      </c>
      <c r="W136" s="184">
        <v>172.04146392244692</v>
      </c>
      <c r="X136" s="184">
        <v>337.6690190927784</v>
      </c>
      <c r="Y136" s="184">
        <v>122.43122346449496</v>
      </c>
      <c r="Z136" s="184">
        <v>3.31858</v>
      </c>
      <c r="AA136" s="184">
        <v>18.14486336</v>
      </c>
      <c r="AB136" s="184">
        <v>182.6626963</v>
      </c>
      <c r="AC136" s="184">
        <v>-115.2193289</v>
      </c>
      <c r="AD136" s="185"/>
      <c r="AE136" s="184">
        <v>314.113</v>
      </c>
      <c r="AF136" s="185"/>
      <c r="AG136" s="187" t="s">
        <v>669</v>
      </c>
      <c r="AH136" s="187" t="s">
        <v>670</v>
      </c>
      <c r="AI136" s="187" t="s">
        <v>125</v>
      </c>
      <c r="AJ136" s="187" t="s">
        <v>558</v>
      </c>
      <c r="AK136" s="186"/>
      <c r="AL136" s="187" t="s">
        <v>1108</v>
      </c>
    </row>
    <row r="137" spans="2:38" ht="12.75">
      <c r="B137" s="164" t="s">
        <v>126</v>
      </c>
      <c r="C137" s="184">
        <v>149.7432719</v>
      </c>
      <c r="D137" s="184">
        <v>96.16397092</v>
      </c>
      <c r="E137" s="184" t="s">
        <v>33</v>
      </c>
      <c r="F137" s="184">
        <v>25.228662199983333</v>
      </c>
      <c r="G137" s="184">
        <v>4.2904898000000005</v>
      </c>
      <c r="H137" s="184">
        <v>0.36046</v>
      </c>
      <c r="I137" s="184">
        <v>0.58901</v>
      </c>
      <c r="J137" s="184">
        <v>0</v>
      </c>
      <c r="K137" s="184">
        <v>10.90686</v>
      </c>
      <c r="L137" s="184">
        <v>26.736801</v>
      </c>
      <c r="M137" s="184">
        <v>0.1940384</v>
      </c>
      <c r="N137" s="184">
        <v>0.45387</v>
      </c>
      <c r="O137" s="184">
        <v>41.2131087</v>
      </c>
      <c r="P137" s="184">
        <v>100.2693586</v>
      </c>
      <c r="Q137" s="184">
        <v>113.4469502</v>
      </c>
      <c r="R137" s="184">
        <v>13.5547933</v>
      </c>
      <c r="S137" s="184">
        <v>72.5132117</v>
      </c>
      <c r="T137" s="184">
        <v>0.36224</v>
      </c>
      <c r="U137" s="184">
        <v>2.1213</v>
      </c>
      <c r="V137" s="184">
        <v>171.43125679924057</v>
      </c>
      <c r="W137" s="184">
        <v>69.17405391878562</v>
      </c>
      <c r="X137" s="184">
        <v>226.80635782054947</v>
      </c>
      <c r="Y137" s="184">
        <v>49.38334326320148</v>
      </c>
      <c r="Z137" s="184">
        <v>1.62152</v>
      </c>
      <c r="AA137" s="184">
        <v>9.40768708</v>
      </c>
      <c r="AB137" s="184">
        <v>95.88779288</v>
      </c>
      <c r="AC137" s="184">
        <v>-78.87492782</v>
      </c>
      <c r="AD137" s="185"/>
      <c r="AE137" s="184">
        <v>84.111</v>
      </c>
      <c r="AF137" s="185"/>
      <c r="AG137" s="187" t="s">
        <v>671</v>
      </c>
      <c r="AH137" s="187" t="s">
        <v>666</v>
      </c>
      <c r="AI137" s="187" t="s">
        <v>667</v>
      </c>
      <c r="AJ137" s="187" t="s">
        <v>555</v>
      </c>
      <c r="AK137" s="186"/>
      <c r="AL137" s="187" t="s">
        <v>1108</v>
      </c>
    </row>
    <row r="138" spans="2:38" ht="12.75">
      <c r="B138" s="164" t="s">
        <v>127</v>
      </c>
      <c r="C138" s="184">
        <v>235.586794</v>
      </c>
      <c r="D138" s="184">
        <v>139.51841969999998</v>
      </c>
      <c r="E138" s="184" t="s">
        <v>33</v>
      </c>
      <c r="F138" s="184">
        <v>28.229194500000002</v>
      </c>
      <c r="G138" s="184">
        <v>8.454323199999997</v>
      </c>
      <c r="H138" s="184">
        <v>0.49889</v>
      </c>
      <c r="I138" s="184">
        <v>2.35339</v>
      </c>
      <c r="J138" s="184">
        <v>0</v>
      </c>
      <c r="K138" s="184">
        <v>16.59728</v>
      </c>
      <c r="L138" s="184">
        <v>29.291108</v>
      </c>
      <c r="M138" s="184">
        <v>0.1550941</v>
      </c>
      <c r="N138" s="184">
        <v>0.2516</v>
      </c>
      <c r="O138" s="184">
        <v>2.7613791</v>
      </c>
      <c r="P138" s="184">
        <v>174.2108136</v>
      </c>
      <c r="Q138" s="184">
        <v>232.05090289999998</v>
      </c>
      <c r="R138" s="184">
        <v>11.8378571</v>
      </c>
      <c r="S138" s="184">
        <v>76.3234746</v>
      </c>
      <c r="T138" s="184">
        <v>0.6625</v>
      </c>
      <c r="U138" s="184">
        <v>3.8796</v>
      </c>
      <c r="V138" s="184">
        <v>220.22865355759245</v>
      </c>
      <c r="W138" s="184">
        <v>97.17841799024026</v>
      </c>
      <c r="X138" s="184">
        <v>339.49763549638146</v>
      </c>
      <c r="Y138" s="184">
        <v>67.57855686927711</v>
      </c>
      <c r="Z138" s="184">
        <v>2.23352</v>
      </c>
      <c r="AA138" s="184">
        <v>5.438136015</v>
      </c>
      <c r="AB138" s="184">
        <v>87.40323703</v>
      </c>
      <c r="AC138" s="184">
        <v>-53.84559526</v>
      </c>
      <c r="AD138" s="185"/>
      <c r="AE138" s="184">
        <v>151.336</v>
      </c>
      <c r="AF138" s="185"/>
      <c r="AG138" s="187" t="s">
        <v>672</v>
      </c>
      <c r="AH138" s="187" t="s">
        <v>666</v>
      </c>
      <c r="AI138" s="187" t="s">
        <v>667</v>
      </c>
      <c r="AJ138" s="187" t="s">
        <v>610</v>
      </c>
      <c r="AK138" s="186"/>
      <c r="AL138" s="187" t="s">
        <v>1108</v>
      </c>
    </row>
    <row r="139" spans="2:38" ht="12.75">
      <c r="B139" s="164" t="s">
        <v>128</v>
      </c>
      <c r="C139" s="184">
        <v>443.0572624</v>
      </c>
      <c r="D139" s="184">
        <v>341.9806572</v>
      </c>
      <c r="E139" s="184" t="s">
        <v>33</v>
      </c>
      <c r="F139" s="184">
        <v>65.79189930593833</v>
      </c>
      <c r="G139" s="184">
        <v>0.9847446</v>
      </c>
      <c r="H139" s="184">
        <v>1.22708</v>
      </c>
      <c r="I139" s="184">
        <v>4.6837</v>
      </c>
      <c r="J139" s="184">
        <v>0</v>
      </c>
      <c r="K139" s="184">
        <v>61.80292</v>
      </c>
      <c r="L139" s="184">
        <v>0.6925547</v>
      </c>
      <c r="M139" s="184">
        <v>0.0017889</v>
      </c>
      <c r="N139" s="184">
        <v>0.00813</v>
      </c>
      <c r="O139" s="184">
        <v>1.3615631</v>
      </c>
      <c r="P139" s="184">
        <v>252.3455481</v>
      </c>
      <c r="Q139" s="184">
        <v>277.8705479</v>
      </c>
      <c r="R139" s="184">
        <v>0.33849</v>
      </c>
      <c r="S139" s="184">
        <v>3.9371009999999997</v>
      </c>
      <c r="T139" s="184">
        <v>1.05477</v>
      </c>
      <c r="U139" s="184">
        <v>6.17677</v>
      </c>
      <c r="V139" s="184">
        <v>55.29476656038791</v>
      </c>
      <c r="W139" s="184">
        <v>61.19859402867149</v>
      </c>
      <c r="X139" s="184">
        <v>47.919963662419846</v>
      </c>
      <c r="Y139" s="184">
        <v>39.47557990560488</v>
      </c>
      <c r="Z139" s="184">
        <v>0.84156</v>
      </c>
      <c r="AA139" s="184">
        <v>0.058924022</v>
      </c>
      <c r="AB139" s="184">
        <v>5.886121456</v>
      </c>
      <c r="AC139" s="184">
        <v>-2.46701713</v>
      </c>
      <c r="AD139" s="185"/>
      <c r="AE139" s="184">
        <v>243.589</v>
      </c>
      <c r="AF139" s="185"/>
      <c r="AG139" s="187" t="s">
        <v>673</v>
      </c>
      <c r="AH139" s="187" t="s">
        <v>674</v>
      </c>
      <c r="AI139" s="187" t="s">
        <v>128</v>
      </c>
      <c r="AJ139" s="187" t="s">
        <v>579</v>
      </c>
      <c r="AK139" s="186"/>
      <c r="AL139" s="187" t="s">
        <v>1108</v>
      </c>
    </row>
    <row r="140" spans="2:38" ht="12.75">
      <c r="B140" s="164" t="s">
        <v>129</v>
      </c>
      <c r="C140" s="184">
        <v>548.9413981</v>
      </c>
      <c r="D140" s="184">
        <v>506.11691529999996</v>
      </c>
      <c r="E140" s="184" t="s">
        <v>33</v>
      </c>
      <c r="F140" s="184">
        <v>133.28841204534666</v>
      </c>
      <c r="G140" s="184">
        <v>31.770442699999997</v>
      </c>
      <c r="H140" s="184">
        <v>1.07036</v>
      </c>
      <c r="I140" s="184">
        <v>50.55849</v>
      </c>
      <c r="J140" s="184">
        <v>0</v>
      </c>
      <c r="K140" s="184">
        <v>81.2918633</v>
      </c>
      <c r="L140" s="184">
        <v>6.4284300000000005</v>
      </c>
      <c r="M140" s="184">
        <v>0.043477</v>
      </c>
      <c r="N140" s="184">
        <v>0.02485</v>
      </c>
      <c r="O140" s="184">
        <v>14.875313</v>
      </c>
      <c r="P140" s="184">
        <v>385.1969365</v>
      </c>
      <c r="Q140" s="184">
        <v>549.9160675</v>
      </c>
      <c r="R140" s="184">
        <v>4.7944224</v>
      </c>
      <c r="S140" s="184">
        <v>31.618441400000002</v>
      </c>
      <c r="T140" s="184">
        <v>1.68426</v>
      </c>
      <c r="U140" s="184">
        <v>9.86312</v>
      </c>
      <c r="V140" s="184">
        <v>270.20112108069856</v>
      </c>
      <c r="W140" s="184">
        <v>198.1183808923794</v>
      </c>
      <c r="X140" s="184">
        <v>321.22403507731013</v>
      </c>
      <c r="Y140" s="184">
        <v>127.76062856355098</v>
      </c>
      <c r="Z140" s="184">
        <v>3.17892</v>
      </c>
      <c r="AA140" s="184">
        <v>1.104998279</v>
      </c>
      <c r="AB140" s="184">
        <v>23.05647668</v>
      </c>
      <c r="AC140" s="184">
        <v>-18.76338971</v>
      </c>
      <c r="AD140" s="185"/>
      <c r="AE140" s="184">
        <v>388.567</v>
      </c>
      <c r="AF140" s="185"/>
      <c r="AG140" s="187" t="s">
        <v>675</v>
      </c>
      <c r="AH140" s="187" t="s">
        <v>663</v>
      </c>
      <c r="AI140" s="187" t="s">
        <v>664</v>
      </c>
      <c r="AJ140" s="187" t="s">
        <v>563</v>
      </c>
      <c r="AK140" s="186"/>
      <c r="AL140" s="187" t="s">
        <v>1108</v>
      </c>
    </row>
    <row r="141" spans="2:38" ht="12.75">
      <c r="B141" s="164" t="s">
        <v>130</v>
      </c>
      <c r="C141" s="184">
        <v>1172.80308</v>
      </c>
      <c r="D141" s="184">
        <v>759.222229</v>
      </c>
      <c r="E141" s="184" t="s">
        <v>33</v>
      </c>
      <c r="F141" s="184">
        <v>133.75682990423465</v>
      </c>
      <c r="G141" s="184">
        <v>11.2927028</v>
      </c>
      <c r="H141" s="184">
        <v>5.77646</v>
      </c>
      <c r="I141" s="184">
        <v>24.48346</v>
      </c>
      <c r="J141" s="184">
        <v>10.036826279333333</v>
      </c>
      <c r="K141" s="184">
        <v>92.87103459999999</v>
      </c>
      <c r="L141" s="184">
        <v>7.0701702</v>
      </c>
      <c r="M141" s="184">
        <v>0.0495573</v>
      </c>
      <c r="N141" s="184">
        <v>0.08973</v>
      </c>
      <c r="O141" s="184">
        <v>24.0824012</v>
      </c>
      <c r="P141" s="184">
        <v>763.4547299</v>
      </c>
      <c r="Q141" s="184">
        <v>979.063693</v>
      </c>
      <c r="R141" s="184">
        <v>7.3106386</v>
      </c>
      <c r="S141" s="184">
        <v>53.126019299999996</v>
      </c>
      <c r="T141" s="184">
        <v>3.1091</v>
      </c>
      <c r="U141" s="184">
        <v>18.207</v>
      </c>
      <c r="V141" s="184">
        <v>671.6826366217421</v>
      </c>
      <c r="W141" s="184">
        <v>278.6382904211</v>
      </c>
      <c r="X141" s="184">
        <v>696.757015873931</v>
      </c>
      <c r="Y141" s="184">
        <v>183.34573386611083</v>
      </c>
      <c r="Z141" s="184">
        <v>6.41533</v>
      </c>
      <c r="AA141" s="184">
        <v>1.885595426</v>
      </c>
      <c r="AB141" s="184">
        <v>41.94655152</v>
      </c>
      <c r="AC141" s="184">
        <v>-30.53200127</v>
      </c>
      <c r="AD141" s="185"/>
      <c r="AE141" s="184">
        <v>715.402</v>
      </c>
      <c r="AF141" s="185"/>
      <c r="AG141" s="187" t="s">
        <v>676</v>
      </c>
      <c r="AH141" s="187" t="s">
        <v>677</v>
      </c>
      <c r="AI141" s="187" t="s">
        <v>130</v>
      </c>
      <c r="AJ141" s="187" t="s">
        <v>563</v>
      </c>
      <c r="AK141" s="186"/>
      <c r="AL141" s="187" t="s">
        <v>1108</v>
      </c>
    </row>
    <row r="142" spans="2:38" ht="12.75">
      <c r="B142" s="164" t="s">
        <v>131</v>
      </c>
      <c r="C142" s="184">
        <v>302.345532</v>
      </c>
      <c r="D142" s="184">
        <v>644.3163083</v>
      </c>
      <c r="E142" s="184" t="s">
        <v>33</v>
      </c>
      <c r="F142" s="184">
        <v>219.16719722390664</v>
      </c>
      <c r="G142" s="184">
        <v>76.51152251666667</v>
      </c>
      <c r="H142" s="184">
        <v>0.68938</v>
      </c>
      <c r="I142" s="184">
        <v>5.16959</v>
      </c>
      <c r="J142" s="184">
        <v>0</v>
      </c>
      <c r="K142" s="184">
        <v>29.60321</v>
      </c>
      <c r="L142" s="184">
        <v>2.6092472</v>
      </c>
      <c r="M142" s="184">
        <v>0.0191757</v>
      </c>
      <c r="N142" s="184">
        <v>0.07078</v>
      </c>
      <c r="O142" s="184">
        <v>6.646991300000001</v>
      </c>
      <c r="P142" s="184">
        <v>154.7736682</v>
      </c>
      <c r="Q142" s="184">
        <v>208.9470212</v>
      </c>
      <c r="R142" s="184">
        <v>3.6021224</v>
      </c>
      <c r="S142" s="184">
        <v>19.7405367</v>
      </c>
      <c r="T142" s="184">
        <v>0.67294</v>
      </c>
      <c r="U142" s="184">
        <v>3.94077</v>
      </c>
      <c r="V142" s="184">
        <v>83.04975460047154</v>
      </c>
      <c r="W142" s="184">
        <v>42.73280590683734</v>
      </c>
      <c r="X142" s="184">
        <v>77.2790211694486</v>
      </c>
      <c r="Y142" s="184">
        <v>28.44431750584163</v>
      </c>
      <c r="Z142" s="184">
        <v>0.87274</v>
      </c>
      <c r="AA142" s="184">
        <v>1.04759391</v>
      </c>
      <c r="AB142" s="184">
        <v>15.92177758</v>
      </c>
      <c r="AC142" s="184">
        <v>-8.563417888</v>
      </c>
      <c r="AD142" s="185"/>
      <c r="AE142" s="184">
        <v>157.979</v>
      </c>
      <c r="AF142" s="185"/>
      <c r="AG142" s="187" t="s">
        <v>678</v>
      </c>
      <c r="AH142" s="187" t="s">
        <v>679</v>
      </c>
      <c r="AI142" s="187" t="s">
        <v>680</v>
      </c>
      <c r="AJ142" s="187" t="s">
        <v>566</v>
      </c>
      <c r="AK142" s="186"/>
      <c r="AL142" s="187" t="s">
        <v>1108</v>
      </c>
    </row>
    <row r="143" spans="2:38" ht="12.75">
      <c r="B143" s="164" t="s">
        <v>132</v>
      </c>
      <c r="C143" s="184">
        <v>511.4684708</v>
      </c>
      <c r="D143" s="184">
        <v>177.7263667</v>
      </c>
      <c r="E143" s="184" t="s">
        <v>33</v>
      </c>
      <c r="F143" s="184">
        <v>114.3661255899975</v>
      </c>
      <c r="G143" s="184">
        <v>1492.5071369369996</v>
      </c>
      <c r="H143" s="184">
        <v>489.0775884066667</v>
      </c>
      <c r="I143" s="184">
        <v>4728.831420916996</v>
      </c>
      <c r="J143" s="184">
        <v>430.5776449213954</v>
      </c>
      <c r="K143" s="184">
        <v>34.56443</v>
      </c>
      <c r="L143" s="184">
        <v>10.735571100000001</v>
      </c>
      <c r="M143" s="184">
        <v>0.0905318</v>
      </c>
      <c r="N143" s="184">
        <v>0.34893</v>
      </c>
      <c r="O143" s="184">
        <v>33.7086319</v>
      </c>
      <c r="P143" s="184">
        <v>155.3962002</v>
      </c>
      <c r="Q143" s="184">
        <v>202.57314300000002</v>
      </c>
      <c r="R143" s="184">
        <v>11.826377099999998</v>
      </c>
      <c r="S143" s="184">
        <v>111.8198931</v>
      </c>
      <c r="T143" s="184">
        <v>0.65391</v>
      </c>
      <c r="U143" s="184">
        <v>3.82933</v>
      </c>
      <c r="V143" s="184">
        <v>150.4698011849937</v>
      </c>
      <c r="W143" s="184">
        <v>75.76395416858149</v>
      </c>
      <c r="X143" s="184">
        <v>284.7671776811962</v>
      </c>
      <c r="Y143" s="184">
        <v>53.951303782485674</v>
      </c>
      <c r="Z143" s="184">
        <v>1.60242</v>
      </c>
      <c r="AA143" s="184">
        <v>6.138338477</v>
      </c>
      <c r="AB143" s="184">
        <v>68.23287205</v>
      </c>
      <c r="AC143" s="184">
        <v>-40.18081798</v>
      </c>
      <c r="AD143" s="185"/>
      <c r="AE143" s="184">
        <v>152.849</v>
      </c>
      <c r="AF143" s="185"/>
      <c r="AG143" s="187" t="s">
        <v>681</v>
      </c>
      <c r="AH143" s="187" t="s">
        <v>679</v>
      </c>
      <c r="AI143" s="187" t="s">
        <v>680</v>
      </c>
      <c r="AJ143" s="187" t="s">
        <v>558</v>
      </c>
      <c r="AK143" s="186"/>
      <c r="AL143" s="187" t="s">
        <v>1108</v>
      </c>
    </row>
    <row r="144" spans="2:38" ht="12.75">
      <c r="B144" s="164" t="s">
        <v>133</v>
      </c>
      <c r="C144" s="184">
        <v>56.23359446</v>
      </c>
      <c r="D144" s="184">
        <v>48.59714054</v>
      </c>
      <c r="E144" s="184" t="s">
        <v>33</v>
      </c>
      <c r="F144" s="184">
        <v>13.5779961</v>
      </c>
      <c r="G144" s="184">
        <v>1.7720218</v>
      </c>
      <c r="H144" s="184">
        <v>0.01119</v>
      </c>
      <c r="I144" s="184">
        <v>0</v>
      </c>
      <c r="J144" s="184">
        <v>0</v>
      </c>
      <c r="K144" s="184">
        <v>2.81005</v>
      </c>
      <c r="L144" s="184">
        <v>21.6621666</v>
      </c>
      <c r="M144" s="184">
        <v>0.0888635</v>
      </c>
      <c r="N144" s="184">
        <v>0.12931</v>
      </c>
      <c r="O144" s="184">
        <v>2.1442159</v>
      </c>
      <c r="P144" s="184">
        <v>59.49780952</v>
      </c>
      <c r="Q144" s="184">
        <v>41.580587820000005</v>
      </c>
      <c r="R144" s="184">
        <v>5.6506386</v>
      </c>
      <c r="S144" s="184">
        <v>32.8794582</v>
      </c>
      <c r="T144" s="184">
        <v>0.19897</v>
      </c>
      <c r="U144" s="184">
        <v>1.16519</v>
      </c>
      <c r="V144" s="184">
        <v>95.76882921115165</v>
      </c>
      <c r="W144" s="184">
        <v>56.199251420531986</v>
      </c>
      <c r="X144" s="184">
        <v>127.2997344965666</v>
      </c>
      <c r="Y144" s="184">
        <v>40.10043203616827</v>
      </c>
      <c r="Z144" s="184">
        <v>1.06515</v>
      </c>
      <c r="AA144" s="184">
        <v>3.6806968</v>
      </c>
      <c r="AB144" s="184">
        <v>56.63070073</v>
      </c>
      <c r="AC144" s="184">
        <v>-54.13904238</v>
      </c>
      <c r="AD144" s="185"/>
      <c r="AE144" s="184">
        <v>47.01</v>
      </c>
      <c r="AF144" s="185"/>
      <c r="AG144" s="187" t="s">
        <v>682</v>
      </c>
      <c r="AH144" s="187" t="s">
        <v>666</v>
      </c>
      <c r="AI144" s="187" t="s">
        <v>667</v>
      </c>
      <c r="AJ144" s="187" t="s">
        <v>555</v>
      </c>
      <c r="AK144" s="186"/>
      <c r="AL144" s="187" t="s">
        <v>1108</v>
      </c>
    </row>
    <row r="145" spans="2:38" ht="12.75">
      <c r="B145" s="164" t="s">
        <v>134</v>
      </c>
      <c r="C145" s="184">
        <v>390.092911</v>
      </c>
      <c r="D145" s="184">
        <v>267.2650428</v>
      </c>
      <c r="E145" s="184" t="s">
        <v>33</v>
      </c>
      <c r="F145" s="184">
        <v>97.85807516866667</v>
      </c>
      <c r="G145" s="184">
        <v>13.2624915</v>
      </c>
      <c r="H145" s="184">
        <v>0.71494</v>
      </c>
      <c r="I145" s="184">
        <v>528.9904</v>
      </c>
      <c r="J145" s="184">
        <v>15.286934188359059</v>
      </c>
      <c r="K145" s="184">
        <v>48.34644</v>
      </c>
      <c r="L145" s="184">
        <v>2.9174303000000004</v>
      </c>
      <c r="M145" s="184">
        <v>0.021678199999999998</v>
      </c>
      <c r="N145" s="184">
        <v>0.07855</v>
      </c>
      <c r="O145" s="184">
        <v>10.874276</v>
      </c>
      <c r="P145" s="184">
        <v>222.6291331</v>
      </c>
      <c r="Q145" s="184">
        <v>359.18385639999997</v>
      </c>
      <c r="R145" s="184">
        <v>6.7602386</v>
      </c>
      <c r="S145" s="184">
        <v>80.24248109999999</v>
      </c>
      <c r="T145" s="184">
        <v>1.06976</v>
      </c>
      <c r="U145" s="184">
        <v>6.26458</v>
      </c>
      <c r="V145" s="184">
        <v>217.9357437154647</v>
      </c>
      <c r="W145" s="184">
        <v>134.39097645819658</v>
      </c>
      <c r="X145" s="184">
        <v>283.0705126627308</v>
      </c>
      <c r="Y145" s="184">
        <v>87.50642130188162</v>
      </c>
      <c r="Z145" s="184">
        <v>2.41777</v>
      </c>
      <c r="AA145" s="184">
        <v>1.474815298</v>
      </c>
      <c r="AB145" s="184">
        <v>22.01362049</v>
      </c>
      <c r="AC145" s="184">
        <v>-20.54760207</v>
      </c>
      <c r="AD145" s="185"/>
      <c r="AE145" s="184">
        <v>248.175</v>
      </c>
      <c r="AF145" s="185"/>
      <c r="AG145" s="187" t="s">
        <v>683</v>
      </c>
      <c r="AH145" s="187" t="s">
        <v>658</v>
      </c>
      <c r="AI145" s="187" t="s">
        <v>659</v>
      </c>
      <c r="AJ145" s="187" t="s">
        <v>579</v>
      </c>
      <c r="AK145" s="186"/>
      <c r="AL145" s="187" t="s">
        <v>1108</v>
      </c>
    </row>
    <row r="146" spans="2:38" ht="12.75">
      <c r="B146" s="164" t="s">
        <v>135</v>
      </c>
      <c r="C146" s="184">
        <v>95.18199841</v>
      </c>
      <c r="D146" s="184">
        <v>71.93545952</v>
      </c>
      <c r="E146" s="184" t="s">
        <v>33</v>
      </c>
      <c r="F146" s="184">
        <v>20.542978999948335</v>
      </c>
      <c r="G146" s="184">
        <v>1.6478363</v>
      </c>
      <c r="H146" s="184">
        <v>0</v>
      </c>
      <c r="I146" s="184">
        <v>40.66089</v>
      </c>
      <c r="J146" s="184">
        <v>0</v>
      </c>
      <c r="K146" s="184">
        <v>12.70904</v>
      </c>
      <c r="L146" s="184">
        <v>26.153806000000003</v>
      </c>
      <c r="M146" s="184">
        <v>0.1422902</v>
      </c>
      <c r="N146" s="184">
        <v>0.45575</v>
      </c>
      <c r="O146" s="184">
        <v>1.3757919</v>
      </c>
      <c r="P146" s="184">
        <v>64.17364936</v>
      </c>
      <c r="Q146" s="184">
        <v>50.48607671</v>
      </c>
      <c r="R146" s="184">
        <v>8.4684847</v>
      </c>
      <c r="S146" s="184">
        <v>47.3014972</v>
      </c>
      <c r="T146" s="184">
        <v>0.21859</v>
      </c>
      <c r="U146" s="184">
        <v>1.28006</v>
      </c>
      <c r="V146" s="184">
        <v>74.27447926904945</v>
      </c>
      <c r="W146" s="184">
        <v>65.62969382233453</v>
      </c>
      <c r="X146" s="184">
        <v>63.678779663452445</v>
      </c>
      <c r="Y146" s="184">
        <v>47.141894636176616</v>
      </c>
      <c r="Z146" s="184">
        <v>0.98373</v>
      </c>
      <c r="AA146" s="184">
        <v>9.89954064</v>
      </c>
      <c r="AB146" s="184">
        <v>111.4794072</v>
      </c>
      <c r="AC146" s="184">
        <v>-100.6498687</v>
      </c>
      <c r="AD146" s="185"/>
      <c r="AE146" s="184">
        <v>50.872</v>
      </c>
      <c r="AF146" s="185"/>
      <c r="AG146" s="187" t="s">
        <v>684</v>
      </c>
      <c r="AH146" s="187" t="s">
        <v>666</v>
      </c>
      <c r="AI146" s="187" t="s">
        <v>667</v>
      </c>
      <c r="AJ146" s="187" t="s">
        <v>555</v>
      </c>
      <c r="AK146" s="186"/>
      <c r="AL146" s="187" t="s">
        <v>1108</v>
      </c>
    </row>
    <row r="147" spans="2:38" ht="12.75">
      <c r="B147" s="164" t="s">
        <v>136</v>
      </c>
      <c r="C147" s="184">
        <v>155.3436227</v>
      </c>
      <c r="D147" s="184">
        <v>152.9077584</v>
      </c>
      <c r="E147" s="184" t="s">
        <v>33</v>
      </c>
      <c r="F147" s="184">
        <v>24.1026927</v>
      </c>
      <c r="G147" s="184">
        <v>2.8563767999999996</v>
      </c>
      <c r="H147" s="184">
        <v>0.3377</v>
      </c>
      <c r="I147" s="184">
        <v>0.23498</v>
      </c>
      <c r="J147" s="184">
        <v>0</v>
      </c>
      <c r="K147" s="184">
        <v>12.30016</v>
      </c>
      <c r="L147" s="184">
        <v>13.4731487</v>
      </c>
      <c r="M147" s="184">
        <v>0.0689642</v>
      </c>
      <c r="N147" s="184">
        <v>0.17398</v>
      </c>
      <c r="O147" s="184">
        <v>1.4051243</v>
      </c>
      <c r="P147" s="184">
        <v>128.9253613</v>
      </c>
      <c r="Q147" s="184">
        <v>150.0729804</v>
      </c>
      <c r="R147" s="184">
        <v>5.142392399999999</v>
      </c>
      <c r="S147" s="184">
        <v>29.7051555</v>
      </c>
      <c r="T147" s="184">
        <v>0.44966</v>
      </c>
      <c r="U147" s="184">
        <v>2.63325</v>
      </c>
      <c r="V147" s="184">
        <v>76.60774271299105</v>
      </c>
      <c r="W147" s="184">
        <v>58.9146044735081</v>
      </c>
      <c r="X147" s="184">
        <v>49.225815452256704</v>
      </c>
      <c r="Y147" s="184">
        <v>40.49760407347208</v>
      </c>
      <c r="Z147" s="184">
        <v>0.94724</v>
      </c>
      <c r="AA147" s="184">
        <v>3.909866217</v>
      </c>
      <c r="AB147" s="184">
        <v>53.39848658</v>
      </c>
      <c r="AC147" s="184">
        <v>-69.86124781</v>
      </c>
      <c r="AD147" s="185"/>
      <c r="AE147" s="184">
        <v>106.243</v>
      </c>
      <c r="AF147" s="185"/>
      <c r="AG147" s="187" t="s">
        <v>685</v>
      </c>
      <c r="AH147" s="187" t="s">
        <v>666</v>
      </c>
      <c r="AI147" s="187" t="s">
        <v>667</v>
      </c>
      <c r="AJ147" s="187" t="s">
        <v>610</v>
      </c>
      <c r="AK147" s="186"/>
      <c r="AL147" s="187" t="s">
        <v>1108</v>
      </c>
    </row>
    <row r="148" spans="2:38" ht="12.75">
      <c r="B148" s="164" t="s">
        <v>137</v>
      </c>
      <c r="C148" s="184">
        <v>218.5292042</v>
      </c>
      <c r="D148" s="184">
        <v>311.7996771</v>
      </c>
      <c r="E148" s="184" t="s">
        <v>33</v>
      </c>
      <c r="F148" s="184">
        <v>49.00078908869633</v>
      </c>
      <c r="G148" s="184">
        <v>3.8856797119333337</v>
      </c>
      <c r="H148" s="184">
        <v>0.00354</v>
      </c>
      <c r="I148" s="184">
        <v>1.88087</v>
      </c>
      <c r="J148" s="184">
        <v>12.904490929</v>
      </c>
      <c r="K148" s="184">
        <v>18.38123</v>
      </c>
      <c r="L148" s="184">
        <v>8.7145064</v>
      </c>
      <c r="M148" s="184">
        <v>0.079748</v>
      </c>
      <c r="N148" s="184">
        <v>0.2587</v>
      </c>
      <c r="O148" s="184">
        <v>29.965957500000002</v>
      </c>
      <c r="P148" s="184">
        <v>88.53915906</v>
      </c>
      <c r="Q148" s="184">
        <v>86.14170849000001</v>
      </c>
      <c r="R148" s="184">
        <v>9.3863647</v>
      </c>
      <c r="S148" s="184">
        <v>51.6294774</v>
      </c>
      <c r="T148" s="184">
        <v>0.33705</v>
      </c>
      <c r="U148" s="184">
        <v>1.97377</v>
      </c>
      <c r="V148" s="184">
        <v>165.94852448544856</v>
      </c>
      <c r="W148" s="184">
        <v>37.78372113409661</v>
      </c>
      <c r="X148" s="184">
        <v>226.76768008416644</v>
      </c>
      <c r="Y148" s="184">
        <v>26.879051564395073</v>
      </c>
      <c r="Z148" s="184">
        <v>1.34616</v>
      </c>
      <c r="AA148" s="184">
        <v>4.453022292</v>
      </c>
      <c r="AB148" s="184">
        <v>48.91911837</v>
      </c>
      <c r="AC148" s="184">
        <v>-36.48533417</v>
      </c>
      <c r="AD148" s="185"/>
      <c r="AE148" s="184">
        <v>76.468</v>
      </c>
      <c r="AF148" s="185"/>
      <c r="AG148" s="187" t="s">
        <v>686</v>
      </c>
      <c r="AH148" s="187" t="s">
        <v>666</v>
      </c>
      <c r="AI148" s="187" t="s">
        <v>667</v>
      </c>
      <c r="AJ148" s="187" t="s">
        <v>555</v>
      </c>
      <c r="AK148" s="186"/>
      <c r="AL148" s="187" t="s">
        <v>1108</v>
      </c>
    </row>
    <row r="149" spans="2:38" ht="12.75">
      <c r="B149" s="164" t="s">
        <v>138</v>
      </c>
      <c r="C149" s="184">
        <v>902.5852163</v>
      </c>
      <c r="D149" s="184">
        <v>676.8879921</v>
      </c>
      <c r="E149" s="184" t="s">
        <v>33</v>
      </c>
      <c r="F149" s="184">
        <v>143.02626328018368</v>
      </c>
      <c r="G149" s="184">
        <v>111.71011756200001</v>
      </c>
      <c r="H149" s="184">
        <v>3.26818</v>
      </c>
      <c r="I149" s="184">
        <v>576.86389</v>
      </c>
      <c r="J149" s="184">
        <v>7.730192986852068</v>
      </c>
      <c r="K149" s="184">
        <v>76.18132</v>
      </c>
      <c r="L149" s="184">
        <v>3.3460351</v>
      </c>
      <c r="M149" s="184">
        <v>0.017276200000000002</v>
      </c>
      <c r="N149" s="184">
        <v>0.01276</v>
      </c>
      <c r="O149" s="184">
        <v>18.7583332</v>
      </c>
      <c r="P149" s="184">
        <v>461.303266</v>
      </c>
      <c r="Q149" s="184">
        <v>750.8478137</v>
      </c>
      <c r="R149" s="184">
        <v>2.0801862</v>
      </c>
      <c r="S149" s="184">
        <v>40.4179024</v>
      </c>
      <c r="T149" s="184">
        <v>2.15368</v>
      </c>
      <c r="U149" s="184">
        <v>12.61205</v>
      </c>
      <c r="V149" s="184">
        <v>243.3677835482015</v>
      </c>
      <c r="W149" s="184">
        <v>209.48285621867512</v>
      </c>
      <c r="X149" s="184">
        <v>218.19958077798196</v>
      </c>
      <c r="Y149" s="184">
        <v>142.12039392145746</v>
      </c>
      <c r="Z149" s="184">
        <v>3.05235</v>
      </c>
      <c r="AA149" s="184">
        <v>0.87504725</v>
      </c>
      <c r="AB149" s="184">
        <v>19.9147881</v>
      </c>
      <c r="AC149" s="184">
        <v>-26.98635246</v>
      </c>
      <c r="AD149" s="185"/>
      <c r="AE149" s="184">
        <v>513.234</v>
      </c>
      <c r="AF149" s="185"/>
      <c r="AG149" s="187" t="s">
        <v>687</v>
      </c>
      <c r="AH149" s="187" t="s">
        <v>688</v>
      </c>
      <c r="AI149" s="187" t="s">
        <v>138</v>
      </c>
      <c r="AJ149" s="187" t="s">
        <v>579</v>
      </c>
      <c r="AK149" s="186"/>
      <c r="AL149" s="187" t="s">
        <v>1108</v>
      </c>
    </row>
    <row r="150" spans="2:38" ht="12.75">
      <c r="B150" s="164" t="s">
        <v>139</v>
      </c>
      <c r="C150" s="184">
        <v>531.5609309</v>
      </c>
      <c r="D150" s="184">
        <v>382.2487739</v>
      </c>
      <c r="E150" s="184" t="s">
        <v>33</v>
      </c>
      <c r="F150" s="184">
        <v>52.8111393</v>
      </c>
      <c r="G150" s="184">
        <v>21.3054882</v>
      </c>
      <c r="H150" s="184">
        <v>4.737808559030777</v>
      </c>
      <c r="I150" s="184">
        <v>21.48617</v>
      </c>
      <c r="J150" s="184">
        <v>22.224401046833332</v>
      </c>
      <c r="K150" s="184">
        <v>45.45566</v>
      </c>
      <c r="L150" s="184">
        <v>3.5595687</v>
      </c>
      <c r="M150" s="184">
        <v>0.0272158</v>
      </c>
      <c r="N150" s="184">
        <v>0.09901</v>
      </c>
      <c r="O150" s="184">
        <v>23.5803291</v>
      </c>
      <c r="P150" s="184">
        <v>300.2077702</v>
      </c>
      <c r="Q150" s="184">
        <v>444.68660439999996</v>
      </c>
      <c r="R150" s="184">
        <v>8.1916286</v>
      </c>
      <c r="S150" s="184">
        <v>74.4845039</v>
      </c>
      <c r="T150" s="184">
        <v>1.36759</v>
      </c>
      <c r="U150" s="184">
        <v>8.00867</v>
      </c>
      <c r="V150" s="184">
        <v>290.0488692636179</v>
      </c>
      <c r="W150" s="184">
        <v>153.18919091876253</v>
      </c>
      <c r="X150" s="184">
        <v>381.64978937685044</v>
      </c>
      <c r="Y150" s="184">
        <v>99.32839007109789</v>
      </c>
      <c r="Z150" s="184">
        <v>3.04561</v>
      </c>
      <c r="AA150" s="184">
        <v>1.545758207</v>
      </c>
      <c r="AB150" s="184">
        <v>25.93801794</v>
      </c>
      <c r="AC150" s="184">
        <v>-20.12680235</v>
      </c>
      <c r="AD150" s="185"/>
      <c r="AE150" s="184">
        <v>315.172</v>
      </c>
      <c r="AF150" s="185"/>
      <c r="AG150" s="187" t="s">
        <v>689</v>
      </c>
      <c r="AH150" s="187" t="s">
        <v>663</v>
      </c>
      <c r="AI150" s="187" t="s">
        <v>664</v>
      </c>
      <c r="AJ150" s="187" t="s">
        <v>563</v>
      </c>
      <c r="AK150" s="186"/>
      <c r="AL150" s="187" t="s">
        <v>1108</v>
      </c>
    </row>
    <row r="151" spans="2:38" ht="12.75">
      <c r="B151" s="165" t="s">
        <v>140</v>
      </c>
      <c r="C151" s="184">
        <v>265.098148</v>
      </c>
      <c r="D151" s="184">
        <v>257.5510567</v>
      </c>
      <c r="E151" s="184" t="s">
        <v>33</v>
      </c>
      <c r="F151" s="184">
        <v>23.028427318804997</v>
      </c>
      <c r="G151" s="184">
        <v>13.062211699999997</v>
      </c>
      <c r="H151" s="184">
        <v>0.65524</v>
      </c>
      <c r="I151" s="184">
        <v>2.34981</v>
      </c>
      <c r="J151" s="184">
        <v>4.220796150329506</v>
      </c>
      <c r="K151" s="184">
        <v>17.29784</v>
      </c>
      <c r="L151" s="184">
        <v>4.2532627000000005</v>
      </c>
      <c r="M151" s="184">
        <v>0.0471755</v>
      </c>
      <c r="N151" s="184">
        <v>0.08188</v>
      </c>
      <c r="O151" s="184">
        <v>12.4884932</v>
      </c>
      <c r="P151" s="184">
        <v>183.5572345</v>
      </c>
      <c r="Q151" s="184">
        <v>261.2963755</v>
      </c>
      <c r="R151" s="184">
        <v>4.4852124</v>
      </c>
      <c r="S151" s="184">
        <v>40.796943799999994</v>
      </c>
      <c r="T151" s="184">
        <v>0.76813</v>
      </c>
      <c r="U151" s="184">
        <v>4.4982</v>
      </c>
      <c r="V151" s="184">
        <v>129.3153570993751</v>
      </c>
      <c r="W151" s="184">
        <v>46.46584935322072</v>
      </c>
      <c r="X151" s="184">
        <v>99.29067454323899</v>
      </c>
      <c r="Y151" s="184">
        <v>31.039362897850843</v>
      </c>
      <c r="Z151" s="184">
        <v>1.18199</v>
      </c>
      <c r="AA151" s="184">
        <v>1.454860231</v>
      </c>
      <c r="AB151" s="184">
        <v>21.77377154</v>
      </c>
      <c r="AC151" s="184">
        <v>-16.09269651</v>
      </c>
      <c r="AD151" s="185"/>
      <c r="AE151" s="184">
        <v>181.094</v>
      </c>
      <c r="AF151" s="185"/>
      <c r="AG151" s="187" t="s">
        <v>690</v>
      </c>
      <c r="AH151" s="187" t="s">
        <v>691</v>
      </c>
      <c r="AI151" s="187" t="s">
        <v>140</v>
      </c>
      <c r="AJ151" s="187" t="s">
        <v>566</v>
      </c>
      <c r="AK151" s="186"/>
      <c r="AL151" s="187" t="s">
        <v>1108</v>
      </c>
    </row>
    <row r="152" spans="2:39" ht="12.75">
      <c r="B152" s="166" t="s">
        <v>141</v>
      </c>
      <c r="C152" s="167">
        <v>8171.97472418</v>
      </c>
      <c r="D152" s="167">
        <v>6721.067821519999</v>
      </c>
      <c r="E152" s="167">
        <v>685.3782982016667</v>
      </c>
      <c r="F152" s="167">
        <v>1568.4534640233292</v>
      </c>
      <c r="G152" s="167">
        <v>1884.4964309241327</v>
      </c>
      <c r="H152" s="167">
        <v>513.7722369656974</v>
      </c>
      <c r="I152" s="167">
        <v>6146.328820916995</v>
      </c>
      <c r="J152" s="167">
        <v>575.0313608551361</v>
      </c>
      <c r="K152" s="167">
        <v>806.0470478999999</v>
      </c>
      <c r="L152" s="167">
        <v>256.8561928</v>
      </c>
      <c r="M152" s="167">
        <v>1.6495023999999994</v>
      </c>
      <c r="N152" s="167">
        <v>3.8592999999999993</v>
      </c>
      <c r="O152" s="167">
        <v>294.16067069999997</v>
      </c>
      <c r="P152" s="167">
        <v>5034.4622641099995</v>
      </c>
      <c r="Q152" s="167">
        <v>6896.08131644</v>
      </c>
      <c r="R152" s="167">
        <v>157.15808940000002</v>
      </c>
      <c r="S152" s="167">
        <v>1171.1237265000002</v>
      </c>
      <c r="T152" s="167">
        <v>21.236220000000003</v>
      </c>
      <c r="U152" s="167">
        <v>124.36023999999999</v>
      </c>
      <c r="V152" s="167">
        <v>4097.32396920158</v>
      </c>
      <c r="W152" s="167">
        <v>2392.544314321582</v>
      </c>
      <c r="X152" s="167">
        <v>4847.221169749685</v>
      </c>
      <c r="Y152" s="167">
        <v>1600.323190077678</v>
      </c>
      <c r="Z152" s="167">
        <v>44.49007999999999</v>
      </c>
      <c r="AA152" s="167">
        <v>77.800102906</v>
      </c>
      <c r="AB152" s="167">
        <v>1032.7466991559997</v>
      </c>
      <c r="AC152" s="167">
        <v>-808.517408398</v>
      </c>
      <c r="AD152" s="167">
        <v>0</v>
      </c>
      <c r="AE152" s="167">
        <v>4964.833</v>
      </c>
      <c r="AF152" s="167">
        <v>0</v>
      </c>
      <c r="AG152" s="167">
        <v>0</v>
      </c>
      <c r="AH152" s="167">
        <v>0</v>
      </c>
      <c r="AI152" s="167">
        <v>0</v>
      </c>
      <c r="AJ152" s="167">
        <v>0</v>
      </c>
      <c r="AK152" s="167">
        <v>0</v>
      </c>
      <c r="AL152" s="167">
        <v>0</v>
      </c>
      <c r="AM152" s="167">
        <v>0</v>
      </c>
    </row>
    <row r="153" spans="2:38" ht="12.75">
      <c r="B153" s="163" t="s">
        <v>142</v>
      </c>
      <c r="C153" s="184">
        <v>226.41131</v>
      </c>
      <c r="D153" s="184">
        <v>125.1966953</v>
      </c>
      <c r="E153" s="184" t="s">
        <v>33</v>
      </c>
      <c r="F153" s="184">
        <v>68.1676883</v>
      </c>
      <c r="G153" s="184">
        <v>89.1322112</v>
      </c>
      <c r="H153" s="184">
        <v>0.02164</v>
      </c>
      <c r="I153" s="184">
        <v>6.67028</v>
      </c>
      <c r="J153" s="184">
        <v>0</v>
      </c>
      <c r="K153" s="184">
        <v>39.17666</v>
      </c>
      <c r="L153" s="184">
        <v>7.853115799999999</v>
      </c>
      <c r="M153" s="184">
        <v>0.0305525</v>
      </c>
      <c r="N153" s="184">
        <v>0.0405</v>
      </c>
      <c r="O153" s="184">
        <v>15.142327900000002</v>
      </c>
      <c r="P153" s="184">
        <v>126.7544644</v>
      </c>
      <c r="Q153" s="184">
        <v>211.9069797</v>
      </c>
      <c r="R153" s="184">
        <v>6.0261109</v>
      </c>
      <c r="S153" s="184">
        <v>4.7470605</v>
      </c>
      <c r="T153" s="184">
        <v>0.52848</v>
      </c>
      <c r="U153" s="184">
        <v>3.09482</v>
      </c>
      <c r="V153" s="184">
        <v>85.85054198586413</v>
      </c>
      <c r="W153" s="184">
        <v>54.47514818576508</v>
      </c>
      <c r="X153" s="184">
        <v>87.70072732607963</v>
      </c>
      <c r="Y153" s="184">
        <v>37.17196719307399</v>
      </c>
      <c r="Z153" s="184">
        <v>0.98408</v>
      </c>
      <c r="AA153" s="184">
        <v>1.130564879</v>
      </c>
      <c r="AB153" s="184">
        <v>19.02906103</v>
      </c>
      <c r="AC153" s="184">
        <v>-16.56727061</v>
      </c>
      <c r="AD153" s="185"/>
      <c r="AE153" s="184">
        <v>116.471</v>
      </c>
      <c r="AF153" s="185"/>
      <c r="AG153" s="187" t="s">
        <v>692</v>
      </c>
      <c r="AH153" s="187" t="s">
        <v>693</v>
      </c>
      <c r="AI153" s="187" t="s">
        <v>694</v>
      </c>
      <c r="AJ153" s="187" t="s">
        <v>610</v>
      </c>
      <c r="AK153" s="186"/>
      <c r="AL153" s="187" t="s">
        <v>1108</v>
      </c>
    </row>
    <row r="154" spans="2:38" ht="12.75">
      <c r="B154" s="164" t="s">
        <v>143</v>
      </c>
      <c r="C154" s="184">
        <v>194.7478339</v>
      </c>
      <c r="D154" s="184">
        <v>113.08919780000001</v>
      </c>
      <c r="E154" s="184" t="s">
        <v>33</v>
      </c>
      <c r="F154" s="184">
        <v>16.8184783</v>
      </c>
      <c r="G154" s="184">
        <v>0.7223722</v>
      </c>
      <c r="H154" s="184">
        <v>0.67446</v>
      </c>
      <c r="I154" s="184">
        <v>0.91324</v>
      </c>
      <c r="J154" s="184">
        <v>0</v>
      </c>
      <c r="K154" s="184">
        <v>32.23617</v>
      </c>
      <c r="L154" s="184">
        <v>1.2701408</v>
      </c>
      <c r="M154" s="184">
        <v>0.0052461999999999995</v>
      </c>
      <c r="N154" s="184">
        <v>0.02014</v>
      </c>
      <c r="O154" s="184">
        <v>1.5514526000000002</v>
      </c>
      <c r="P154" s="184">
        <v>106.9967224</v>
      </c>
      <c r="Q154" s="184">
        <v>165.8023573</v>
      </c>
      <c r="R154" s="184">
        <v>4.5821247000000005</v>
      </c>
      <c r="S154" s="184">
        <v>2.8258535</v>
      </c>
      <c r="T154" s="184">
        <v>0.45921</v>
      </c>
      <c r="U154" s="184">
        <v>2.68917</v>
      </c>
      <c r="V154" s="184">
        <v>77.18167253248026</v>
      </c>
      <c r="W154" s="184">
        <v>43.09538484888087</v>
      </c>
      <c r="X154" s="184">
        <v>105.57684435292022</v>
      </c>
      <c r="Y154" s="184">
        <v>28.703965488017754</v>
      </c>
      <c r="Z154" s="184">
        <v>0.81638</v>
      </c>
      <c r="AA154" s="184">
        <v>0.362394879</v>
      </c>
      <c r="AB154" s="184">
        <v>7.654580506</v>
      </c>
      <c r="AC154" s="184">
        <v>-8.396459074</v>
      </c>
      <c r="AD154" s="185"/>
      <c r="AE154" s="184">
        <v>111.387</v>
      </c>
      <c r="AF154" s="185"/>
      <c r="AG154" s="187" t="s">
        <v>695</v>
      </c>
      <c r="AH154" s="187" t="s">
        <v>696</v>
      </c>
      <c r="AI154" s="187" t="s">
        <v>697</v>
      </c>
      <c r="AJ154" s="187" t="s">
        <v>566</v>
      </c>
      <c r="AK154" s="186"/>
      <c r="AL154" s="187" t="s">
        <v>1108</v>
      </c>
    </row>
    <row r="155" spans="2:38" ht="12.75">
      <c r="B155" s="164" t="s">
        <v>144</v>
      </c>
      <c r="C155" s="184">
        <v>240.4503057</v>
      </c>
      <c r="D155" s="184">
        <v>104.95362990000001</v>
      </c>
      <c r="E155" s="184" t="s">
        <v>33</v>
      </c>
      <c r="F155" s="184">
        <v>51.619743499985</v>
      </c>
      <c r="G155" s="184">
        <v>4.902263300000001</v>
      </c>
      <c r="H155" s="184">
        <v>0.35038</v>
      </c>
      <c r="I155" s="184">
        <v>6.91603</v>
      </c>
      <c r="J155" s="184">
        <v>12.187574765666668</v>
      </c>
      <c r="K155" s="184">
        <v>22.66793</v>
      </c>
      <c r="L155" s="184">
        <v>9.466735499999999</v>
      </c>
      <c r="M155" s="184">
        <v>0.074743</v>
      </c>
      <c r="N155" s="184">
        <v>0.25898</v>
      </c>
      <c r="O155" s="184">
        <v>16.216098300000002</v>
      </c>
      <c r="P155" s="184">
        <v>114.9707756</v>
      </c>
      <c r="Q155" s="184">
        <v>138.3242095</v>
      </c>
      <c r="R155" s="184">
        <v>19.1421652</v>
      </c>
      <c r="S155" s="184">
        <v>12.8658922</v>
      </c>
      <c r="T155" s="184">
        <v>0.4699</v>
      </c>
      <c r="U155" s="184">
        <v>2.75177</v>
      </c>
      <c r="V155" s="184">
        <v>124.03565768950418</v>
      </c>
      <c r="W155" s="184">
        <v>63.055447234520436</v>
      </c>
      <c r="X155" s="184">
        <v>167.2430922605335</v>
      </c>
      <c r="Y155" s="184">
        <v>43.468359263606196</v>
      </c>
      <c r="Z155" s="184">
        <v>1.31429</v>
      </c>
      <c r="AA155" s="184">
        <v>4.474161025</v>
      </c>
      <c r="AB155" s="184">
        <v>47.53848347</v>
      </c>
      <c r="AC155" s="184">
        <v>-42.28906686</v>
      </c>
      <c r="AD155" s="185"/>
      <c r="AE155" s="184">
        <v>107.713</v>
      </c>
      <c r="AF155" s="185"/>
      <c r="AG155" s="187" t="s">
        <v>698</v>
      </c>
      <c r="AH155" s="187" t="s">
        <v>696</v>
      </c>
      <c r="AI155" s="187" t="s">
        <v>697</v>
      </c>
      <c r="AJ155" s="187" t="s">
        <v>558</v>
      </c>
      <c r="AK155" s="186"/>
      <c r="AL155" s="187" t="s">
        <v>1108</v>
      </c>
    </row>
    <row r="156" spans="2:38" ht="12.75">
      <c r="B156" s="164" t="s">
        <v>145</v>
      </c>
      <c r="C156" s="184">
        <v>120.6890073</v>
      </c>
      <c r="D156" s="184">
        <v>58.803162240000006</v>
      </c>
      <c r="E156" s="184" t="s">
        <v>33</v>
      </c>
      <c r="F156" s="184">
        <v>18.9823052</v>
      </c>
      <c r="G156" s="184">
        <v>3.7202334</v>
      </c>
      <c r="H156" s="184">
        <v>0.0166</v>
      </c>
      <c r="I156" s="184">
        <v>0.00153</v>
      </c>
      <c r="J156" s="184">
        <v>0</v>
      </c>
      <c r="K156" s="184">
        <v>10.66466</v>
      </c>
      <c r="L156" s="184">
        <v>2.4253683</v>
      </c>
      <c r="M156" s="184">
        <v>0.0192963</v>
      </c>
      <c r="N156" s="184">
        <v>0.03254</v>
      </c>
      <c r="O156" s="184">
        <v>2.4115523</v>
      </c>
      <c r="P156" s="184">
        <v>92.77140589</v>
      </c>
      <c r="Q156" s="184">
        <v>103.7129125</v>
      </c>
      <c r="R156" s="184">
        <v>3.3737186</v>
      </c>
      <c r="S156" s="184">
        <v>1.6964359</v>
      </c>
      <c r="T156" s="184">
        <v>0.38624</v>
      </c>
      <c r="U156" s="184">
        <v>2.26186</v>
      </c>
      <c r="V156" s="184">
        <v>158.65195525582905</v>
      </c>
      <c r="W156" s="184">
        <v>39.46425921405054</v>
      </c>
      <c r="X156" s="184">
        <v>205.08054109364986</v>
      </c>
      <c r="Y156" s="184">
        <v>26.425159256013416</v>
      </c>
      <c r="Z156" s="184">
        <v>1.35511</v>
      </c>
      <c r="AA156" s="184">
        <v>0.802763232</v>
      </c>
      <c r="AB156" s="184">
        <v>10.01303459</v>
      </c>
      <c r="AC156" s="184">
        <v>-5.861765178</v>
      </c>
      <c r="AD156" s="185"/>
      <c r="AE156" s="184">
        <v>90.252</v>
      </c>
      <c r="AF156" s="185"/>
      <c r="AG156" s="187" t="s">
        <v>699</v>
      </c>
      <c r="AH156" s="187" t="s">
        <v>700</v>
      </c>
      <c r="AI156" s="187" t="s">
        <v>701</v>
      </c>
      <c r="AJ156" s="187" t="s">
        <v>579</v>
      </c>
      <c r="AK156" s="186"/>
      <c r="AL156" s="187" t="s">
        <v>1108</v>
      </c>
    </row>
    <row r="157" spans="2:38" ht="12.75">
      <c r="B157" s="164" t="s">
        <v>146</v>
      </c>
      <c r="C157" s="184">
        <v>118.3725192</v>
      </c>
      <c r="D157" s="184">
        <v>65.45729365</v>
      </c>
      <c r="E157" s="184" t="s">
        <v>33</v>
      </c>
      <c r="F157" s="184">
        <v>15.4126681</v>
      </c>
      <c r="G157" s="184">
        <v>129.95002089333335</v>
      </c>
      <c r="H157" s="184">
        <v>0</v>
      </c>
      <c r="I157" s="184">
        <v>11.24142</v>
      </c>
      <c r="J157" s="184">
        <v>87.93325313186472</v>
      </c>
      <c r="K157" s="184">
        <v>9.89899</v>
      </c>
      <c r="L157" s="184">
        <v>2.2501501</v>
      </c>
      <c r="M157" s="184">
        <v>0.012029999999999999</v>
      </c>
      <c r="N157" s="184">
        <v>0.0552</v>
      </c>
      <c r="O157" s="184">
        <v>1.1771482999999998</v>
      </c>
      <c r="P157" s="184">
        <v>70.33033535</v>
      </c>
      <c r="Q157" s="184">
        <v>90.14321395</v>
      </c>
      <c r="R157" s="184">
        <v>8.0760833</v>
      </c>
      <c r="S157" s="184">
        <v>8.409186400000001</v>
      </c>
      <c r="T157" s="184">
        <v>0.31654</v>
      </c>
      <c r="U157" s="184">
        <v>1.85369</v>
      </c>
      <c r="V157" s="184">
        <v>148.37803008326674</v>
      </c>
      <c r="W157" s="184">
        <v>32.230112817413</v>
      </c>
      <c r="X157" s="184">
        <v>249.36701859768877</v>
      </c>
      <c r="Y157" s="184">
        <v>22.368047827364478</v>
      </c>
      <c r="Z157" s="184">
        <v>1.23558</v>
      </c>
      <c r="AA157" s="184">
        <v>1.01590104</v>
      </c>
      <c r="AB157" s="184">
        <v>13.25004729</v>
      </c>
      <c r="AC157" s="184">
        <v>-14.48789938</v>
      </c>
      <c r="AD157" s="185"/>
      <c r="AE157" s="184">
        <v>71.766</v>
      </c>
      <c r="AF157" s="185"/>
      <c r="AG157" s="187" t="s">
        <v>702</v>
      </c>
      <c r="AH157" s="187" t="s">
        <v>703</v>
      </c>
      <c r="AI157" s="187" t="s">
        <v>704</v>
      </c>
      <c r="AJ157" s="187" t="s">
        <v>610</v>
      </c>
      <c r="AK157" s="186"/>
      <c r="AL157" s="187" t="s">
        <v>1108</v>
      </c>
    </row>
    <row r="158" spans="2:38" ht="12.75">
      <c r="B158" s="164" t="s">
        <v>147</v>
      </c>
      <c r="C158" s="184">
        <v>117.4611802</v>
      </c>
      <c r="D158" s="184">
        <v>24.39910816</v>
      </c>
      <c r="E158" s="184" t="s">
        <v>33</v>
      </c>
      <c r="F158" s="184">
        <v>29.37787646200167</v>
      </c>
      <c r="G158" s="184">
        <v>0.9323626</v>
      </c>
      <c r="H158" s="184">
        <v>0.43677</v>
      </c>
      <c r="I158" s="184">
        <v>0</v>
      </c>
      <c r="J158" s="184">
        <v>0</v>
      </c>
      <c r="K158" s="184">
        <v>9.25572</v>
      </c>
      <c r="L158" s="184">
        <v>4.3883514</v>
      </c>
      <c r="M158" s="184">
        <v>0.12835059999999998</v>
      </c>
      <c r="N158" s="184">
        <v>0.18573</v>
      </c>
      <c r="O158" s="184">
        <v>0.9014103</v>
      </c>
      <c r="P158" s="184">
        <v>70.85558686</v>
      </c>
      <c r="Q158" s="184">
        <v>69.02982662</v>
      </c>
      <c r="R158" s="184">
        <v>6.9634171</v>
      </c>
      <c r="S158" s="184">
        <v>2.8519135</v>
      </c>
      <c r="T158" s="184">
        <v>0.23514</v>
      </c>
      <c r="U158" s="184">
        <v>1.377</v>
      </c>
      <c r="V158" s="184">
        <v>53.10668114176742</v>
      </c>
      <c r="W158" s="184">
        <v>40.14341485769522</v>
      </c>
      <c r="X158" s="184">
        <v>64.05079630555348</v>
      </c>
      <c r="Y158" s="184">
        <v>27.876744440885155</v>
      </c>
      <c r="Z158" s="184">
        <v>0.6616</v>
      </c>
      <c r="AA158" s="184">
        <v>3.169576238</v>
      </c>
      <c r="AB158" s="184">
        <v>96.66548336</v>
      </c>
      <c r="AC158" s="184">
        <v>-10.70164839</v>
      </c>
      <c r="AD158" s="185"/>
      <c r="AE158" s="184">
        <v>55.75</v>
      </c>
      <c r="AF158" s="185"/>
      <c r="AG158" s="187" t="s">
        <v>705</v>
      </c>
      <c r="AH158" s="187" t="s">
        <v>706</v>
      </c>
      <c r="AI158" s="187" t="s">
        <v>707</v>
      </c>
      <c r="AJ158" s="187" t="s">
        <v>610</v>
      </c>
      <c r="AK158" s="186"/>
      <c r="AL158" s="187" t="s">
        <v>1108</v>
      </c>
    </row>
    <row r="159" spans="2:38" ht="12.75">
      <c r="B159" s="164" t="s">
        <v>148</v>
      </c>
      <c r="C159" s="184">
        <v>102.3727718</v>
      </c>
      <c r="D159" s="184">
        <v>78.6341289</v>
      </c>
      <c r="E159" s="184" t="s">
        <v>33</v>
      </c>
      <c r="F159" s="184">
        <v>13.830229</v>
      </c>
      <c r="G159" s="184">
        <v>1.1304176</v>
      </c>
      <c r="H159" s="184">
        <v>0.01381</v>
      </c>
      <c r="I159" s="184">
        <v>1.64487</v>
      </c>
      <c r="J159" s="184">
        <v>0</v>
      </c>
      <c r="K159" s="184">
        <v>25.22797</v>
      </c>
      <c r="L159" s="184">
        <v>1.0868923</v>
      </c>
      <c r="M159" s="184">
        <v>0.0033970000000000003</v>
      </c>
      <c r="N159" s="184">
        <v>0.01365</v>
      </c>
      <c r="O159" s="184">
        <v>7.0576004</v>
      </c>
      <c r="P159" s="184">
        <v>107.6145472</v>
      </c>
      <c r="Q159" s="184">
        <v>192.54114429999998</v>
      </c>
      <c r="R159" s="184">
        <v>1.5689861999999999</v>
      </c>
      <c r="S159" s="184">
        <v>1.5202489</v>
      </c>
      <c r="T159" s="184">
        <v>0.52921</v>
      </c>
      <c r="U159" s="184">
        <v>3.09905</v>
      </c>
      <c r="V159" s="184">
        <v>146.5097418292218</v>
      </c>
      <c r="W159" s="184">
        <v>37.133260336185394</v>
      </c>
      <c r="X159" s="184">
        <v>183.97904792264862</v>
      </c>
      <c r="Y159" s="184">
        <v>24.761783398580615</v>
      </c>
      <c r="Z159" s="184">
        <v>1.20481</v>
      </c>
      <c r="AA159" s="184">
        <v>0.280601259</v>
      </c>
      <c r="AB159" s="184">
        <v>6.439824308</v>
      </c>
      <c r="AC159" s="184">
        <v>-5.690447176</v>
      </c>
      <c r="AD159" s="185"/>
      <c r="AE159" s="184">
        <v>107.57</v>
      </c>
      <c r="AF159" s="185"/>
      <c r="AG159" s="187" t="s">
        <v>708</v>
      </c>
      <c r="AH159" s="187" t="s">
        <v>709</v>
      </c>
      <c r="AI159" s="187" t="s">
        <v>710</v>
      </c>
      <c r="AJ159" s="187" t="s">
        <v>579</v>
      </c>
      <c r="AK159" s="186"/>
      <c r="AL159" s="187" t="s">
        <v>1108</v>
      </c>
    </row>
    <row r="160" spans="2:38" ht="12.75">
      <c r="B160" s="164" t="s">
        <v>149</v>
      </c>
      <c r="C160" s="184">
        <v>253.7281906</v>
      </c>
      <c r="D160" s="184">
        <v>178.52008930000002</v>
      </c>
      <c r="E160" s="184" t="s">
        <v>33</v>
      </c>
      <c r="F160" s="184">
        <v>22.07612034252</v>
      </c>
      <c r="G160" s="184">
        <v>1.8941431</v>
      </c>
      <c r="H160" s="184">
        <v>0.12911</v>
      </c>
      <c r="I160" s="184">
        <v>0.35718</v>
      </c>
      <c r="J160" s="184">
        <v>0</v>
      </c>
      <c r="K160" s="184">
        <v>24.81388</v>
      </c>
      <c r="L160" s="184">
        <v>5.4162992999999995</v>
      </c>
      <c r="M160" s="184">
        <v>0.0241204</v>
      </c>
      <c r="N160" s="184">
        <v>0.07113</v>
      </c>
      <c r="O160" s="184">
        <v>14.445888499999999</v>
      </c>
      <c r="P160" s="184">
        <v>152.6585169</v>
      </c>
      <c r="Q160" s="184">
        <v>189.3914465</v>
      </c>
      <c r="R160" s="184">
        <v>6.4388371</v>
      </c>
      <c r="S160" s="184">
        <v>4.004271</v>
      </c>
      <c r="T160" s="184">
        <v>0.62058</v>
      </c>
      <c r="U160" s="184">
        <v>3.63415</v>
      </c>
      <c r="V160" s="184">
        <v>129.22873377480485</v>
      </c>
      <c r="W160" s="184">
        <v>39.7861420212967</v>
      </c>
      <c r="X160" s="184">
        <v>135.06659201758254</v>
      </c>
      <c r="Y160" s="184">
        <v>26.899309926332727</v>
      </c>
      <c r="Z160" s="184">
        <v>1.15032</v>
      </c>
      <c r="AA160" s="184">
        <v>1.38429236</v>
      </c>
      <c r="AB160" s="184">
        <v>19.93844723</v>
      </c>
      <c r="AC160" s="184">
        <v>-12.76553948</v>
      </c>
      <c r="AD160" s="185"/>
      <c r="AE160" s="184">
        <v>153.462</v>
      </c>
      <c r="AF160" s="185"/>
      <c r="AG160" s="187" t="s">
        <v>711</v>
      </c>
      <c r="AH160" s="187" t="s">
        <v>700</v>
      </c>
      <c r="AI160" s="187" t="s">
        <v>701</v>
      </c>
      <c r="AJ160" s="187" t="s">
        <v>610</v>
      </c>
      <c r="AK160" s="186"/>
      <c r="AL160" s="187" t="s">
        <v>1108</v>
      </c>
    </row>
    <row r="161" spans="2:38" ht="12.75">
      <c r="B161" s="164" t="s">
        <v>150</v>
      </c>
      <c r="C161" s="184">
        <v>190.8268138</v>
      </c>
      <c r="D161" s="184">
        <v>97.72792736000001</v>
      </c>
      <c r="E161" s="184" t="s">
        <v>33</v>
      </c>
      <c r="F161" s="184">
        <v>31.837944099999998</v>
      </c>
      <c r="G161" s="184">
        <v>7.9855992</v>
      </c>
      <c r="H161" s="184">
        <v>0.01213</v>
      </c>
      <c r="I161" s="184">
        <v>148.59942</v>
      </c>
      <c r="J161" s="184">
        <v>0.1280911424705743</v>
      </c>
      <c r="K161" s="184">
        <v>19.75631</v>
      </c>
      <c r="L161" s="184">
        <v>0.7789194</v>
      </c>
      <c r="M161" s="184">
        <v>0.0034573</v>
      </c>
      <c r="N161" s="184">
        <v>0.01173</v>
      </c>
      <c r="O161" s="184">
        <v>7.2925789000000005</v>
      </c>
      <c r="P161" s="184">
        <v>92.92209442</v>
      </c>
      <c r="Q161" s="184">
        <v>154.04815570000002</v>
      </c>
      <c r="R161" s="184">
        <v>2.5340724</v>
      </c>
      <c r="S161" s="184">
        <v>2.2254551</v>
      </c>
      <c r="T161" s="184">
        <v>0.3909</v>
      </c>
      <c r="U161" s="184">
        <v>2.28915</v>
      </c>
      <c r="V161" s="184">
        <v>38.587580032068615</v>
      </c>
      <c r="W161" s="184">
        <v>43.27058708462996</v>
      </c>
      <c r="X161" s="184">
        <v>36.48677318432905</v>
      </c>
      <c r="Y161" s="184">
        <v>28.527823921014505</v>
      </c>
      <c r="Z161" s="184">
        <v>0.57286</v>
      </c>
      <c r="AA161" s="184">
        <v>0.241657387</v>
      </c>
      <c r="AB161" s="184">
        <v>4.505180642</v>
      </c>
      <c r="AC161" s="184">
        <v>-4.917992447</v>
      </c>
      <c r="AD161" s="185"/>
      <c r="AE161" s="184">
        <v>98.845</v>
      </c>
      <c r="AF161" s="185"/>
      <c r="AG161" s="187" t="s">
        <v>712</v>
      </c>
      <c r="AH161" s="187" t="s">
        <v>703</v>
      </c>
      <c r="AI161" s="187" t="s">
        <v>704</v>
      </c>
      <c r="AJ161" s="187" t="s">
        <v>566</v>
      </c>
      <c r="AK161" s="186"/>
      <c r="AL161" s="187" t="s">
        <v>1108</v>
      </c>
    </row>
    <row r="162" spans="2:38" ht="12.75">
      <c r="B162" s="164" t="s">
        <v>151</v>
      </c>
      <c r="C162" s="184">
        <v>201.9643661</v>
      </c>
      <c r="D162" s="184">
        <v>225.78421899999998</v>
      </c>
      <c r="E162" s="184" t="s">
        <v>33</v>
      </c>
      <c r="F162" s="184">
        <v>29.990009900009998</v>
      </c>
      <c r="G162" s="184">
        <v>1.7970145</v>
      </c>
      <c r="H162" s="184">
        <v>0</v>
      </c>
      <c r="I162" s="184">
        <v>101.20485</v>
      </c>
      <c r="J162" s="184">
        <v>0</v>
      </c>
      <c r="K162" s="184">
        <v>23.83466</v>
      </c>
      <c r="L162" s="184">
        <v>0.8745533000000001</v>
      </c>
      <c r="M162" s="184">
        <v>0.0029748</v>
      </c>
      <c r="N162" s="184">
        <v>0.01732</v>
      </c>
      <c r="O162" s="184">
        <v>0.47387050000000003</v>
      </c>
      <c r="P162" s="184">
        <v>53.04603331</v>
      </c>
      <c r="Q162" s="184">
        <v>73.33783744</v>
      </c>
      <c r="R162" s="184">
        <v>1.7830424</v>
      </c>
      <c r="S162" s="184">
        <v>3.2162259</v>
      </c>
      <c r="T162" s="184">
        <v>0.22346</v>
      </c>
      <c r="U162" s="184">
        <v>1.30857</v>
      </c>
      <c r="V162" s="184">
        <v>27.680159374016505</v>
      </c>
      <c r="W162" s="184">
        <v>17.231184208837494</v>
      </c>
      <c r="X162" s="184">
        <v>28.3291537880936</v>
      </c>
      <c r="Y162" s="184">
        <v>11.500935421844078</v>
      </c>
      <c r="Z162" s="184">
        <v>0.3146</v>
      </c>
      <c r="AA162" s="184">
        <v>0.33869</v>
      </c>
      <c r="AB162" s="184">
        <v>5.244638975</v>
      </c>
      <c r="AC162" s="184">
        <v>-6.512239114</v>
      </c>
      <c r="AD162" s="185"/>
      <c r="AE162" s="184">
        <v>53.174</v>
      </c>
      <c r="AF162" s="185"/>
      <c r="AG162" s="187" t="s">
        <v>713</v>
      </c>
      <c r="AH162" s="187" t="s">
        <v>714</v>
      </c>
      <c r="AI162" s="187" t="s">
        <v>715</v>
      </c>
      <c r="AJ162" s="187" t="s">
        <v>566</v>
      </c>
      <c r="AK162" s="186"/>
      <c r="AL162" s="187" t="s">
        <v>1108</v>
      </c>
    </row>
    <row r="163" spans="2:38" ht="12.75">
      <c r="B163" s="164" t="s">
        <v>152</v>
      </c>
      <c r="C163" s="184">
        <v>130.8416772</v>
      </c>
      <c r="D163" s="184">
        <v>56.8386352</v>
      </c>
      <c r="E163" s="184" t="s">
        <v>33</v>
      </c>
      <c r="F163" s="184">
        <v>23.5606675</v>
      </c>
      <c r="G163" s="184">
        <v>1.2022899</v>
      </c>
      <c r="H163" s="184">
        <v>0.00933</v>
      </c>
      <c r="I163" s="184">
        <v>12.5715</v>
      </c>
      <c r="J163" s="184">
        <v>0</v>
      </c>
      <c r="K163" s="184">
        <v>18.88647</v>
      </c>
      <c r="L163" s="184">
        <v>15.6458161</v>
      </c>
      <c r="M163" s="184">
        <v>0.0664115</v>
      </c>
      <c r="N163" s="184">
        <v>0.2275</v>
      </c>
      <c r="O163" s="184">
        <v>6.6392239</v>
      </c>
      <c r="P163" s="184">
        <v>99.28917343</v>
      </c>
      <c r="Q163" s="184">
        <v>100.27124283</v>
      </c>
      <c r="R163" s="184">
        <v>12.706928099999999</v>
      </c>
      <c r="S163" s="184">
        <v>6.6597553</v>
      </c>
      <c r="T163" s="184">
        <v>0.32643</v>
      </c>
      <c r="U163" s="184">
        <v>1.91157</v>
      </c>
      <c r="V163" s="184">
        <v>254.67345295743556</v>
      </c>
      <c r="W163" s="184">
        <v>35.53326105238182</v>
      </c>
      <c r="X163" s="184">
        <v>404.98048676324225</v>
      </c>
      <c r="Y163" s="184">
        <v>24.646918003235196</v>
      </c>
      <c r="Z163" s="184">
        <v>1.99208</v>
      </c>
      <c r="AA163" s="184">
        <v>3.750828928</v>
      </c>
      <c r="AB163" s="184">
        <v>51.19163608</v>
      </c>
      <c r="AC163" s="184">
        <v>-26.32445764</v>
      </c>
      <c r="AD163" s="185"/>
      <c r="AE163" s="184">
        <v>71.838</v>
      </c>
      <c r="AF163" s="185"/>
      <c r="AG163" s="187" t="s">
        <v>716</v>
      </c>
      <c r="AH163" s="187" t="s">
        <v>714</v>
      </c>
      <c r="AI163" s="187" t="s">
        <v>715</v>
      </c>
      <c r="AJ163" s="187" t="s">
        <v>555</v>
      </c>
      <c r="AK163" s="186"/>
      <c r="AL163" s="187" t="s">
        <v>1108</v>
      </c>
    </row>
    <row r="164" spans="2:38" ht="12.75">
      <c r="B164" s="164" t="s">
        <v>153</v>
      </c>
      <c r="C164" s="184">
        <v>731.1914459</v>
      </c>
      <c r="D164" s="184">
        <v>265.7087516</v>
      </c>
      <c r="E164" s="184" t="s">
        <v>33</v>
      </c>
      <c r="F164" s="184">
        <v>25.400790569997</v>
      </c>
      <c r="G164" s="184">
        <v>2.5685947</v>
      </c>
      <c r="H164" s="184">
        <v>1.33772</v>
      </c>
      <c r="I164" s="184">
        <v>17.77931</v>
      </c>
      <c r="J164" s="184">
        <v>0</v>
      </c>
      <c r="K164" s="184">
        <v>61.90188</v>
      </c>
      <c r="L164" s="184">
        <v>0.9078691999999999</v>
      </c>
      <c r="M164" s="184">
        <v>0.0018492</v>
      </c>
      <c r="N164" s="184">
        <v>0.00594</v>
      </c>
      <c r="O164" s="184">
        <v>10.120379100000001</v>
      </c>
      <c r="P164" s="184">
        <v>234.4704545</v>
      </c>
      <c r="Q164" s="184">
        <v>268.8865377</v>
      </c>
      <c r="R164" s="184">
        <v>1.5209262</v>
      </c>
      <c r="S164" s="184">
        <v>6.1324998</v>
      </c>
      <c r="T164" s="184">
        <v>0.90262</v>
      </c>
      <c r="U164" s="184">
        <v>5.28579</v>
      </c>
      <c r="V164" s="184">
        <v>108.42300410749907</v>
      </c>
      <c r="W164" s="184">
        <v>60.337184727136695</v>
      </c>
      <c r="X164" s="184">
        <v>81.56715789134675</v>
      </c>
      <c r="Y164" s="184">
        <v>39.70657046118613</v>
      </c>
      <c r="Z164" s="184">
        <v>1.15663</v>
      </c>
      <c r="AA164" s="184">
        <v>0.08923112</v>
      </c>
      <c r="AB164" s="184">
        <v>6.241795099</v>
      </c>
      <c r="AC164" s="184">
        <v>-3.938816551</v>
      </c>
      <c r="AD164" s="185"/>
      <c r="AE164" s="184">
        <v>221.708</v>
      </c>
      <c r="AF164" s="185"/>
      <c r="AG164" s="187" t="s">
        <v>717</v>
      </c>
      <c r="AH164" s="187" t="s">
        <v>718</v>
      </c>
      <c r="AI164" s="187" t="s">
        <v>153</v>
      </c>
      <c r="AJ164" s="187" t="s">
        <v>566</v>
      </c>
      <c r="AK164" s="186"/>
      <c r="AL164" s="187" t="s">
        <v>1108</v>
      </c>
    </row>
    <row r="165" spans="2:38" ht="12.75">
      <c r="B165" s="164" t="s">
        <v>154</v>
      </c>
      <c r="C165" s="184">
        <v>194.6066111</v>
      </c>
      <c r="D165" s="184">
        <v>84.38120803999999</v>
      </c>
      <c r="E165" s="184" t="s">
        <v>33</v>
      </c>
      <c r="F165" s="184">
        <v>87.11995076000001</v>
      </c>
      <c r="G165" s="184">
        <v>118.07026049766667</v>
      </c>
      <c r="H165" s="184">
        <v>0.06045</v>
      </c>
      <c r="I165" s="184">
        <v>35.43954</v>
      </c>
      <c r="J165" s="184">
        <v>0.0071691616259999995</v>
      </c>
      <c r="K165" s="184">
        <v>13.58149</v>
      </c>
      <c r="L165" s="184">
        <v>26.419558900000002</v>
      </c>
      <c r="M165" s="184">
        <v>0.0961901</v>
      </c>
      <c r="N165" s="184">
        <v>0.07008</v>
      </c>
      <c r="O165" s="184">
        <v>2.6136539</v>
      </c>
      <c r="P165" s="184">
        <v>88.72872806</v>
      </c>
      <c r="Q165" s="184">
        <v>87.1217508</v>
      </c>
      <c r="R165" s="184">
        <v>14.8390704</v>
      </c>
      <c r="S165" s="184">
        <v>9.294549600000002</v>
      </c>
      <c r="T165" s="184">
        <v>0.30556</v>
      </c>
      <c r="U165" s="184">
        <v>1.78934</v>
      </c>
      <c r="V165" s="184">
        <v>86.59218254064811</v>
      </c>
      <c r="W165" s="184">
        <v>62.24929923538701</v>
      </c>
      <c r="X165" s="184">
        <v>95.28869097920965</v>
      </c>
      <c r="Y165" s="184">
        <v>45.13765083277125</v>
      </c>
      <c r="Z165" s="184">
        <v>1.04676</v>
      </c>
      <c r="AA165" s="184">
        <v>2.560533001</v>
      </c>
      <c r="AB165" s="184">
        <v>44.61290166</v>
      </c>
      <c r="AC165" s="184">
        <v>-44.06712154</v>
      </c>
      <c r="AD165" s="185"/>
      <c r="AE165" s="184">
        <v>69.469</v>
      </c>
      <c r="AF165" s="185"/>
      <c r="AG165" s="187" t="s">
        <v>719</v>
      </c>
      <c r="AH165" s="187" t="s">
        <v>693</v>
      </c>
      <c r="AI165" s="187" t="s">
        <v>694</v>
      </c>
      <c r="AJ165" s="187" t="s">
        <v>555</v>
      </c>
      <c r="AK165" s="186"/>
      <c r="AL165" s="187" t="s">
        <v>1108</v>
      </c>
    </row>
    <row r="166" spans="2:38" ht="12.75">
      <c r="B166" s="164" t="s">
        <v>155</v>
      </c>
      <c r="C166" s="184">
        <v>200.8909595</v>
      </c>
      <c r="D166" s="184">
        <v>73.69417557</v>
      </c>
      <c r="E166" s="184" t="s">
        <v>33</v>
      </c>
      <c r="F166" s="184">
        <v>251.80982481133333</v>
      </c>
      <c r="G166" s="184">
        <v>10.0825382</v>
      </c>
      <c r="H166" s="184">
        <v>0.12164</v>
      </c>
      <c r="I166" s="184">
        <v>0.00153</v>
      </c>
      <c r="J166" s="184">
        <v>0</v>
      </c>
      <c r="K166" s="184">
        <v>11.14906</v>
      </c>
      <c r="L166" s="184">
        <v>26.2612421</v>
      </c>
      <c r="M166" s="184">
        <v>0.20840009999999998</v>
      </c>
      <c r="N166" s="184">
        <v>0.90397</v>
      </c>
      <c r="O166" s="184">
        <v>1.3599899</v>
      </c>
      <c r="P166" s="184">
        <v>172.8651455</v>
      </c>
      <c r="Q166" s="184">
        <v>134.2140768</v>
      </c>
      <c r="R166" s="184">
        <v>40.288668900000005</v>
      </c>
      <c r="S166" s="184">
        <v>18.647019200000003</v>
      </c>
      <c r="T166" s="184">
        <v>0.55319</v>
      </c>
      <c r="U166" s="184">
        <v>3.23952</v>
      </c>
      <c r="V166" s="184">
        <v>126.63920911230025</v>
      </c>
      <c r="W166" s="184">
        <v>103.80892425654298</v>
      </c>
      <c r="X166" s="184">
        <v>98.75808214410216</v>
      </c>
      <c r="Y166" s="184">
        <v>74.21332155903198</v>
      </c>
      <c r="Z166" s="184">
        <v>1.62443</v>
      </c>
      <c r="AA166" s="184">
        <v>13.07050899</v>
      </c>
      <c r="AB166" s="184">
        <v>106.323963</v>
      </c>
      <c r="AC166" s="184">
        <v>-72.17378765</v>
      </c>
      <c r="AD166" s="185"/>
      <c r="AE166" s="184">
        <v>130.447</v>
      </c>
      <c r="AF166" s="185"/>
      <c r="AG166" s="187" t="s">
        <v>720</v>
      </c>
      <c r="AH166" s="187" t="s">
        <v>706</v>
      </c>
      <c r="AI166" s="187" t="s">
        <v>707</v>
      </c>
      <c r="AJ166" s="187" t="s">
        <v>555</v>
      </c>
      <c r="AK166" s="186"/>
      <c r="AL166" s="187" t="s">
        <v>1108</v>
      </c>
    </row>
    <row r="167" spans="2:38" ht="12.75">
      <c r="B167" s="164" t="s">
        <v>156</v>
      </c>
      <c r="C167" s="184">
        <v>88.17905</v>
      </c>
      <c r="D167" s="184">
        <v>34.18901588</v>
      </c>
      <c r="E167" s="184" t="s">
        <v>33</v>
      </c>
      <c r="F167" s="184">
        <v>16.0732484</v>
      </c>
      <c r="G167" s="184">
        <v>6.414554900000001</v>
      </c>
      <c r="H167" s="184">
        <v>0.00149</v>
      </c>
      <c r="I167" s="184">
        <v>0</v>
      </c>
      <c r="J167" s="184">
        <v>0</v>
      </c>
      <c r="K167" s="184">
        <v>12.29235</v>
      </c>
      <c r="L167" s="184">
        <v>6.4691347</v>
      </c>
      <c r="M167" s="184">
        <v>0.0350248</v>
      </c>
      <c r="N167" s="184">
        <v>0.2124</v>
      </c>
      <c r="O167" s="184">
        <v>0.2848569</v>
      </c>
      <c r="P167" s="184">
        <v>94.78929681</v>
      </c>
      <c r="Q167" s="184">
        <v>65.49915028000001</v>
      </c>
      <c r="R167" s="184">
        <v>11.6975181</v>
      </c>
      <c r="S167" s="184">
        <v>5.6403478</v>
      </c>
      <c r="T167" s="184">
        <v>0.33541</v>
      </c>
      <c r="U167" s="184">
        <v>1.96416</v>
      </c>
      <c r="V167" s="184">
        <v>96.63973360870743</v>
      </c>
      <c r="W167" s="184">
        <v>29.601135961019576</v>
      </c>
      <c r="X167" s="184">
        <v>131.53645227054307</v>
      </c>
      <c r="Y167" s="184">
        <v>20.79180322890899</v>
      </c>
      <c r="Z167" s="184">
        <v>0.87743</v>
      </c>
      <c r="AA167" s="184">
        <v>3.295408593</v>
      </c>
      <c r="AB167" s="184">
        <v>35.78773021</v>
      </c>
      <c r="AC167" s="184">
        <v>-31.69539749</v>
      </c>
      <c r="AD167" s="185"/>
      <c r="AE167" s="184">
        <v>76.55</v>
      </c>
      <c r="AF167" s="185"/>
      <c r="AG167" s="187" t="s">
        <v>721</v>
      </c>
      <c r="AH167" s="187" t="s">
        <v>714</v>
      </c>
      <c r="AI167" s="187" t="s">
        <v>715</v>
      </c>
      <c r="AJ167" s="187" t="s">
        <v>558</v>
      </c>
      <c r="AK167" s="186"/>
      <c r="AL167" s="187" t="s">
        <v>1108</v>
      </c>
    </row>
    <row r="168" spans="2:38" ht="12.75">
      <c r="B168" s="164" t="s">
        <v>486</v>
      </c>
      <c r="C168" s="184">
        <v>141.0400142</v>
      </c>
      <c r="D168" s="184">
        <v>56.90395304</v>
      </c>
      <c r="E168" s="184" t="s">
        <v>33</v>
      </c>
      <c r="F168" s="184">
        <v>22.27592960002</v>
      </c>
      <c r="G168" s="184">
        <v>1.581066</v>
      </c>
      <c r="H168" s="184">
        <v>0</v>
      </c>
      <c r="I168" s="184">
        <v>75.07652</v>
      </c>
      <c r="J168" s="184">
        <v>0</v>
      </c>
      <c r="K168" s="184">
        <v>25.0092</v>
      </c>
      <c r="L168" s="184">
        <v>2.2569527</v>
      </c>
      <c r="M168" s="184">
        <v>0.0089949</v>
      </c>
      <c r="N168" s="184">
        <v>0.02149</v>
      </c>
      <c r="O168" s="184">
        <v>6.4503655</v>
      </c>
      <c r="P168" s="184">
        <v>109.4301963</v>
      </c>
      <c r="Q168" s="184">
        <v>111.1860127</v>
      </c>
      <c r="R168" s="184">
        <v>2.5430124</v>
      </c>
      <c r="S168" s="184">
        <v>1.5165167000000002</v>
      </c>
      <c r="T168" s="184">
        <v>0.43267</v>
      </c>
      <c r="U168" s="184">
        <v>2.53372</v>
      </c>
      <c r="V168" s="184">
        <v>111.2569754736241</v>
      </c>
      <c r="W168" s="184">
        <v>32.06061532820083</v>
      </c>
      <c r="X168" s="184">
        <v>134.36975447695423</v>
      </c>
      <c r="Y168" s="184">
        <v>21.370405987701748</v>
      </c>
      <c r="Z168" s="184">
        <v>0.94599</v>
      </c>
      <c r="AA168" s="184">
        <v>0.405471308</v>
      </c>
      <c r="AB168" s="184">
        <v>8.075202786</v>
      </c>
      <c r="AC168" s="184">
        <v>-5.815029095</v>
      </c>
      <c r="AD168" s="185"/>
      <c r="AE168" s="184">
        <v>110.099</v>
      </c>
      <c r="AF168" s="185"/>
      <c r="AG168" s="187" t="s">
        <v>722</v>
      </c>
      <c r="AH168" s="187" t="s">
        <v>693</v>
      </c>
      <c r="AI168" s="187" t="s">
        <v>694</v>
      </c>
      <c r="AJ168" s="187" t="s">
        <v>579</v>
      </c>
      <c r="AK168" s="186"/>
      <c r="AL168" s="187" t="s">
        <v>1108</v>
      </c>
    </row>
    <row r="169" spans="2:38" ht="12.75">
      <c r="B169" s="164" t="s">
        <v>157</v>
      </c>
      <c r="C169" s="184">
        <v>89.78940483</v>
      </c>
      <c r="D169" s="184">
        <v>55.385350849999995</v>
      </c>
      <c r="E169" s="184" t="s">
        <v>33</v>
      </c>
      <c r="F169" s="184">
        <v>14.165635599999998</v>
      </c>
      <c r="G169" s="184">
        <v>1.418414</v>
      </c>
      <c r="H169" s="184">
        <v>0.09011</v>
      </c>
      <c r="I169" s="184">
        <v>0.70626</v>
      </c>
      <c r="J169" s="184">
        <v>0</v>
      </c>
      <c r="K169" s="184">
        <v>10.57871</v>
      </c>
      <c r="L169" s="184">
        <v>1.7427464</v>
      </c>
      <c r="M169" s="184">
        <v>0.014231</v>
      </c>
      <c r="N169" s="184">
        <v>0.02969</v>
      </c>
      <c r="O169" s="184">
        <v>1.6614349</v>
      </c>
      <c r="P169" s="184">
        <v>119.1729853</v>
      </c>
      <c r="Q169" s="184">
        <v>166.3610332</v>
      </c>
      <c r="R169" s="184">
        <v>3.5166386000000003</v>
      </c>
      <c r="S169" s="184">
        <v>2.0615050999999998</v>
      </c>
      <c r="T169" s="184">
        <v>0.49782</v>
      </c>
      <c r="U169" s="184">
        <v>2.91524</v>
      </c>
      <c r="V169" s="184">
        <v>36.81053014237007</v>
      </c>
      <c r="W169" s="184">
        <v>33.210256222010045</v>
      </c>
      <c r="X169" s="184">
        <v>25.192111510748695</v>
      </c>
      <c r="Y169" s="184">
        <v>22.493823491354995</v>
      </c>
      <c r="Z169" s="184">
        <v>0.48669</v>
      </c>
      <c r="AA169" s="184">
        <v>0.556063787</v>
      </c>
      <c r="AB169" s="184">
        <v>9.403649487</v>
      </c>
      <c r="AC169" s="184">
        <v>-8.046434091</v>
      </c>
      <c r="AD169" s="185"/>
      <c r="AE169" s="184">
        <v>111.787</v>
      </c>
      <c r="AF169" s="185"/>
      <c r="AG169" s="187" t="s">
        <v>723</v>
      </c>
      <c r="AH169" s="187" t="s">
        <v>709</v>
      </c>
      <c r="AI169" s="187" t="s">
        <v>710</v>
      </c>
      <c r="AJ169" s="187" t="s">
        <v>579</v>
      </c>
      <c r="AK169" s="186"/>
      <c r="AL169" s="187" t="s">
        <v>1108</v>
      </c>
    </row>
    <row r="170" spans="2:38" ht="12.75">
      <c r="B170" s="164" t="s">
        <v>158</v>
      </c>
      <c r="C170" s="184">
        <v>134.1788896</v>
      </c>
      <c r="D170" s="184">
        <v>41.332573790000005</v>
      </c>
      <c r="E170" s="184" t="s">
        <v>33</v>
      </c>
      <c r="F170" s="184">
        <v>13.9571816</v>
      </c>
      <c r="G170" s="184">
        <v>1.6979976</v>
      </c>
      <c r="H170" s="184">
        <v>0.06157</v>
      </c>
      <c r="I170" s="184">
        <v>11.16161</v>
      </c>
      <c r="J170" s="184">
        <v>0</v>
      </c>
      <c r="K170" s="184">
        <v>10.6334</v>
      </c>
      <c r="L170" s="184">
        <v>16.2692171</v>
      </c>
      <c r="M170" s="184">
        <v>0.07140640000000001</v>
      </c>
      <c r="N170" s="184">
        <v>0.1797</v>
      </c>
      <c r="O170" s="184">
        <v>12.5724681</v>
      </c>
      <c r="P170" s="184">
        <v>93.05455978</v>
      </c>
      <c r="Q170" s="184">
        <v>85.13010636</v>
      </c>
      <c r="R170" s="184">
        <v>11.3624919</v>
      </c>
      <c r="S170" s="184">
        <v>5.4256886</v>
      </c>
      <c r="T170" s="184">
        <v>0.33905</v>
      </c>
      <c r="U170" s="184">
        <v>1.98549</v>
      </c>
      <c r="V170" s="184">
        <v>150.0824015247036</v>
      </c>
      <c r="W170" s="184">
        <v>38.837926078045804</v>
      </c>
      <c r="X170" s="184">
        <v>222.51390153658082</v>
      </c>
      <c r="Y170" s="184">
        <v>27.468381461061547</v>
      </c>
      <c r="Z170" s="184">
        <v>1.28973</v>
      </c>
      <c r="AA170" s="184">
        <v>3.412153514</v>
      </c>
      <c r="AB170" s="184">
        <v>46.73044841</v>
      </c>
      <c r="AC170" s="184">
        <v>-26.95216921</v>
      </c>
      <c r="AD170" s="185"/>
      <c r="AE170" s="184">
        <v>76.559</v>
      </c>
      <c r="AF170" s="185"/>
      <c r="AG170" s="187" t="s">
        <v>724</v>
      </c>
      <c r="AH170" s="187" t="s">
        <v>700</v>
      </c>
      <c r="AI170" s="187" t="s">
        <v>701</v>
      </c>
      <c r="AJ170" s="187" t="s">
        <v>555</v>
      </c>
      <c r="AK170" s="186"/>
      <c r="AL170" s="187" t="s">
        <v>1108</v>
      </c>
    </row>
    <row r="171" spans="2:38" ht="12.75">
      <c r="B171" s="164" t="s">
        <v>159</v>
      </c>
      <c r="C171" s="184">
        <v>285.1621057</v>
      </c>
      <c r="D171" s="184">
        <v>74.36303428999999</v>
      </c>
      <c r="E171" s="184" t="s">
        <v>33</v>
      </c>
      <c r="F171" s="184">
        <v>47.47486370000001</v>
      </c>
      <c r="G171" s="184">
        <v>846.2822284433333</v>
      </c>
      <c r="H171" s="184">
        <v>46.679091363</v>
      </c>
      <c r="I171" s="184">
        <v>7.12282</v>
      </c>
      <c r="J171" s="184">
        <v>707.1038385532222</v>
      </c>
      <c r="K171" s="184">
        <v>19.96465</v>
      </c>
      <c r="L171" s="184">
        <v>5.1046651999999995</v>
      </c>
      <c r="M171" s="184">
        <v>0.0300801</v>
      </c>
      <c r="N171" s="184">
        <v>0.00419</v>
      </c>
      <c r="O171" s="184">
        <v>13.26627</v>
      </c>
      <c r="P171" s="184">
        <v>95.53690238</v>
      </c>
      <c r="Q171" s="184">
        <v>106.4098492</v>
      </c>
      <c r="R171" s="184">
        <v>14.8937266</v>
      </c>
      <c r="S171" s="184">
        <v>11.4854247</v>
      </c>
      <c r="T171" s="184">
        <v>0.3914</v>
      </c>
      <c r="U171" s="184">
        <v>2.29208</v>
      </c>
      <c r="V171" s="184">
        <v>66.70212429703824</v>
      </c>
      <c r="W171" s="184">
        <v>35.639629454628626</v>
      </c>
      <c r="X171" s="184">
        <v>66.00845253464534</v>
      </c>
      <c r="Y171" s="184">
        <v>24.509162019295303</v>
      </c>
      <c r="Z171" s="184">
        <v>0.7116</v>
      </c>
      <c r="AA171" s="184">
        <v>0.755370337</v>
      </c>
      <c r="AB171" s="184">
        <v>19.76827794</v>
      </c>
      <c r="AC171" s="184">
        <v>-20.84679485</v>
      </c>
      <c r="AD171" s="185"/>
      <c r="AE171" s="184">
        <v>89.433</v>
      </c>
      <c r="AF171" s="185"/>
      <c r="AG171" s="187" t="s">
        <v>725</v>
      </c>
      <c r="AH171" s="187" t="s">
        <v>693</v>
      </c>
      <c r="AI171" s="187" t="s">
        <v>694</v>
      </c>
      <c r="AJ171" s="187" t="s">
        <v>558</v>
      </c>
      <c r="AK171" s="186"/>
      <c r="AL171" s="187" t="s">
        <v>1108</v>
      </c>
    </row>
    <row r="172" spans="2:38" ht="12.75">
      <c r="B172" s="164" t="s">
        <v>160</v>
      </c>
      <c r="C172" s="184">
        <v>180.3489523</v>
      </c>
      <c r="D172" s="184">
        <v>146.5090106</v>
      </c>
      <c r="E172" s="184" t="s">
        <v>33</v>
      </c>
      <c r="F172" s="184">
        <v>43.2321899</v>
      </c>
      <c r="G172" s="184">
        <v>14.1823315</v>
      </c>
      <c r="H172" s="184">
        <v>0.05616</v>
      </c>
      <c r="I172" s="184">
        <v>49.22904</v>
      </c>
      <c r="J172" s="184">
        <v>0</v>
      </c>
      <c r="K172" s="184">
        <v>31.13454</v>
      </c>
      <c r="L172" s="184">
        <v>6.266286</v>
      </c>
      <c r="M172" s="184">
        <v>0.0376378</v>
      </c>
      <c r="N172" s="184">
        <v>0.10054</v>
      </c>
      <c r="O172" s="184">
        <v>0.9092454</v>
      </c>
      <c r="P172" s="184">
        <v>110.165133</v>
      </c>
      <c r="Q172" s="184">
        <v>186.7902153</v>
      </c>
      <c r="R172" s="184">
        <v>7.6686133000000005</v>
      </c>
      <c r="S172" s="184">
        <v>4.199981</v>
      </c>
      <c r="T172" s="184">
        <v>0.44192</v>
      </c>
      <c r="U172" s="184">
        <v>2.58789</v>
      </c>
      <c r="V172" s="184">
        <v>126.08742935771625</v>
      </c>
      <c r="W172" s="184">
        <v>43.261661971350115</v>
      </c>
      <c r="X172" s="184">
        <v>155.5090860968994</v>
      </c>
      <c r="Y172" s="184">
        <v>29.815370098639633</v>
      </c>
      <c r="Z172" s="184">
        <v>1.16877</v>
      </c>
      <c r="AA172" s="184">
        <v>1.981724624</v>
      </c>
      <c r="AB172" s="184">
        <v>23.52910671</v>
      </c>
      <c r="AC172" s="184">
        <v>-17.45071755</v>
      </c>
      <c r="AD172" s="185"/>
      <c r="AE172" s="184">
        <v>100.141</v>
      </c>
      <c r="AF172" s="185"/>
      <c r="AG172" s="187" t="s">
        <v>726</v>
      </c>
      <c r="AH172" s="187" t="s">
        <v>700</v>
      </c>
      <c r="AI172" s="187" t="s">
        <v>701</v>
      </c>
      <c r="AJ172" s="187" t="s">
        <v>610</v>
      </c>
      <c r="AK172" s="186"/>
      <c r="AL172" s="187" t="s">
        <v>1108</v>
      </c>
    </row>
    <row r="173" spans="2:38" ht="12.75">
      <c r="B173" s="164" t="s">
        <v>161</v>
      </c>
      <c r="C173" s="184">
        <v>113.4207196</v>
      </c>
      <c r="D173" s="184">
        <v>80.37823455</v>
      </c>
      <c r="E173" s="184" t="s">
        <v>33</v>
      </c>
      <c r="F173" s="184">
        <v>17.94162529993333</v>
      </c>
      <c r="G173" s="184">
        <v>0.6878929</v>
      </c>
      <c r="H173" s="184">
        <v>0.50263</v>
      </c>
      <c r="I173" s="184">
        <v>0</v>
      </c>
      <c r="J173" s="184">
        <v>0</v>
      </c>
      <c r="K173" s="184">
        <v>14.55289</v>
      </c>
      <c r="L173" s="184">
        <v>3.9581649</v>
      </c>
      <c r="M173" s="184">
        <v>0.019356599999999998</v>
      </c>
      <c r="N173" s="184">
        <v>0.07855</v>
      </c>
      <c r="O173" s="184">
        <v>14.878537099999999</v>
      </c>
      <c r="P173" s="184">
        <v>92.48049629</v>
      </c>
      <c r="Q173" s="184">
        <v>125.5733202</v>
      </c>
      <c r="R173" s="184">
        <v>4.8312447</v>
      </c>
      <c r="S173" s="184">
        <v>3.2135527</v>
      </c>
      <c r="T173" s="184">
        <v>0.35257</v>
      </c>
      <c r="U173" s="184">
        <v>2.06469</v>
      </c>
      <c r="V173" s="184">
        <v>118.59500627325507</v>
      </c>
      <c r="W173" s="184">
        <v>32.27391568523573</v>
      </c>
      <c r="X173" s="184">
        <v>143.6814505864663</v>
      </c>
      <c r="Y173" s="184">
        <v>21.712925549065677</v>
      </c>
      <c r="Z173" s="184">
        <v>1.06135</v>
      </c>
      <c r="AA173" s="184">
        <v>1.546980717</v>
      </c>
      <c r="AB173" s="184">
        <v>16.59006361</v>
      </c>
      <c r="AC173" s="184">
        <v>-13.74671691</v>
      </c>
      <c r="AD173" s="185"/>
      <c r="AE173" s="184">
        <v>81.844</v>
      </c>
      <c r="AF173" s="185"/>
      <c r="AG173" s="187" t="s">
        <v>727</v>
      </c>
      <c r="AH173" s="187" t="s">
        <v>714</v>
      </c>
      <c r="AI173" s="187" t="s">
        <v>715</v>
      </c>
      <c r="AJ173" s="187" t="s">
        <v>610</v>
      </c>
      <c r="AK173" s="186"/>
      <c r="AL173" s="187" t="s">
        <v>1108</v>
      </c>
    </row>
    <row r="174" spans="2:38" ht="12.75">
      <c r="B174" s="164" t="s">
        <v>162</v>
      </c>
      <c r="C174" s="184">
        <v>662.3597993</v>
      </c>
      <c r="D174" s="184">
        <v>376.5826777</v>
      </c>
      <c r="E174" s="184" t="s">
        <v>33</v>
      </c>
      <c r="F174" s="184">
        <v>43.01032627873334</v>
      </c>
      <c r="G174" s="184">
        <v>11.4895968</v>
      </c>
      <c r="H174" s="184">
        <v>2.59149</v>
      </c>
      <c r="I174" s="184">
        <v>44.07255</v>
      </c>
      <c r="J174" s="184">
        <v>0</v>
      </c>
      <c r="K174" s="184">
        <v>64.79267</v>
      </c>
      <c r="L174" s="184">
        <v>0.6276595</v>
      </c>
      <c r="M174" s="184">
        <v>0.0019095</v>
      </c>
      <c r="N174" s="184">
        <v>0.00383</v>
      </c>
      <c r="O174" s="184">
        <v>6.1227789</v>
      </c>
      <c r="P174" s="184">
        <v>248.4312047</v>
      </c>
      <c r="Q174" s="184">
        <v>414.44043619999997</v>
      </c>
      <c r="R174" s="184">
        <v>0.32536</v>
      </c>
      <c r="S174" s="184">
        <v>0.2604992</v>
      </c>
      <c r="T174" s="184">
        <v>1.18859</v>
      </c>
      <c r="U174" s="184">
        <v>6.96046</v>
      </c>
      <c r="V174" s="184">
        <v>114.90891599364576</v>
      </c>
      <c r="W174" s="184">
        <v>78.77199784039708</v>
      </c>
      <c r="X174" s="184">
        <v>86.59309779757413</v>
      </c>
      <c r="Y174" s="184">
        <v>51.80559509985311</v>
      </c>
      <c r="Z174" s="184">
        <v>1.33417</v>
      </c>
      <c r="AA174" s="184">
        <v>0.080077525</v>
      </c>
      <c r="AB174" s="184">
        <v>5.667538306</v>
      </c>
      <c r="AC174" s="184">
        <v>-3.45086166</v>
      </c>
      <c r="AD174" s="185"/>
      <c r="AE174" s="184">
        <v>279.921</v>
      </c>
      <c r="AF174" s="185"/>
      <c r="AG174" s="187" t="s">
        <v>728</v>
      </c>
      <c r="AH174" s="187" t="s">
        <v>729</v>
      </c>
      <c r="AI174" s="187" t="s">
        <v>162</v>
      </c>
      <c r="AJ174" s="187" t="s">
        <v>579</v>
      </c>
      <c r="AK174" s="186"/>
      <c r="AL174" s="187" t="s">
        <v>1108</v>
      </c>
    </row>
    <row r="175" spans="2:38" ht="12.75">
      <c r="B175" s="164" t="s">
        <v>163</v>
      </c>
      <c r="C175" s="184">
        <v>153.4135503</v>
      </c>
      <c r="D175" s="184">
        <v>86.37919057</v>
      </c>
      <c r="E175" s="184" t="s">
        <v>33</v>
      </c>
      <c r="F175" s="184">
        <v>14.681676300000001</v>
      </c>
      <c r="G175" s="184">
        <v>0.23681619999999998</v>
      </c>
      <c r="H175" s="184">
        <v>0.58546</v>
      </c>
      <c r="I175" s="184">
        <v>0</v>
      </c>
      <c r="J175" s="184">
        <v>0</v>
      </c>
      <c r="K175" s="184">
        <v>15.92276</v>
      </c>
      <c r="L175" s="184">
        <v>0.3529693</v>
      </c>
      <c r="M175" s="184">
        <v>0.0029748</v>
      </c>
      <c r="N175" s="184">
        <v>0.00446</v>
      </c>
      <c r="O175" s="184">
        <v>1.4755345</v>
      </c>
      <c r="P175" s="184">
        <v>83.03308735</v>
      </c>
      <c r="Q175" s="184">
        <v>133.1618709</v>
      </c>
      <c r="R175" s="184">
        <v>0.28948</v>
      </c>
      <c r="S175" s="184">
        <v>6.6789271999999995</v>
      </c>
      <c r="T175" s="184">
        <v>0.35081</v>
      </c>
      <c r="U175" s="184">
        <v>2.05435</v>
      </c>
      <c r="V175" s="184">
        <v>21.185714767034842</v>
      </c>
      <c r="W175" s="184">
        <v>28.380138849093157</v>
      </c>
      <c r="X175" s="184">
        <v>16.587152755846</v>
      </c>
      <c r="Y175" s="184">
        <v>18.68519170916565</v>
      </c>
      <c r="Z175" s="184">
        <v>0.34723</v>
      </c>
      <c r="AA175" s="184">
        <v>0.031993185</v>
      </c>
      <c r="AB175" s="184">
        <v>2.357257247</v>
      </c>
      <c r="AC175" s="184">
        <v>-1.649596878</v>
      </c>
      <c r="AD175" s="185"/>
      <c r="AE175" s="184">
        <v>85.595</v>
      </c>
      <c r="AF175" s="185"/>
      <c r="AG175" s="187" t="s">
        <v>730</v>
      </c>
      <c r="AH175" s="187" t="s">
        <v>706</v>
      </c>
      <c r="AI175" s="187" t="s">
        <v>707</v>
      </c>
      <c r="AJ175" s="187" t="s">
        <v>566</v>
      </c>
      <c r="AK175" s="186"/>
      <c r="AL175" s="187" t="s">
        <v>1108</v>
      </c>
    </row>
    <row r="176" spans="2:38" ht="12.75">
      <c r="B176" s="164" t="s">
        <v>164</v>
      </c>
      <c r="C176" s="184">
        <v>149.731839</v>
      </c>
      <c r="D176" s="184">
        <v>51.20969884</v>
      </c>
      <c r="E176" s="184" t="s">
        <v>33</v>
      </c>
      <c r="F176" s="184">
        <v>11.327023700013333</v>
      </c>
      <c r="G176" s="184">
        <v>0.6794332</v>
      </c>
      <c r="H176" s="184">
        <v>0.09851</v>
      </c>
      <c r="I176" s="184">
        <v>1.69027</v>
      </c>
      <c r="J176" s="184">
        <v>0</v>
      </c>
      <c r="K176" s="184">
        <v>12.9877</v>
      </c>
      <c r="L176" s="184">
        <v>0.8393128000000001</v>
      </c>
      <c r="M176" s="184">
        <v>0.0066733</v>
      </c>
      <c r="N176" s="184">
        <v>0.01771</v>
      </c>
      <c r="O176" s="184">
        <v>2.4925681</v>
      </c>
      <c r="P176" s="184">
        <v>93.00860314</v>
      </c>
      <c r="Q176" s="184">
        <v>131.8107455</v>
      </c>
      <c r="R176" s="184">
        <v>3.0558623999999996</v>
      </c>
      <c r="S176" s="184">
        <v>3.4358027</v>
      </c>
      <c r="T176" s="184">
        <v>0.42403</v>
      </c>
      <c r="U176" s="184">
        <v>2.48316</v>
      </c>
      <c r="V176" s="184">
        <v>39.045480221733314</v>
      </c>
      <c r="W176" s="184">
        <v>34.041057812700195</v>
      </c>
      <c r="X176" s="184">
        <v>26.512021171731835</v>
      </c>
      <c r="Y176" s="184">
        <v>22.653107940916136</v>
      </c>
      <c r="Z176" s="184">
        <v>0.51012</v>
      </c>
      <c r="AA176" s="184">
        <v>0.428683112</v>
      </c>
      <c r="AB176" s="184">
        <v>6.151086902</v>
      </c>
      <c r="AC176" s="184">
        <v>-6.526549102</v>
      </c>
      <c r="AD176" s="185"/>
      <c r="AE176" s="184">
        <v>98.181</v>
      </c>
      <c r="AF176" s="185"/>
      <c r="AG176" s="187" t="s">
        <v>731</v>
      </c>
      <c r="AH176" s="187" t="s">
        <v>696</v>
      </c>
      <c r="AI176" s="187" t="s">
        <v>697</v>
      </c>
      <c r="AJ176" s="187" t="s">
        <v>566</v>
      </c>
      <c r="AK176" s="186"/>
      <c r="AL176" s="187" t="s">
        <v>1108</v>
      </c>
    </row>
    <row r="177" spans="2:38" ht="12.75">
      <c r="B177" s="164" t="s">
        <v>165</v>
      </c>
      <c r="C177" s="184">
        <v>92.21600285</v>
      </c>
      <c r="D177" s="184">
        <v>66.59296912</v>
      </c>
      <c r="E177" s="184" t="s">
        <v>33</v>
      </c>
      <c r="F177" s="184">
        <v>21.589239199999998</v>
      </c>
      <c r="G177" s="184">
        <v>4.196558200000001</v>
      </c>
      <c r="H177" s="184">
        <v>0.05877</v>
      </c>
      <c r="I177" s="184">
        <v>0.12337</v>
      </c>
      <c r="J177" s="184">
        <v>0</v>
      </c>
      <c r="K177" s="184">
        <v>11.16729</v>
      </c>
      <c r="L177" s="184">
        <v>11.1050545</v>
      </c>
      <c r="M177" s="184">
        <v>0.051456800000000004</v>
      </c>
      <c r="N177" s="184">
        <v>0.15393</v>
      </c>
      <c r="O177" s="184">
        <v>4.2127</v>
      </c>
      <c r="P177" s="184">
        <v>59.22818964</v>
      </c>
      <c r="Q177" s="184">
        <v>59.86877361</v>
      </c>
      <c r="R177" s="184">
        <v>6.5390471</v>
      </c>
      <c r="S177" s="184">
        <v>3.8827818</v>
      </c>
      <c r="T177" s="184">
        <v>0.2021</v>
      </c>
      <c r="U177" s="184">
        <v>1.18353</v>
      </c>
      <c r="V177" s="184">
        <v>30.783783548853094</v>
      </c>
      <c r="W177" s="184">
        <v>31.772766370112482</v>
      </c>
      <c r="X177" s="184">
        <v>27.9738604934161</v>
      </c>
      <c r="Y177" s="184">
        <v>22.058582792853862</v>
      </c>
      <c r="Z177" s="184">
        <v>0.4446</v>
      </c>
      <c r="AA177" s="184">
        <v>2.954327413</v>
      </c>
      <c r="AB177" s="184">
        <v>32.96075042</v>
      </c>
      <c r="AC177" s="184">
        <v>-19.35079932</v>
      </c>
      <c r="AD177" s="185"/>
      <c r="AE177" s="184">
        <v>47.866</v>
      </c>
      <c r="AF177" s="185"/>
      <c r="AG177" s="187" t="s">
        <v>732</v>
      </c>
      <c r="AH177" s="187" t="s">
        <v>700</v>
      </c>
      <c r="AI177" s="187" t="s">
        <v>701</v>
      </c>
      <c r="AJ177" s="187" t="s">
        <v>555</v>
      </c>
      <c r="AK177" s="186"/>
      <c r="AL177" s="187" t="s">
        <v>1108</v>
      </c>
    </row>
    <row r="178" spans="2:38" ht="12.75">
      <c r="B178" s="164" t="s">
        <v>166</v>
      </c>
      <c r="C178" s="184">
        <v>208.9528331</v>
      </c>
      <c r="D178" s="184">
        <v>171.4696765</v>
      </c>
      <c r="E178" s="184" t="s">
        <v>33</v>
      </c>
      <c r="F178" s="184">
        <v>27.75708589283333</v>
      </c>
      <c r="G178" s="184">
        <v>5.0348825</v>
      </c>
      <c r="H178" s="184">
        <v>0.11623</v>
      </c>
      <c r="I178" s="184">
        <v>4.98561</v>
      </c>
      <c r="J178" s="184">
        <v>0</v>
      </c>
      <c r="K178" s="184">
        <v>14.52425</v>
      </c>
      <c r="L178" s="184">
        <v>10.228543400000001</v>
      </c>
      <c r="M178" s="184">
        <v>0.09570769999999999</v>
      </c>
      <c r="N178" s="184">
        <v>0.25453</v>
      </c>
      <c r="O178" s="184">
        <v>11.2410456</v>
      </c>
      <c r="P178" s="184">
        <v>119.208693</v>
      </c>
      <c r="Q178" s="184">
        <v>130.3367551</v>
      </c>
      <c r="R178" s="184">
        <v>17.3116328</v>
      </c>
      <c r="S178" s="184">
        <v>9.4920196</v>
      </c>
      <c r="T178" s="184">
        <v>0.45375</v>
      </c>
      <c r="U178" s="184">
        <v>2.65719</v>
      </c>
      <c r="V178" s="184">
        <v>143.7011389182888</v>
      </c>
      <c r="W178" s="184">
        <v>53.142364453620516</v>
      </c>
      <c r="X178" s="184">
        <v>193.59800764460041</v>
      </c>
      <c r="Y178" s="184">
        <v>36.73322801548604</v>
      </c>
      <c r="Z178" s="184">
        <v>1.40814</v>
      </c>
      <c r="AA178" s="184">
        <v>4.698046045</v>
      </c>
      <c r="AB178" s="184">
        <v>45.66190168</v>
      </c>
      <c r="AC178" s="184">
        <v>-36.14486188</v>
      </c>
      <c r="AD178" s="185"/>
      <c r="AE178" s="184">
        <v>106.273</v>
      </c>
      <c r="AF178" s="185"/>
      <c r="AG178" s="187" t="s">
        <v>733</v>
      </c>
      <c r="AH178" s="187" t="s">
        <v>696</v>
      </c>
      <c r="AI178" s="187" t="s">
        <v>697</v>
      </c>
      <c r="AJ178" s="187" t="s">
        <v>558</v>
      </c>
      <c r="AK178" s="186"/>
      <c r="AL178" s="187" t="s">
        <v>1108</v>
      </c>
    </row>
    <row r="179" spans="2:38" ht="12.75">
      <c r="B179" s="164" t="s">
        <v>487</v>
      </c>
      <c r="C179" s="184">
        <v>193.6146253</v>
      </c>
      <c r="D179" s="184">
        <v>81.88595586999999</v>
      </c>
      <c r="E179" s="184" t="s">
        <v>33</v>
      </c>
      <c r="F179" s="184">
        <v>42.9172427</v>
      </c>
      <c r="G179" s="184">
        <v>8.8348602</v>
      </c>
      <c r="H179" s="184">
        <v>0.61233</v>
      </c>
      <c r="I179" s="184">
        <v>87.14996</v>
      </c>
      <c r="J179" s="184">
        <v>0</v>
      </c>
      <c r="K179" s="184">
        <v>20.01153</v>
      </c>
      <c r="L179" s="184">
        <v>5.158488299999999</v>
      </c>
      <c r="M179" s="184">
        <v>0.0354369</v>
      </c>
      <c r="N179" s="184">
        <v>0.04806</v>
      </c>
      <c r="O179" s="184">
        <v>19.6385777</v>
      </c>
      <c r="P179" s="184">
        <v>93.23385849</v>
      </c>
      <c r="Q179" s="184">
        <v>173.0743754</v>
      </c>
      <c r="R179" s="184">
        <v>10.5165457</v>
      </c>
      <c r="S179" s="184">
        <v>8.288942</v>
      </c>
      <c r="T179" s="184">
        <v>0.47501</v>
      </c>
      <c r="U179" s="184">
        <v>2.78165</v>
      </c>
      <c r="V179" s="184">
        <v>89.10919994958905</v>
      </c>
      <c r="W179" s="184">
        <v>47.26700507932521</v>
      </c>
      <c r="X179" s="184">
        <v>112.45301312942125</v>
      </c>
      <c r="Y179" s="184">
        <v>33.3142627842289</v>
      </c>
      <c r="Z179" s="184">
        <v>0.95004</v>
      </c>
      <c r="AA179" s="184">
        <v>1.35388396</v>
      </c>
      <c r="AB179" s="184">
        <v>17.59933396</v>
      </c>
      <c r="AC179" s="184">
        <v>-19.10641069</v>
      </c>
      <c r="AD179" s="185"/>
      <c r="AE179" s="184">
        <v>96.94</v>
      </c>
      <c r="AF179" s="185"/>
      <c r="AG179" s="187" t="s">
        <v>734</v>
      </c>
      <c r="AH179" s="187" t="s">
        <v>703</v>
      </c>
      <c r="AI179" s="187" t="s">
        <v>704</v>
      </c>
      <c r="AJ179" s="187" t="s">
        <v>558</v>
      </c>
      <c r="AK179" s="186"/>
      <c r="AL179" s="187" t="s">
        <v>1108</v>
      </c>
    </row>
    <row r="180" spans="2:38" ht="12.75">
      <c r="B180" s="164" t="s">
        <v>167</v>
      </c>
      <c r="C180" s="184">
        <v>156.9980053</v>
      </c>
      <c r="D180" s="184">
        <v>42.128534640000005</v>
      </c>
      <c r="E180" s="184" t="s">
        <v>33</v>
      </c>
      <c r="F180" s="184">
        <v>32.610303799996665</v>
      </c>
      <c r="G180" s="184">
        <v>5.891933</v>
      </c>
      <c r="H180" s="184">
        <v>0.04384</v>
      </c>
      <c r="I180" s="184">
        <v>8.57682</v>
      </c>
      <c r="J180" s="184">
        <v>0</v>
      </c>
      <c r="K180" s="184">
        <v>13.60492</v>
      </c>
      <c r="L180" s="184">
        <v>14.2051471</v>
      </c>
      <c r="M180" s="184">
        <v>0.1499685</v>
      </c>
      <c r="N180" s="184">
        <v>0.43005</v>
      </c>
      <c r="O180" s="184">
        <v>5.1119395</v>
      </c>
      <c r="P180" s="184">
        <v>116.6635058</v>
      </c>
      <c r="Q180" s="184">
        <v>82.14879975000001</v>
      </c>
      <c r="R180" s="184">
        <v>15.9961166</v>
      </c>
      <c r="S180" s="184">
        <v>7.849690900000001</v>
      </c>
      <c r="T180" s="184">
        <v>0.41644</v>
      </c>
      <c r="U180" s="184">
        <v>2.43869</v>
      </c>
      <c r="V180" s="184">
        <v>104.11658349315877</v>
      </c>
      <c r="W180" s="184">
        <v>53.543936657507004</v>
      </c>
      <c r="X180" s="184">
        <v>114.23121283103045</v>
      </c>
      <c r="Y180" s="184">
        <v>39.39342558676151</v>
      </c>
      <c r="Z180" s="184">
        <v>1.12284</v>
      </c>
      <c r="AA180" s="184">
        <v>7.228253831</v>
      </c>
      <c r="AB180" s="184">
        <v>58.08411457</v>
      </c>
      <c r="AC180" s="184">
        <v>-41.10286709</v>
      </c>
      <c r="AD180" s="185"/>
      <c r="AE180" s="184">
        <v>94.024</v>
      </c>
      <c r="AF180" s="185"/>
      <c r="AG180" s="187" t="s">
        <v>735</v>
      </c>
      <c r="AH180" s="187" t="s">
        <v>706</v>
      </c>
      <c r="AI180" s="187" t="s">
        <v>707</v>
      </c>
      <c r="AJ180" s="187" t="s">
        <v>555</v>
      </c>
      <c r="AK180" s="186"/>
      <c r="AL180" s="187" t="s">
        <v>1108</v>
      </c>
    </row>
    <row r="181" spans="2:38" ht="12.75">
      <c r="B181" s="164" t="s">
        <v>168</v>
      </c>
      <c r="C181" s="184">
        <v>222.6289902</v>
      </c>
      <c r="D181" s="184">
        <v>124.6679169</v>
      </c>
      <c r="E181" s="184" t="s">
        <v>33</v>
      </c>
      <c r="F181" s="184">
        <v>30.5830244</v>
      </c>
      <c r="G181" s="184">
        <v>14.664705000000001</v>
      </c>
      <c r="H181" s="184">
        <v>0.07948</v>
      </c>
      <c r="I181" s="184">
        <v>4.46618</v>
      </c>
      <c r="J181" s="184">
        <v>0</v>
      </c>
      <c r="K181" s="184">
        <v>23.58725</v>
      </c>
      <c r="L181" s="184">
        <v>5.5299516</v>
      </c>
      <c r="M181" s="184">
        <v>0.0335273</v>
      </c>
      <c r="N181" s="184">
        <v>0.07656</v>
      </c>
      <c r="O181" s="184">
        <v>0.7916165</v>
      </c>
      <c r="P181" s="184">
        <v>98.22466546</v>
      </c>
      <c r="Q181" s="184">
        <v>150.33345740000001</v>
      </c>
      <c r="R181" s="184">
        <v>9.9454857</v>
      </c>
      <c r="S181" s="184">
        <v>5.8881169</v>
      </c>
      <c r="T181" s="184">
        <v>0.36125</v>
      </c>
      <c r="U181" s="184">
        <v>2.1155</v>
      </c>
      <c r="V181" s="184">
        <v>230.56543005397484</v>
      </c>
      <c r="W181" s="184">
        <v>32.95226451094901</v>
      </c>
      <c r="X181" s="184">
        <v>326.56978166710417</v>
      </c>
      <c r="Y181" s="184">
        <v>22.84631040298683</v>
      </c>
      <c r="Z181" s="184">
        <v>1.78474</v>
      </c>
      <c r="AA181" s="184">
        <v>1.429902925</v>
      </c>
      <c r="AB181" s="184">
        <v>20.13623663</v>
      </c>
      <c r="AC181" s="184">
        <v>-14.76558913</v>
      </c>
      <c r="AD181" s="185"/>
      <c r="AE181" s="184">
        <v>85.503</v>
      </c>
      <c r="AF181" s="185"/>
      <c r="AG181" s="187" t="s">
        <v>736</v>
      </c>
      <c r="AH181" s="187" t="s">
        <v>700</v>
      </c>
      <c r="AI181" s="187" t="s">
        <v>701</v>
      </c>
      <c r="AJ181" s="187" t="s">
        <v>558</v>
      </c>
      <c r="AK181" s="186"/>
      <c r="AL181" s="187" t="s">
        <v>1108</v>
      </c>
    </row>
    <row r="182" spans="2:38" ht="12.75">
      <c r="B182" s="164" t="s">
        <v>169</v>
      </c>
      <c r="C182" s="184">
        <v>357.5889549</v>
      </c>
      <c r="D182" s="184">
        <v>163.6172985</v>
      </c>
      <c r="E182" s="184" t="s">
        <v>33</v>
      </c>
      <c r="F182" s="184">
        <v>21.5070518</v>
      </c>
      <c r="G182" s="184">
        <v>1.0907164999999999</v>
      </c>
      <c r="H182" s="184">
        <v>0.85543</v>
      </c>
      <c r="I182" s="184">
        <v>1.5461</v>
      </c>
      <c r="J182" s="184">
        <v>0</v>
      </c>
      <c r="K182" s="184">
        <v>27.2437</v>
      </c>
      <c r="L182" s="184">
        <v>0.8884349</v>
      </c>
      <c r="M182" s="184">
        <v>0.001608</v>
      </c>
      <c r="N182" s="184">
        <v>0.01822</v>
      </c>
      <c r="O182" s="184">
        <v>1.8321985</v>
      </c>
      <c r="P182" s="184">
        <v>210.5930676</v>
      </c>
      <c r="Q182" s="184">
        <v>237.80856820000002</v>
      </c>
      <c r="R182" s="184">
        <v>1.4138161999999999</v>
      </c>
      <c r="S182" s="184">
        <v>1.2606275999999998</v>
      </c>
      <c r="T182" s="184">
        <v>0.77894</v>
      </c>
      <c r="U182" s="184">
        <v>4.5615</v>
      </c>
      <c r="V182" s="184">
        <v>160.525562579902</v>
      </c>
      <c r="W182" s="184">
        <v>49.36208615778782</v>
      </c>
      <c r="X182" s="184">
        <v>160.34270182125636</v>
      </c>
      <c r="Y182" s="184">
        <v>32.4841087155362</v>
      </c>
      <c r="Z182" s="184">
        <v>1.4049</v>
      </c>
      <c r="AA182" s="184">
        <v>0.152253783</v>
      </c>
      <c r="AB182" s="184">
        <v>5.818169121</v>
      </c>
      <c r="AC182" s="184">
        <v>-2.769515279</v>
      </c>
      <c r="AD182" s="185"/>
      <c r="AE182" s="184">
        <v>194.458</v>
      </c>
      <c r="AF182" s="185"/>
      <c r="AG182" s="187" t="s">
        <v>737</v>
      </c>
      <c r="AH182" s="187" t="s">
        <v>714</v>
      </c>
      <c r="AI182" s="187" t="s">
        <v>715</v>
      </c>
      <c r="AJ182" s="187" t="s">
        <v>566</v>
      </c>
      <c r="AK182" s="186"/>
      <c r="AL182" s="187" t="s">
        <v>1108</v>
      </c>
    </row>
    <row r="183" spans="2:38" ht="12.75">
      <c r="B183" s="164" t="s">
        <v>170</v>
      </c>
      <c r="C183" s="184">
        <v>496.1042096</v>
      </c>
      <c r="D183" s="184">
        <v>372.9545033</v>
      </c>
      <c r="E183" s="184" t="s">
        <v>33</v>
      </c>
      <c r="F183" s="184">
        <v>18.943012015623335</v>
      </c>
      <c r="G183" s="184">
        <v>1.2752265999999999</v>
      </c>
      <c r="H183" s="184">
        <v>3.41464</v>
      </c>
      <c r="I183" s="184">
        <v>0.18047</v>
      </c>
      <c r="J183" s="184">
        <v>0</v>
      </c>
      <c r="K183" s="184">
        <v>35.35353</v>
      </c>
      <c r="L183" s="184">
        <v>0.6080814</v>
      </c>
      <c r="M183" s="184">
        <v>0.0003618</v>
      </c>
      <c r="N183" s="184">
        <v>0.0032</v>
      </c>
      <c r="O183" s="184">
        <v>6.6723458</v>
      </c>
      <c r="P183" s="184">
        <v>268.210263</v>
      </c>
      <c r="Q183" s="184">
        <v>398.02519789999997</v>
      </c>
      <c r="R183" s="184">
        <v>0.6768962000000001</v>
      </c>
      <c r="S183" s="184">
        <v>0.8897084</v>
      </c>
      <c r="T183" s="184">
        <v>1.11498</v>
      </c>
      <c r="U183" s="184">
        <v>6.52938</v>
      </c>
      <c r="V183" s="184">
        <v>129.3829010555697</v>
      </c>
      <c r="W183" s="184">
        <v>76.98679447626807</v>
      </c>
      <c r="X183" s="184">
        <v>88.56278168473348</v>
      </c>
      <c r="Y183" s="184">
        <v>50.63919917357481</v>
      </c>
      <c r="Z183" s="184">
        <v>1.42488</v>
      </c>
      <c r="AA183" s="184">
        <v>0.073532484</v>
      </c>
      <c r="AB183" s="184">
        <v>5.681282611</v>
      </c>
      <c r="AC183" s="184">
        <v>-4.878133415</v>
      </c>
      <c r="AD183" s="185"/>
      <c r="AE183" s="184">
        <v>266.988</v>
      </c>
      <c r="AF183" s="185"/>
      <c r="AG183" s="187" t="s">
        <v>738</v>
      </c>
      <c r="AH183" s="187" t="s">
        <v>739</v>
      </c>
      <c r="AI183" s="187" t="s">
        <v>170</v>
      </c>
      <c r="AJ183" s="187" t="s">
        <v>579</v>
      </c>
      <c r="AK183" s="186"/>
      <c r="AL183" s="187" t="s">
        <v>1108</v>
      </c>
    </row>
    <row r="184" spans="2:38" ht="12.75">
      <c r="B184" s="164" t="s">
        <v>171</v>
      </c>
      <c r="C184" s="184">
        <v>69.01224869</v>
      </c>
      <c r="D184" s="184">
        <v>29.4094811</v>
      </c>
      <c r="E184" s="184" t="s">
        <v>33</v>
      </c>
      <c r="F184" s="184">
        <v>7.41851614299</v>
      </c>
      <c r="G184" s="184">
        <v>1.5048599139333332</v>
      </c>
      <c r="H184" s="184">
        <v>0.0097</v>
      </c>
      <c r="I184" s="184">
        <v>0</v>
      </c>
      <c r="J184" s="184">
        <v>0</v>
      </c>
      <c r="K184" s="184">
        <v>10.84175</v>
      </c>
      <c r="L184" s="184">
        <v>0.42923520000000004</v>
      </c>
      <c r="M184" s="184">
        <v>0.001196</v>
      </c>
      <c r="N184" s="184">
        <v>0.00372</v>
      </c>
      <c r="O184" s="184">
        <v>4.5513911</v>
      </c>
      <c r="P184" s="184">
        <v>50.77263888</v>
      </c>
      <c r="Q184" s="184">
        <v>54.06183027</v>
      </c>
      <c r="R184" s="184">
        <v>1.2257562</v>
      </c>
      <c r="S184" s="184">
        <v>0.6040184</v>
      </c>
      <c r="T184" s="184">
        <v>0.27873</v>
      </c>
      <c r="U184" s="184">
        <v>1.63223</v>
      </c>
      <c r="V184" s="184">
        <v>15.899467686339799</v>
      </c>
      <c r="W184" s="184">
        <v>22.56739159713745</v>
      </c>
      <c r="X184" s="184">
        <v>9.188516132734637</v>
      </c>
      <c r="Y184" s="184">
        <v>14.844543059876033</v>
      </c>
      <c r="Z184" s="184">
        <v>0.26574</v>
      </c>
      <c r="AA184" s="184">
        <v>0.03916924</v>
      </c>
      <c r="AB184" s="184">
        <v>2.306682277</v>
      </c>
      <c r="AC184" s="184">
        <v>-1.15043177</v>
      </c>
      <c r="AD184" s="185"/>
      <c r="AE184" s="184">
        <v>55.795</v>
      </c>
      <c r="AF184" s="185"/>
      <c r="AG184" s="187" t="s">
        <v>740</v>
      </c>
      <c r="AH184" s="187" t="s">
        <v>700</v>
      </c>
      <c r="AI184" s="187" t="s">
        <v>701</v>
      </c>
      <c r="AJ184" s="187" t="s">
        <v>579</v>
      </c>
      <c r="AK184" s="186"/>
      <c r="AL184" s="187" t="s">
        <v>1108</v>
      </c>
    </row>
    <row r="185" spans="2:38" ht="12.75">
      <c r="B185" s="164" t="s">
        <v>172</v>
      </c>
      <c r="C185" s="184">
        <v>107.2072463</v>
      </c>
      <c r="D185" s="184">
        <v>39.456196479999996</v>
      </c>
      <c r="E185" s="184" t="s">
        <v>33</v>
      </c>
      <c r="F185" s="184">
        <v>22.369447700000002</v>
      </c>
      <c r="G185" s="184">
        <v>19.0741803274</v>
      </c>
      <c r="H185" s="184">
        <v>1.1512850676</v>
      </c>
      <c r="I185" s="184">
        <v>0</v>
      </c>
      <c r="J185" s="184">
        <v>17.329141855951722</v>
      </c>
      <c r="K185" s="184">
        <v>12.45382</v>
      </c>
      <c r="L185" s="184">
        <v>8.0187883</v>
      </c>
      <c r="M185" s="184">
        <v>0.053306</v>
      </c>
      <c r="N185" s="184">
        <v>0.1594</v>
      </c>
      <c r="O185" s="184">
        <v>10.338581999999999</v>
      </c>
      <c r="P185" s="184">
        <v>115.9097957</v>
      </c>
      <c r="Q185" s="184">
        <v>122.97735680000001</v>
      </c>
      <c r="R185" s="184">
        <v>10.8330119</v>
      </c>
      <c r="S185" s="184">
        <v>6.1484391</v>
      </c>
      <c r="T185" s="184">
        <v>0.45955</v>
      </c>
      <c r="U185" s="184">
        <v>2.69114</v>
      </c>
      <c r="V185" s="184">
        <v>127.38775569114817</v>
      </c>
      <c r="W185" s="184">
        <v>32.173847415039575</v>
      </c>
      <c r="X185" s="184">
        <v>120.59684368501114</v>
      </c>
      <c r="Y185" s="184">
        <v>21.90662027249367</v>
      </c>
      <c r="Z185" s="184">
        <v>1.07977</v>
      </c>
      <c r="AA185" s="184">
        <v>2.688511782</v>
      </c>
      <c r="AB185" s="184">
        <v>29.58643284</v>
      </c>
      <c r="AC185" s="184">
        <v>-17.89360628</v>
      </c>
      <c r="AD185" s="185"/>
      <c r="AE185" s="184">
        <v>105.599</v>
      </c>
      <c r="AF185" s="185"/>
      <c r="AG185" s="187" t="s">
        <v>741</v>
      </c>
      <c r="AH185" s="187" t="s">
        <v>709</v>
      </c>
      <c r="AI185" s="187" t="s">
        <v>710</v>
      </c>
      <c r="AJ185" s="187" t="s">
        <v>558</v>
      </c>
      <c r="AK185" s="186"/>
      <c r="AL185" s="187" t="s">
        <v>1108</v>
      </c>
    </row>
    <row r="186" spans="2:38" ht="12.75">
      <c r="B186" s="164" t="s">
        <v>173</v>
      </c>
      <c r="C186" s="184">
        <v>171.5728158</v>
      </c>
      <c r="D186" s="184">
        <v>16.46190921</v>
      </c>
      <c r="E186" s="184" t="s">
        <v>33</v>
      </c>
      <c r="F186" s="184">
        <v>18.016997212231</v>
      </c>
      <c r="G186" s="184">
        <v>419.4749790533333</v>
      </c>
      <c r="H186" s="184">
        <v>6.476673881666667</v>
      </c>
      <c r="I186" s="184">
        <v>0</v>
      </c>
      <c r="J186" s="184">
        <v>563.1971103184309</v>
      </c>
      <c r="K186" s="184">
        <v>5.24769</v>
      </c>
      <c r="L186" s="184">
        <v>5.9264019</v>
      </c>
      <c r="M186" s="184">
        <v>0.028110299999999998</v>
      </c>
      <c r="N186" s="184">
        <v>0.14014</v>
      </c>
      <c r="O186" s="184">
        <v>6.180978</v>
      </c>
      <c r="P186" s="184">
        <v>43.9080081</v>
      </c>
      <c r="Q186" s="184">
        <v>26.68009101</v>
      </c>
      <c r="R186" s="184">
        <v>6.1950571</v>
      </c>
      <c r="S186" s="184">
        <v>3.3544627</v>
      </c>
      <c r="T186" s="184">
        <v>0.15925</v>
      </c>
      <c r="U186" s="184">
        <v>0.93255</v>
      </c>
      <c r="V186" s="184">
        <v>63.27794725056754</v>
      </c>
      <c r="W186" s="184">
        <v>19.74905185938324</v>
      </c>
      <c r="X186" s="184">
        <v>85.99463603511313</v>
      </c>
      <c r="Y186" s="184">
        <v>14.229916500380769</v>
      </c>
      <c r="Z186" s="184">
        <v>0.58515</v>
      </c>
      <c r="AA186" s="184">
        <v>2.473481604</v>
      </c>
      <c r="AB186" s="184">
        <v>27.64993348</v>
      </c>
      <c r="AC186" s="184">
        <v>-23.21058095</v>
      </c>
      <c r="AD186" s="185"/>
      <c r="AE186" s="184">
        <v>34.563</v>
      </c>
      <c r="AF186" s="185"/>
      <c r="AG186" s="187" t="s">
        <v>742</v>
      </c>
      <c r="AH186" s="187" t="s">
        <v>700</v>
      </c>
      <c r="AI186" s="187" t="s">
        <v>701</v>
      </c>
      <c r="AJ186" s="187" t="s">
        <v>555</v>
      </c>
      <c r="AK186" s="186"/>
      <c r="AL186" s="187" t="s">
        <v>1108</v>
      </c>
    </row>
    <row r="187" spans="2:38" ht="12.75">
      <c r="B187" s="164" t="s">
        <v>174</v>
      </c>
      <c r="C187" s="184">
        <v>264.5767931</v>
      </c>
      <c r="D187" s="184">
        <v>139.3623222</v>
      </c>
      <c r="E187" s="184" t="s">
        <v>33</v>
      </c>
      <c r="F187" s="184">
        <v>18.6224806</v>
      </c>
      <c r="G187" s="184">
        <v>7.2811774</v>
      </c>
      <c r="H187" s="184">
        <v>0.09086</v>
      </c>
      <c r="I187" s="184">
        <v>9.16427</v>
      </c>
      <c r="J187" s="184">
        <v>0</v>
      </c>
      <c r="K187" s="184">
        <v>19.93861</v>
      </c>
      <c r="L187" s="184">
        <v>9.3592884</v>
      </c>
      <c r="M187" s="184">
        <v>0.048361400000000006</v>
      </c>
      <c r="N187" s="184">
        <v>0.0962</v>
      </c>
      <c r="O187" s="184">
        <v>10.5727312</v>
      </c>
      <c r="P187" s="184">
        <v>91.00120254</v>
      </c>
      <c r="Q187" s="184">
        <v>141.49511230000002</v>
      </c>
      <c r="R187" s="184">
        <v>11.0504919</v>
      </c>
      <c r="S187" s="184">
        <v>6.3405361</v>
      </c>
      <c r="T187" s="184">
        <v>0.42956</v>
      </c>
      <c r="U187" s="184">
        <v>2.51551</v>
      </c>
      <c r="V187" s="184">
        <v>141.216388945898</v>
      </c>
      <c r="W187" s="184">
        <v>34.46845756380577</v>
      </c>
      <c r="X187" s="184">
        <v>163.38624606629037</v>
      </c>
      <c r="Y187" s="184">
        <v>23.80844390535357</v>
      </c>
      <c r="Z187" s="184">
        <v>1.22553</v>
      </c>
      <c r="AA187" s="184">
        <v>1.76772156</v>
      </c>
      <c r="AB187" s="184">
        <v>28.03638474</v>
      </c>
      <c r="AC187" s="184">
        <v>-19.64696161</v>
      </c>
      <c r="AD187" s="185"/>
      <c r="AE187" s="184">
        <v>81.562</v>
      </c>
      <c r="AF187" s="185"/>
      <c r="AG187" s="187" t="s">
        <v>743</v>
      </c>
      <c r="AH187" s="187" t="s">
        <v>693</v>
      </c>
      <c r="AI187" s="187" t="s">
        <v>694</v>
      </c>
      <c r="AJ187" s="187" t="s">
        <v>610</v>
      </c>
      <c r="AK187" s="186"/>
      <c r="AL187" s="187" t="s">
        <v>1108</v>
      </c>
    </row>
    <row r="188" spans="2:38" ht="12.75">
      <c r="B188" s="164" t="s">
        <v>175</v>
      </c>
      <c r="C188" s="184">
        <v>159.5849851</v>
      </c>
      <c r="D188" s="184">
        <v>58.033684869999995</v>
      </c>
      <c r="E188" s="184" t="s">
        <v>33</v>
      </c>
      <c r="F188" s="184">
        <v>27.262237000000002</v>
      </c>
      <c r="G188" s="184">
        <v>0.6657025</v>
      </c>
      <c r="H188" s="184">
        <v>0.02855</v>
      </c>
      <c r="I188" s="184">
        <v>3.52892</v>
      </c>
      <c r="J188" s="184">
        <v>0</v>
      </c>
      <c r="K188" s="184">
        <v>20.01674</v>
      </c>
      <c r="L188" s="184">
        <v>8.1424287</v>
      </c>
      <c r="M188" s="184">
        <v>0.17027989999999998</v>
      </c>
      <c r="N188" s="184">
        <v>0.39897</v>
      </c>
      <c r="O188" s="184">
        <v>2.9259695</v>
      </c>
      <c r="P188" s="184">
        <v>102.7092624</v>
      </c>
      <c r="Q188" s="184">
        <v>72.39426156</v>
      </c>
      <c r="R188" s="184">
        <v>13.4040242</v>
      </c>
      <c r="S188" s="184">
        <v>4.7224694</v>
      </c>
      <c r="T188" s="184">
        <v>0.32673</v>
      </c>
      <c r="U188" s="184">
        <v>1.91337</v>
      </c>
      <c r="V188" s="184">
        <v>76.63141155717322</v>
      </c>
      <c r="W188" s="184">
        <v>67.75901759551193</v>
      </c>
      <c r="X188" s="184">
        <v>99.79738136970383</v>
      </c>
      <c r="Y188" s="184">
        <v>48.50644052353048</v>
      </c>
      <c r="Z188" s="184">
        <v>1.02542</v>
      </c>
      <c r="AA188" s="184">
        <v>6.123312042</v>
      </c>
      <c r="AB188" s="184">
        <v>206.3327191</v>
      </c>
      <c r="AC188" s="184">
        <v>-22.84356807</v>
      </c>
      <c r="AD188" s="185"/>
      <c r="AE188" s="184">
        <v>76.522</v>
      </c>
      <c r="AF188" s="185"/>
      <c r="AG188" s="187" t="s">
        <v>744</v>
      </c>
      <c r="AH188" s="187" t="s">
        <v>706</v>
      </c>
      <c r="AI188" s="187" t="s">
        <v>707</v>
      </c>
      <c r="AJ188" s="187" t="s">
        <v>555</v>
      </c>
      <c r="AK188" s="186"/>
      <c r="AL188" s="187" t="s">
        <v>1108</v>
      </c>
    </row>
    <row r="189" spans="2:38" ht="12.75">
      <c r="B189" s="164" t="s">
        <v>176</v>
      </c>
      <c r="C189" s="184">
        <v>217.0902565</v>
      </c>
      <c r="D189" s="184">
        <v>112.2088495</v>
      </c>
      <c r="E189" s="184" t="s">
        <v>33</v>
      </c>
      <c r="F189" s="184">
        <v>29.6602772</v>
      </c>
      <c r="G189" s="184">
        <v>2.7147967</v>
      </c>
      <c r="H189" s="184">
        <v>0.19012</v>
      </c>
      <c r="I189" s="184">
        <v>2.34981</v>
      </c>
      <c r="J189" s="184">
        <v>0</v>
      </c>
      <c r="K189" s="184">
        <v>21.74079</v>
      </c>
      <c r="L189" s="184">
        <v>13.5065531</v>
      </c>
      <c r="M189" s="184">
        <v>0.0859389</v>
      </c>
      <c r="N189" s="184">
        <v>0.43656</v>
      </c>
      <c r="O189" s="184">
        <v>19.507396200000002</v>
      </c>
      <c r="P189" s="184">
        <v>152.2301178</v>
      </c>
      <c r="Q189" s="184">
        <v>139.23461759999998</v>
      </c>
      <c r="R189" s="184">
        <v>13.2016742</v>
      </c>
      <c r="S189" s="184">
        <v>5.8124569</v>
      </c>
      <c r="T189" s="184">
        <v>0.52259</v>
      </c>
      <c r="U189" s="184">
        <v>3.06028</v>
      </c>
      <c r="V189" s="184">
        <v>139.3791513144479</v>
      </c>
      <c r="W189" s="184">
        <v>60.740206417831104</v>
      </c>
      <c r="X189" s="184">
        <v>185.92275762976305</v>
      </c>
      <c r="Y189" s="184">
        <v>43.29273498218968</v>
      </c>
      <c r="Z189" s="184">
        <v>1.42158</v>
      </c>
      <c r="AA189" s="184">
        <v>6.914024304</v>
      </c>
      <c r="AB189" s="184">
        <v>64.2879447</v>
      </c>
      <c r="AC189" s="184">
        <v>-38.00489783</v>
      </c>
      <c r="AD189" s="185"/>
      <c r="AE189" s="184">
        <v>124.792</v>
      </c>
      <c r="AF189" s="185"/>
      <c r="AG189" s="187" t="s">
        <v>745</v>
      </c>
      <c r="AH189" s="187" t="s">
        <v>706</v>
      </c>
      <c r="AI189" s="187" t="s">
        <v>707</v>
      </c>
      <c r="AJ189" s="187" t="s">
        <v>558</v>
      </c>
      <c r="AK189" s="186"/>
      <c r="AL189" s="187" t="s">
        <v>1108</v>
      </c>
    </row>
    <row r="190" spans="2:38" ht="12.75">
      <c r="B190" s="164" t="s">
        <v>177</v>
      </c>
      <c r="C190" s="184">
        <v>126.495044</v>
      </c>
      <c r="D190" s="184">
        <v>28.79149581</v>
      </c>
      <c r="E190" s="184" t="s">
        <v>33</v>
      </c>
      <c r="F190" s="184">
        <v>24.48057117853333</v>
      </c>
      <c r="G190" s="184">
        <v>11.294513477933334</v>
      </c>
      <c r="H190" s="184">
        <v>0.00392</v>
      </c>
      <c r="I190" s="184">
        <v>0</v>
      </c>
      <c r="J190" s="184">
        <v>0</v>
      </c>
      <c r="K190" s="184">
        <v>12.53455</v>
      </c>
      <c r="L190" s="184">
        <v>13.2250492</v>
      </c>
      <c r="M190" s="184">
        <v>0.0786224</v>
      </c>
      <c r="N190" s="184">
        <v>0.2269</v>
      </c>
      <c r="O190" s="184">
        <v>9.149522000000001</v>
      </c>
      <c r="P190" s="184">
        <v>108.4926997</v>
      </c>
      <c r="Q190" s="184">
        <v>79.20136273</v>
      </c>
      <c r="R190" s="184">
        <v>18.7313952</v>
      </c>
      <c r="S190" s="184">
        <v>8.9448604</v>
      </c>
      <c r="T190" s="184">
        <v>0.3607</v>
      </c>
      <c r="U190" s="184">
        <v>2.11225</v>
      </c>
      <c r="V190" s="184">
        <v>285.5646071317634</v>
      </c>
      <c r="W190" s="184">
        <v>33.798504131506796</v>
      </c>
      <c r="X190" s="184">
        <v>393.09001391735177</v>
      </c>
      <c r="Y190" s="184">
        <v>24.096863237937097</v>
      </c>
      <c r="Z190" s="184">
        <v>2.17015</v>
      </c>
      <c r="AA190" s="184">
        <v>4.098884225</v>
      </c>
      <c r="AB190" s="184">
        <v>48.32917565</v>
      </c>
      <c r="AC190" s="184">
        <v>-29.71379492</v>
      </c>
      <c r="AD190" s="185"/>
      <c r="AE190" s="184">
        <v>79.293</v>
      </c>
      <c r="AF190" s="185"/>
      <c r="AG190" s="187" t="s">
        <v>746</v>
      </c>
      <c r="AH190" s="187" t="s">
        <v>714</v>
      </c>
      <c r="AI190" s="187" t="s">
        <v>715</v>
      </c>
      <c r="AJ190" s="187" t="s">
        <v>555</v>
      </c>
      <c r="AK190" s="186"/>
      <c r="AL190" s="187" t="s">
        <v>1108</v>
      </c>
    </row>
    <row r="191" spans="2:38" ht="12.75">
      <c r="B191" s="164" t="s">
        <v>178</v>
      </c>
      <c r="C191" s="184">
        <v>119.9768186</v>
      </c>
      <c r="D191" s="184">
        <v>47.55017793</v>
      </c>
      <c r="E191" s="184" t="s">
        <v>33</v>
      </c>
      <c r="F191" s="184">
        <v>12.9038089</v>
      </c>
      <c r="G191" s="184">
        <v>1.2300475</v>
      </c>
      <c r="H191" s="184">
        <v>0.00112</v>
      </c>
      <c r="I191" s="184">
        <v>0</v>
      </c>
      <c r="J191" s="184">
        <v>0</v>
      </c>
      <c r="K191" s="184">
        <v>15.98006</v>
      </c>
      <c r="L191" s="184">
        <v>2.5744713000000004</v>
      </c>
      <c r="M191" s="184">
        <v>0.0139396</v>
      </c>
      <c r="N191" s="184">
        <v>0.06714</v>
      </c>
      <c r="O191" s="184">
        <v>6.9527812</v>
      </c>
      <c r="P191" s="184">
        <v>76.30235337</v>
      </c>
      <c r="Q191" s="184">
        <v>93.17046228000001</v>
      </c>
      <c r="R191" s="184">
        <v>5.7038509</v>
      </c>
      <c r="S191" s="184">
        <v>3.3903327</v>
      </c>
      <c r="T191" s="184">
        <v>0.33513</v>
      </c>
      <c r="U191" s="184">
        <v>1.96254</v>
      </c>
      <c r="V191" s="184">
        <v>73.62814768537353</v>
      </c>
      <c r="W191" s="184">
        <v>23.698885771390266</v>
      </c>
      <c r="X191" s="184">
        <v>63.35613984553119</v>
      </c>
      <c r="Y191" s="184">
        <v>16.22156514930271</v>
      </c>
      <c r="Z191" s="184">
        <v>0.6884</v>
      </c>
      <c r="AA191" s="184">
        <v>0.885346616</v>
      </c>
      <c r="AB191" s="184">
        <v>11.64556831</v>
      </c>
      <c r="AC191" s="184">
        <v>-7.62244182</v>
      </c>
      <c r="AD191" s="185"/>
      <c r="AE191" s="184">
        <v>72.519</v>
      </c>
      <c r="AF191" s="185"/>
      <c r="AG191" s="187" t="s">
        <v>747</v>
      </c>
      <c r="AH191" s="187" t="s">
        <v>714</v>
      </c>
      <c r="AI191" s="187" t="s">
        <v>715</v>
      </c>
      <c r="AJ191" s="187" t="s">
        <v>610</v>
      </c>
      <c r="AK191" s="186"/>
      <c r="AL191" s="187" t="s">
        <v>1108</v>
      </c>
    </row>
    <row r="192" spans="2:38" ht="12.75">
      <c r="B192" s="165" t="s">
        <v>179</v>
      </c>
      <c r="C192" s="184">
        <v>105.4863856</v>
      </c>
      <c r="D192" s="184">
        <v>178.3754975</v>
      </c>
      <c r="E192" s="184" t="s">
        <v>33</v>
      </c>
      <c r="F192" s="184">
        <v>24.320178315590333</v>
      </c>
      <c r="G192" s="184">
        <v>1.2042716</v>
      </c>
      <c r="H192" s="184">
        <v>0.02239</v>
      </c>
      <c r="I192" s="184">
        <v>0.82243</v>
      </c>
      <c r="J192" s="184">
        <v>0</v>
      </c>
      <c r="K192" s="184">
        <v>10.69851</v>
      </c>
      <c r="L192" s="184">
        <v>18.2271785</v>
      </c>
      <c r="M192" s="184">
        <v>0.1318681</v>
      </c>
      <c r="N192" s="184">
        <v>0.50658</v>
      </c>
      <c r="O192" s="184">
        <v>10.4179803</v>
      </c>
      <c r="P192" s="184">
        <v>96.60195668</v>
      </c>
      <c r="Q192" s="184">
        <v>82.18416231</v>
      </c>
      <c r="R192" s="184">
        <v>32.8421794</v>
      </c>
      <c r="S192" s="184">
        <v>20.0279759</v>
      </c>
      <c r="T192" s="184">
        <v>0.33846</v>
      </c>
      <c r="U192" s="184">
        <v>1.98201</v>
      </c>
      <c r="V192" s="184">
        <v>94.37101791482236</v>
      </c>
      <c r="W192" s="184">
        <v>59.542043945975834</v>
      </c>
      <c r="X192" s="184">
        <v>90.6193320481653</v>
      </c>
      <c r="Y192" s="184">
        <v>43.45684155425117</v>
      </c>
      <c r="Z192" s="184">
        <v>1.08717</v>
      </c>
      <c r="AA192" s="184">
        <v>8.765157845</v>
      </c>
      <c r="AB192" s="184">
        <v>82.17099228</v>
      </c>
      <c r="AC192" s="184">
        <v>-54.9994046</v>
      </c>
      <c r="AD192" s="185"/>
      <c r="AE192" s="184">
        <v>79.515</v>
      </c>
      <c r="AF192" s="185"/>
      <c r="AG192" s="187" t="s">
        <v>748</v>
      </c>
      <c r="AH192" s="187" t="s">
        <v>706</v>
      </c>
      <c r="AI192" s="187" t="s">
        <v>707</v>
      </c>
      <c r="AJ192" s="187" t="s">
        <v>555</v>
      </c>
      <c r="AK192" s="186"/>
      <c r="AL192" s="187" t="s">
        <v>1108</v>
      </c>
    </row>
    <row r="193" spans="2:39" ht="12.75">
      <c r="B193" s="166" t="s">
        <v>180</v>
      </c>
      <c r="C193" s="167">
        <v>8091.285532070001</v>
      </c>
      <c r="D193" s="167">
        <v>4229.387431559999</v>
      </c>
      <c r="E193" s="167">
        <v>0</v>
      </c>
      <c r="F193" s="167">
        <v>1311.1054712823448</v>
      </c>
      <c r="G193" s="167">
        <v>1764.1940633069337</v>
      </c>
      <c r="H193" s="167">
        <v>67.00589031226666</v>
      </c>
      <c r="I193" s="167">
        <v>655.2937100000001</v>
      </c>
      <c r="J193" s="167">
        <v>1387.8861789292328</v>
      </c>
      <c r="K193" s="167">
        <v>815.8657100000001</v>
      </c>
      <c r="L193" s="167">
        <v>276.0652169</v>
      </c>
      <c r="M193" s="167">
        <v>1.8849978</v>
      </c>
      <c r="N193" s="167">
        <v>5.58713</v>
      </c>
      <c r="O193" s="167">
        <v>277.61498930000005</v>
      </c>
      <c r="P193" s="167">
        <v>4526.6667270299995</v>
      </c>
      <c r="Q193" s="167">
        <v>5548.089615700001</v>
      </c>
      <c r="R193" s="167">
        <v>365.61508080000004</v>
      </c>
      <c r="S193" s="167">
        <v>225.91205129999997</v>
      </c>
      <c r="T193" s="167">
        <v>18.0149</v>
      </c>
      <c r="U193" s="167">
        <v>105.49601000000003</v>
      </c>
      <c r="V193" s="167">
        <v>4352.393408853405</v>
      </c>
      <c r="W193" s="167">
        <v>1757.416569286556</v>
      </c>
      <c r="X193" s="167">
        <v>5187.661711366196</v>
      </c>
      <c r="Y193" s="167">
        <v>1210.5474102356636</v>
      </c>
      <c r="Z193" s="167">
        <v>42.251659999999994</v>
      </c>
      <c r="AA193" s="167">
        <v>96.811440699</v>
      </c>
      <c r="AB193" s="167">
        <v>1298.997061217</v>
      </c>
      <c r="AC193" s="167">
        <v>-764.0786425799998</v>
      </c>
      <c r="AD193" s="167">
        <v>0</v>
      </c>
      <c r="AE193" s="167">
        <v>4172.174000000001</v>
      </c>
      <c r="AF193" s="167">
        <v>0</v>
      </c>
      <c r="AG193" s="167">
        <v>0</v>
      </c>
      <c r="AH193" s="167">
        <v>0</v>
      </c>
      <c r="AI193" s="167">
        <v>0</v>
      </c>
      <c r="AJ193" s="167">
        <v>0</v>
      </c>
      <c r="AK193" s="167">
        <v>0</v>
      </c>
      <c r="AL193" s="167">
        <v>0</v>
      </c>
      <c r="AM193" s="167">
        <v>0</v>
      </c>
    </row>
    <row r="194" spans="2:38" ht="12.75">
      <c r="B194" s="163" t="s">
        <v>181</v>
      </c>
      <c r="C194" s="184">
        <v>1572.709203</v>
      </c>
      <c r="D194" s="184">
        <v>1106.1541766999999</v>
      </c>
      <c r="E194" s="184" t="s">
        <v>33</v>
      </c>
      <c r="F194" s="184">
        <v>71.50071131086467</v>
      </c>
      <c r="G194" s="184">
        <v>29.420807901333337</v>
      </c>
      <c r="H194" s="184">
        <v>5.11842</v>
      </c>
      <c r="I194" s="184">
        <v>114.44427</v>
      </c>
      <c r="J194" s="184">
        <v>9.426444735735897</v>
      </c>
      <c r="K194" s="184">
        <v>179.5777</v>
      </c>
      <c r="L194" s="184">
        <v>1.1684123</v>
      </c>
      <c r="M194" s="184">
        <v>0.0048844</v>
      </c>
      <c r="N194" s="184">
        <v>0.00784</v>
      </c>
      <c r="O194" s="184">
        <v>33.051364400000004</v>
      </c>
      <c r="P194" s="184">
        <v>970.0279861</v>
      </c>
      <c r="Q194" s="184">
        <v>1315.1044887</v>
      </c>
      <c r="R194" s="184">
        <v>1.5254261999999998</v>
      </c>
      <c r="S194" s="184">
        <v>3.5807499</v>
      </c>
      <c r="T194" s="184">
        <v>4.14715</v>
      </c>
      <c r="U194" s="184">
        <v>24.28587</v>
      </c>
      <c r="V194" s="184">
        <v>391.7672877900307</v>
      </c>
      <c r="W194" s="184">
        <v>359.2184105575887</v>
      </c>
      <c r="X194" s="184">
        <v>366.4297491077356</v>
      </c>
      <c r="Y194" s="184">
        <v>242.54485812328377</v>
      </c>
      <c r="Z194" s="184">
        <v>5.10658</v>
      </c>
      <c r="AA194" s="184">
        <v>0.261739673</v>
      </c>
      <c r="AB194" s="184">
        <v>22.13613799</v>
      </c>
      <c r="AC194" s="184">
        <v>-11.39980344</v>
      </c>
      <c r="AD194" s="185"/>
      <c r="AE194" s="184">
        <v>977.087</v>
      </c>
      <c r="AF194" s="185"/>
      <c r="AG194" s="187" t="s">
        <v>749</v>
      </c>
      <c r="AH194" s="187" t="s">
        <v>750</v>
      </c>
      <c r="AI194" s="187" t="s">
        <v>181</v>
      </c>
      <c r="AJ194" s="187" t="s">
        <v>563</v>
      </c>
      <c r="AK194" s="186"/>
      <c r="AL194" s="187" t="s">
        <v>1108</v>
      </c>
    </row>
    <row r="195" spans="2:38" ht="12.75">
      <c r="B195" s="164" t="s">
        <v>182</v>
      </c>
      <c r="C195" s="184">
        <v>146.6042836</v>
      </c>
      <c r="D195" s="184">
        <v>56.9940554</v>
      </c>
      <c r="E195" s="184" t="s">
        <v>33</v>
      </c>
      <c r="F195" s="184">
        <v>16.2264902</v>
      </c>
      <c r="G195" s="184">
        <v>2.6632306</v>
      </c>
      <c r="H195" s="184">
        <v>0</v>
      </c>
      <c r="I195" s="184">
        <v>0.12286</v>
      </c>
      <c r="J195" s="184">
        <v>0</v>
      </c>
      <c r="K195" s="184">
        <v>9.06561</v>
      </c>
      <c r="L195" s="184">
        <v>16.0474319</v>
      </c>
      <c r="M195" s="184">
        <v>0.0734365</v>
      </c>
      <c r="N195" s="184">
        <v>0.1717</v>
      </c>
      <c r="O195" s="184">
        <v>3.1629446999999997</v>
      </c>
      <c r="P195" s="184">
        <v>63.55804003</v>
      </c>
      <c r="Q195" s="184">
        <v>72.80494968000001</v>
      </c>
      <c r="R195" s="184">
        <v>18.5221466</v>
      </c>
      <c r="S195" s="184">
        <v>10.9975644</v>
      </c>
      <c r="T195" s="184">
        <v>0.22256</v>
      </c>
      <c r="U195" s="184">
        <v>1.3033</v>
      </c>
      <c r="V195" s="184">
        <v>88.22048217918271</v>
      </c>
      <c r="W195" s="184">
        <v>51.537668659694</v>
      </c>
      <c r="X195" s="184">
        <v>85.92003849039685</v>
      </c>
      <c r="Y195" s="184">
        <v>34.909639465247444</v>
      </c>
      <c r="Z195" s="184">
        <v>0.97398</v>
      </c>
      <c r="AA195" s="184">
        <v>4.38847332</v>
      </c>
      <c r="AB195" s="184">
        <v>47.57481559</v>
      </c>
      <c r="AC195" s="184">
        <v>-34.49481588</v>
      </c>
      <c r="AD195" s="185"/>
      <c r="AE195" s="184">
        <v>52.497</v>
      </c>
      <c r="AF195" s="185"/>
      <c r="AG195" s="187" t="s">
        <v>751</v>
      </c>
      <c r="AH195" s="187" t="s">
        <v>752</v>
      </c>
      <c r="AI195" s="187" t="s">
        <v>753</v>
      </c>
      <c r="AJ195" s="187" t="s">
        <v>555</v>
      </c>
      <c r="AK195" s="186"/>
      <c r="AL195" s="187" t="s">
        <v>1108</v>
      </c>
    </row>
    <row r="196" spans="2:38" ht="12.75">
      <c r="B196" s="164" t="s">
        <v>183</v>
      </c>
      <c r="C196" s="184">
        <v>93.27896734</v>
      </c>
      <c r="D196" s="184">
        <v>53.38426819</v>
      </c>
      <c r="E196" s="184" t="s">
        <v>33</v>
      </c>
      <c r="F196" s="184">
        <v>22.3773985</v>
      </c>
      <c r="G196" s="184">
        <v>3.9625439</v>
      </c>
      <c r="H196" s="184">
        <v>0.04328</v>
      </c>
      <c r="I196" s="184">
        <v>0.23732</v>
      </c>
      <c r="J196" s="184">
        <v>0</v>
      </c>
      <c r="K196" s="184">
        <v>8.10722</v>
      </c>
      <c r="L196" s="184">
        <v>4.871277</v>
      </c>
      <c r="M196" s="184">
        <v>0.0331153</v>
      </c>
      <c r="N196" s="184">
        <v>0.03174</v>
      </c>
      <c r="O196" s="184">
        <v>7.0976593</v>
      </c>
      <c r="P196" s="184">
        <v>100.6143674</v>
      </c>
      <c r="Q196" s="184">
        <v>154.8304943</v>
      </c>
      <c r="R196" s="184">
        <v>9.4601133</v>
      </c>
      <c r="S196" s="184">
        <v>5.821456899999999</v>
      </c>
      <c r="T196" s="184">
        <v>0.44709</v>
      </c>
      <c r="U196" s="184">
        <v>2.61816</v>
      </c>
      <c r="V196" s="184">
        <v>246.07231571272186</v>
      </c>
      <c r="W196" s="184">
        <v>37.40310571419412</v>
      </c>
      <c r="X196" s="184">
        <v>289.8354100653035</v>
      </c>
      <c r="Y196" s="184">
        <v>24.81900742595206</v>
      </c>
      <c r="Z196" s="184">
        <v>1.88875</v>
      </c>
      <c r="AA196" s="184">
        <v>0.946395479</v>
      </c>
      <c r="AB196" s="184">
        <v>21.21364423</v>
      </c>
      <c r="AC196" s="184">
        <v>-11.51649899</v>
      </c>
      <c r="AD196" s="185"/>
      <c r="AE196" s="184">
        <v>87.837</v>
      </c>
      <c r="AF196" s="185"/>
      <c r="AG196" s="187" t="s">
        <v>754</v>
      </c>
      <c r="AH196" s="187" t="s">
        <v>755</v>
      </c>
      <c r="AI196" s="187" t="s">
        <v>756</v>
      </c>
      <c r="AJ196" s="187" t="s">
        <v>610</v>
      </c>
      <c r="AK196" s="186"/>
      <c r="AL196" s="187" t="s">
        <v>1108</v>
      </c>
    </row>
    <row r="197" spans="2:38" ht="12.75">
      <c r="B197" s="164" t="s">
        <v>184</v>
      </c>
      <c r="C197" s="184">
        <v>99.88451801</v>
      </c>
      <c r="D197" s="184">
        <v>59.169377700000005</v>
      </c>
      <c r="E197" s="184" t="s">
        <v>33</v>
      </c>
      <c r="F197" s="184">
        <v>15.370732299999998</v>
      </c>
      <c r="G197" s="184">
        <v>7.777002700000001</v>
      </c>
      <c r="H197" s="184">
        <v>0.08676</v>
      </c>
      <c r="I197" s="184">
        <v>0.11749</v>
      </c>
      <c r="J197" s="184">
        <v>0</v>
      </c>
      <c r="K197" s="184">
        <v>18.74063</v>
      </c>
      <c r="L197" s="184">
        <v>0.8925717</v>
      </c>
      <c r="M197" s="184">
        <v>0.0076281000000000005</v>
      </c>
      <c r="N197" s="184">
        <v>0.00485</v>
      </c>
      <c r="O197" s="184">
        <v>0.6654895000000001</v>
      </c>
      <c r="P197" s="184">
        <v>93.696822</v>
      </c>
      <c r="Q197" s="184">
        <v>112.2709803</v>
      </c>
      <c r="R197" s="184">
        <v>3.7622386000000003</v>
      </c>
      <c r="S197" s="184">
        <v>13.333571300000001</v>
      </c>
      <c r="T197" s="184">
        <v>0.37547</v>
      </c>
      <c r="U197" s="184">
        <v>2.19875</v>
      </c>
      <c r="V197" s="184">
        <v>39.72706030051041</v>
      </c>
      <c r="W197" s="184">
        <v>30.260459029419295</v>
      </c>
      <c r="X197" s="184">
        <v>38.890382349514326</v>
      </c>
      <c r="Y197" s="184">
        <v>19.401788736216268</v>
      </c>
      <c r="Z197" s="184">
        <v>0.61009</v>
      </c>
      <c r="AA197" s="184">
        <v>0.11832656</v>
      </c>
      <c r="AB197" s="184">
        <v>6.133771742</v>
      </c>
      <c r="AC197" s="184">
        <v>-5.14513239</v>
      </c>
      <c r="AD197" s="185"/>
      <c r="AE197" s="184">
        <v>92.126</v>
      </c>
      <c r="AF197" s="185"/>
      <c r="AG197" s="187" t="s">
        <v>757</v>
      </c>
      <c r="AH197" s="187" t="s">
        <v>758</v>
      </c>
      <c r="AI197" s="187" t="s">
        <v>759</v>
      </c>
      <c r="AJ197" s="187" t="s">
        <v>610</v>
      </c>
      <c r="AK197" s="186"/>
      <c r="AL197" s="187" t="s">
        <v>1108</v>
      </c>
    </row>
    <row r="198" spans="2:38" ht="12.75">
      <c r="B198" s="164" t="s">
        <v>185</v>
      </c>
      <c r="C198" s="184">
        <v>543.377297</v>
      </c>
      <c r="D198" s="184">
        <v>248.6709297</v>
      </c>
      <c r="E198" s="184" t="s">
        <v>33</v>
      </c>
      <c r="F198" s="184">
        <v>61.469974880673334</v>
      </c>
      <c r="G198" s="184">
        <v>76.42608509999998</v>
      </c>
      <c r="H198" s="184">
        <v>1.12055</v>
      </c>
      <c r="I198" s="184">
        <v>6.64411</v>
      </c>
      <c r="J198" s="184">
        <v>0</v>
      </c>
      <c r="K198" s="184">
        <v>70.47528</v>
      </c>
      <c r="L198" s="184">
        <v>1.0126173</v>
      </c>
      <c r="M198" s="184">
        <v>0.0051256</v>
      </c>
      <c r="N198" s="184">
        <v>0.01063</v>
      </c>
      <c r="O198" s="184">
        <v>3.8430721</v>
      </c>
      <c r="P198" s="184">
        <v>294.5262924</v>
      </c>
      <c r="Q198" s="184">
        <v>341.4479722</v>
      </c>
      <c r="R198" s="184">
        <v>0.7667662</v>
      </c>
      <c r="S198" s="184">
        <v>6.9425954999999995</v>
      </c>
      <c r="T198" s="184">
        <v>1.28069</v>
      </c>
      <c r="U198" s="184">
        <v>7.49976</v>
      </c>
      <c r="V198" s="184">
        <v>135.82718985596762</v>
      </c>
      <c r="W198" s="184">
        <v>127.03229779228529</v>
      </c>
      <c r="X198" s="184">
        <v>117.88398407040432</v>
      </c>
      <c r="Y198" s="184">
        <v>79.83247308037848</v>
      </c>
      <c r="Z198" s="184">
        <v>1.77088</v>
      </c>
      <c r="AA198" s="184">
        <v>0.185027957</v>
      </c>
      <c r="AB198" s="184">
        <v>9.852506617</v>
      </c>
      <c r="AC198" s="184">
        <v>-7.291429809</v>
      </c>
      <c r="AD198" s="185"/>
      <c r="AE198" s="184">
        <v>300.848</v>
      </c>
      <c r="AF198" s="185"/>
      <c r="AG198" s="187" t="s">
        <v>760</v>
      </c>
      <c r="AH198" s="187" t="s">
        <v>761</v>
      </c>
      <c r="AI198" s="187" t="s">
        <v>185</v>
      </c>
      <c r="AJ198" s="187" t="s">
        <v>579</v>
      </c>
      <c r="AK198" s="186"/>
      <c r="AL198" s="187" t="s">
        <v>1108</v>
      </c>
    </row>
    <row r="199" spans="2:38" ht="12.75">
      <c r="B199" s="164" t="s">
        <v>186</v>
      </c>
      <c r="C199" s="184">
        <v>366.2099195</v>
      </c>
      <c r="D199" s="184">
        <v>258.8328444</v>
      </c>
      <c r="E199" s="184" t="s">
        <v>33</v>
      </c>
      <c r="F199" s="184">
        <v>37.061050200108994</v>
      </c>
      <c r="G199" s="184">
        <v>2.8528817999999996</v>
      </c>
      <c r="H199" s="184">
        <v>0.58863</v>
      </c>
      <c r="I199" s="184">
        <v>170.29067</v>
      </c>
      <c r="J199" s="184">
        <v>0.043014969756</v>
      </c>
      <c r="K199" s="184">
        <v>59.35747</v>
      </c>
      <c r="L199" s="184">
        <v>0.4868191</v>
      </c>
      <c r="M199" s="184">
        <v>0.0019698</v>
      </c>
      <c r="N199" s="184">
        <v>0.00274</v>
      </c>
      <c r="O199" s="184">
        <v>3.8088427</v>
      </c>
      <c r="P199" s="184">
        <v>305.9530865</v>
      </c>
      <c r="Q199" s="184">
        <v>420.4808259</v>
      </c>
      <c r="R199" s="184">
        <v>1.2756462</v>
      </c>
      <c r="S199" s="184">
        <v>1.2325575999999998</v>
      </c>
      <c r="T199" s="184">
        <v>1.26215</v>
      </c>
      <c r="U199" s="184">
        <v>7.3912</v>
      </c>
      <c r="V199" s="184">
        <v>116.97208955428016</v>
      </c>
      <c r="W199" s="184">
        <v>130.886217090544</v>
      </c>
      <c r="X199" s="184">
        <v>93.71678523354964</v>
      </c>
      <c r="Y199" s="184">
        <v>82.03105755428618</v>
      </c>
      <c r="Z199" s="184">
        <v>1.69878</v>
      </c>
      <c r="AA199" s="184">
        <v>0.088266281</v>
      </c>
      <c r="AB199" s="184">
        <v>7.7814584</v>
      </c>
      <c r="AC199" s="184">
        <v>-4.618602869</v>
      </c>
      <c r="AD199" s="185"/>
      <c r="AE199" s="184">
        <v>305.155</v>
      </c>
      <c r="AF199" s="185"/>
      <c r="AG199" s="187" t="s">
        <v>762</v>
      </c>
      <c r="AH199" s="187" t="s">
        <v>763</v>
      </c>
      <c r="AI199" s="187" t="s">
        <v>764</v>
      </c>
      <c r="AJ199" s="187" t="s">
        <v>563</v>
      </c>
      <c r="AK199" s="186"/>
      <c r="AL199" s="187" t="s">
        <v>1108</v>
      </c>
    </row>
    <row r="200" spans="2:38" ht="12.75">
      <c r="B200" s="164" t="s">
        <v>187</v>
      </c>
      <c r="C200" s="184">
        <v>259.520591</v>
      </c>
      <c r="D200" s="184">
        <v>230.8916208</v>
      </c>
      <c r="E200" s="184" t="s">
        <v>33</v>
      </c>
      <c r="F200" s="184">
        <v>41.25612616279933</v>
      </c>
      <c r="G200" s="184">
        <v>1.0970691</v>
      </c>
      <c r="H200" s="184">
        <v>0.57296</v>
      </c>
      <c r="I200" s="184">
        <v>11.18682</v>
      </c>
      <c r="J200" s="184">
        <v>0.04059637007813481</v>
      </c>
      <c r="K200" s="184">
        <v>29.32194</v>
      </c>
      <c r="L200" s="184">
        <v>15.2098226</v>
      </c>
      <c r="M200" s="184">
        <v>0.0540196</v>
      </c>
      <c r="N200" s="184">
        <v>0.06131</v>
      </c>
      <c r="O200" s="184">
        <v>12.881415500000001</v>
      </c>
      <c r="P200" s="184">
        <v>117.7265645</v>
      </c>
      <c r="Q200" s="184">
        <v>125.1992217</v>
      </c>
      <c r="R200" s="184">
        <v>7.2706209</v>
      </c>
      <c r="S200" s="184">
        <v>3.8454818</v>
      </c>
      <c r="T200" s="184">
        <v>0.39437</v>
      </c>
      <c r="U200" s="184">
        <v>2.30945</v>
      </c>
      <c r="V200" s="184">
        <v>78.34287003733854</v>
      </c>
      <c r="W200" s="184">
        <v>50.62125215705084</v>
      </c>
      <c r="X200" s="184">
        <v>92.3226193187619</v>
      </c>
      <c r="Y200" s="184">
        <v>33.54711382263099</v>
      </c>
      <c r="Z200" s="184">
        <v>0.90364</v>
      </c>
      <c r="AA200" s="184">
        <v>1.903643412</v>
      </c>
      <c r="AB200" s="184">
        <v>27.51908977</v>
      </c>
      <c r="AC200" s="184">
        <v>-22.1476726</v>
      </c>
      <c r="AD200" s="185"/>
      <c r="AE200" s="184">
        <v>103.77</v>
      </c>
      <c r="AF200" s="185"/>
      <c r="AG200" s="187" t="s">
        <v>765</v>
      </c>
      <c r="AH200" s="187" t="s">
        <v>758</v>
      </c>
      <c r="AI200" s="187" t="s">
        <v>759</v>
      </c>
      <c r="AJ200" s="187" t="s">
        <v>610</v>
      </c>
      <c r="AK200" s="186"/>
      <c r="AL200" s="187" t="s">
        <v>1108</v>
      </c>
    </row>
    <row r="201" spans="2:38" ht="12.75">
      <c r="B201" s="164" t="s">
        <v>448</v>
      </c>
      <c r="C201" s="184">
        <v>312.9442739</v>
      </c>
      <c r="D201" s="184">
        <v>136.93736900000002</v>
      </c>
      <c r="E201" s="184" t="s">
        <v>33</v>
      </c>
      <c r="F201" s="184">
        <v>74.02757458216668</v>
      </c>
      <c r="G201" s="184">
        <v>18.796522500000002</v>
      </c>
      <c r="H201" s="184">
        <v>0.59293</v>
      </c>
      <c r="I201" s="184">
        <v>2.74475</v>
      </c>
      <c r="J201" s="184">
        <v>0</v>
      </c>
      <c r="K201" s="184">
        <v>30.51993</v>
      </c>
      <c r="L201" s="184">
        <v>60.8511699</v>
      </c>
      <c r="M201" s="184">
        <v>0.3303086</v>
      </c>
      <c r="N201" s="184">
        <v>0.49334</v>
      </c>
      <c r="O201" s="184">
        <v>14.7611853</v>
      </c>
      <c r="P201" s="184">
        <v>217.6279052</v>
      </c>
      <c r="Q201" s="184">
        <v>140.4861886</v>
      </c>
      <c r="R201" s="184">
        <v>68.0146817</v>
      </c>
      <c r="S201" s="184">
        <v>38.9942551</v>
      </c>
      <c r="T201" s="184">
        <v>0.76133</v>
      </c>
      <c r="U201" s="184">
        <v>4.45835</v>
      </c>
      <c r="V201" s="184">
        <v>187.89561907028602</v>
      </c>
      <c r="W201" s="184">
        <v>148.81865305577986</v>
      </c>
      <c r="X201" s="184">
        <v>200.77604278816835</v>
      </c>
      <c r="Y201" s="184">
        <v>100.78937645716748</v>
      </c>
      <c r="Z201" s="184">
        <v>2.37588</v>
      </c>
      <c r="AA201" s="184">
        <v>14.18815856</v>
      </c>
      <c r="AB201" s="184">
        <v>220.7376449</v>
      </c>
      <c r="AC201" s="184">
        <v>-172.4410256</v>
      </c>
      <c r="AD201" s="185"/>
      <c r="AE201" s="184">
        <v>174.871</v>
      </c>
      <c r="AF201" s="185"/>
      <c r="AG201" s="187" t="s">
        <v>766</v>
      </c>
      <c r="AH201" s="187" t="s">
        <v>767</v>
      </c>
      <c r="AI201" s="187" t="s">
        <v>448</v>
      </c>
      <c r="AJ201" s="187" t="s">
        <v>558</v>
      </c>
      <c r="AK201" s="186"/>
      <c r="AL201" s="187" t="s">
        <v>1108</v>
      </c>
    </row>
    <row r="202" spans="2:38" ht="12.75">
      <c r="B202" s="164" t="s">
        <v>188</v>
      </c>
      <c r="C202" s="184">
        <v>147.3233441</v>
      </c>
      <c r="D202" s="184">
        <v>91.59326973</v>
      </c>
      <c r="E202" s="184" t="s">
        <v>33</v>
      </c>
      <c r="F202" s="184">
        <v>32.92652484791333</v>
      </c>
      <c r="G202" s="184">
        <v>5.792597700000001</v>
      </c>
      <c r="H202" s="184">
        <v>0.16754</v>
      </c>
      <c r="I202" s="184">
        <v>6.12588</v>
      </c>
      <c r="J202" s="184">
        <v>0</v>
      </c>
      <c r="K202" s="184">
        <v>18.4802</v>
      </c>
      <c r="L202" s="184">
        <v>6.9160344</v>
      </c>
      <c r="M202" s="184">
        <v>0.0416278</v>
      </c>
      <c r="N202" s="184">
        <v>0.09909</v>
      </c>
      <c r="O202" s="184">
        <v>13.4263614</v>
      </c>
      <c r="P202" s="184">
        <v>106.3129937</v>
      </c>
      <c r="Q202" s="184">
        <v>170.24929</v>
      </c>
      <c r="R202" s="184">
        <v>11.4501657</v>
      </c>
      <c r="S202" s="184">
        <v>6.7115953</v>
      </c>
      <c r="T202" s="184">
        <v>0.39202</v>
      </c>
      <c r="U202" s="184">
        <v>2.29571</v>
      </c>
      <c r="V202" s="184">
        <v>138.8794393468394</v>
      </c>
      <c r="W202" s="184">
        <v>35.21704030126791</v>
      </c>
      <c r="X202" s="184">
        <v>151.09675386546698</v>
      </c>
      <c r="Y202" s="184">
        <v>23.10060462007396</v>
      </c>
      <c r="Z202" s="184">
        <v>1.63868</v>
      </c>
      <c r="AA202" s="184">
        <v>2.133648242</v>
      </c>
      <c r="AB202" s="184">
        <v>24.51048175</v>
      </c>
      <c r="AC202" s="184">
        <v>-22.35196571</v>
      </c>
      <c r="AD202" s="185"/>
      <c r="AE202" s="184">
        <v>93.232</v>
      </c>
      <c r="AF202" s="185"/>
      <c r="AG202" s="187" t="s">
        <v>768</v>
      </c>
      <c r="AH202" s="187" t="s">
        <v>758</v>
      </c>
      <c r="AI202" s="187" t="s">
        <v>759</v>
      </c>
      <c r="AJ202" s="187" t="s">
        <v>558</v>
      </c>
      <c r="AK202" s="186"/>
      <c r="AL202" s="187" t="s">
        <v>1108</v>
      </c>
    </row>
    <row r="203" spans="2:38" ht="12.75">
      <c r="B203" s="164" t="s">
        <v>449</v>
      </c>
      <c r="C203" s="184">
        <v>77.79911848</v>
      </c>
      <c r="D203" s="184">
        <v>58.61428177</v>
      </c>
      <c r="E203" s="184" t="s">
        <v>33</v>
      </c>
      <c r="F203" s="184">
        <v>23.5709189</v>
      </c>
      <c r="G203" s="184">
        <v>1.0693996000000001</v>
      </c>
      <c r="H203" s="184">
        <v>0.03265</v>
      </c>
      <c r="I203" s="184">
        <v>0.02185</v>
      </c>
      <c r="J203" s="184">
        <v>0</v>
      </c>
      <c r="K203" s="184">
        <v>9.04998</v>
      </c>
      <c r="L203" s="184">
        <v>15.8222842</v>
      </c>
      <c r="M203" s="184">
        <v>0.0859992</v>
      </c>
      <c r="N203" s="184">
        <v>0.13571</v>
      </c>
      <c r="O203" s="184">
        <v>3.1092113</v>
      </c>
      <c r="P203" s="184">
        <v>92.95508663</v>
      </c>
      <c r="Q203" s="184">
        <v>89.61432703</v>
      </c>
      <c r="R203" s="184">
        <v>28.2307199</v>
      </c>
      <c r="S203" s="184">
        <v>14.6031782</v>
      </c>
      <c r="T203" s="184">
        <v>0.33982</v>
      </c>
      <c r="U203" s="184">
        <v>1.98999</v>
      </c>
      <c r="V203" s="184">
        <v>120.41449045964467</v>
      </c>
      <c r="W203" s="184">
        <v>62.18391698977532</v>
      </c>
      <c r="X203" s="184">
        <v>152.73045764002492</v>
      </c>
      <c r="Y203" s="184">
        <v>41.54064443906487</v>
      </c>
      <c r="Z203" s="184">
        <v>1.25488</v>
      </c>
      <c r="AA203" s="184">
        <v>3.43361392</v>
      </c>
      <c r="AB203" s="184">
        <v>56.08970742</v>
      </c>
      <c r="AC203" s="184">
        <v>-38.69475421</v>
      </c>
      <c r="AD203" s="185"/>
      <c r="AE203" s="184">
        <v>72.172</v>
      </c>
      <c r="AF203" s="185"/>
      <c r="AG203" s="187" t="s">
        <v>769</v>
      </c>
      <c r="AH203" s="187" t="s">
        <v>755</v>
      </c>
      <c r="AI203" s="187" t="s">
        <v>756</v>
      </c>
      <c r="AJ203" s="187" t="s">
        <v>558</v>
      </c>
      <c r="AK203" s="186"/>
      <c r="AL203" s="187" t="s">
        <v>1108</v>
      </c>
    </row>
    <row r="204" spans="2:38" ht="12.75">
      <c r="B204" s="164" t="s">
        <v>189</v>
      </c>
      <c r="C204" s="184">
        <v>127.7194878</v>
      </c>
      <c r="D204" s="184">
        <v>178.649332</v>
      </c>
      <c r="E204" s="184" t="s">
        <v>33</v>
      </c>
      <c r="F204" s="184">
        <v>17.145413700000002</v>
      </c>
      <c r="G204" s="184">
        <v>2.4356021</v>
      </c>
      <c r="H204" s="184">
        <v>0.05</v>
      </c>
      <c r="I204" s="184">
        <v>13.64764</v>
      </c>
      <c r="J204" s="184">
        <v>0</v>
      </c>
      <c r="K204" s="184">
        <v>10.95113</v>
      </c>
      <c r="L204" s="184">
        <v>7.5366812</v>
      </c>
      <c r="M204" s="184">
        <v>0.0229345</v>
      </c>
      <c r="N204" s="184">
        <v>0.02919</v>
      </c>
      <c r="O204" s="184">
        <v>6.4696688</v>
      </c>
      <c r="P204" s="184">
        <v>117.2348885</v>
      </c>
      <c r="Q204" s="184">
        <v>156.5994176</v>
      </c>
      <c r="R204" s="184">
        <v>9.4567833</v>
      </c>
      <c r="S204" s="184">
        <v>8.0157531</v>
      </c>
      <c r="T204" s="184">
        <v>0.47366</v>
      </c>
      <c r="U204" s="184">
        <v>2.77379</v>
      </c>
      <c r="V204" s="184">
        <v>136.90741890208585</v>
      </c>
      <c r="W204" s="184">
        <v>64.57273321731952</v>
      </c>
      <c r="X204" s="184">
        <v>190.7994896491879</v>
      </c>
      <c r="Y204" s="184">
        <v>41.47233200222018</v>
      </c>
      <c r="Z204" s="184">
        <v>1.42552</v>
      </c>
      <c r="AA204" s="184">
        <v>0.840999397</v>
      </c>
      <c r="AB204" s="184">
        <v>15.4587215</v>
      </c>
      <c r="AC204" s="184">
        <v>-12.12374242</v>
      </c>
      <c r="AD204" s="185"/>
      <c r="AE204" s="184">
        <v>122.03</v>
      </c>
      <c r="AF204" s="185"/>
      <c r="AG204" s="187" t="s">
        <v>770</v>
      </c>
      <c r="AH204" s="187" t="s">
        <v>758</v>
      </c>
      <c r="AI204" s="187" t="s">
        <v>759</v>
      </c>
      <c r="AJ204" s="187" t="s">
        <v>579</v>
      </c>
      <c r="AK204" s="186"/>
      <c r="AL204" s="187" t="s">
        <v>1108</v>
      </c>
    </row>
    <row r="205" spans="2:38" ht="12.75">
      <c r="B205" s="164" t="s">
        <v>190</v>
      </c>
      <c r="C205" s="184">
        <v>106.7717289</v>
      </c>
      <c r="D205" s="184">
        <v>43.7325044</v>
      </c>
      <c r="E205" s="184" t="s">
        <v>33</v>
      </c>
      <c r="F205" s="184">
        <v>28.835268499999998</v>
      </c>
      <c r="G205" s="184">
        <v>2.8275739</v>
      </c>
      <c r="H205" s="184">
        <v>36.66853666666666</v>
      </c>
      <c r="I205" s="184">
        <v>0.51731</v>
      </c>
      <c r="J205" s="184">
        <v>0</v>
      </c>
      <c r="K205" s="184">
        <v>10.39902</v>
      </c>
      <c r="L205" s="184">
        <v>24.0466421</v>
      </c>
      <c r="M205" s="184">
        <v>0.1157276</v>
      </c>
      <c r="N205" s="184">
        <v>0.17329</v>
      </c>
      <c r="O205" s="184">
        <v>5.3653364</v>
      </c>
      <c r="P205" s="184">
        <v>66.29090214</v>
      </c>
      <c r="Q205" s="184">
        <v>61.32222052</v>
      </c>
      <c r="R205" s="184">
        <v>26.4959137</v>
      </c>
      <c r="S205" s="184">
        <v>12.8382022</v>
      </c>
      <c r="T205" s="184">
        <v>0.24491</v>
      </c>
      <c r="U205" s="184">
        <v>1.4342</v>
      </c>
      <c r="V205" s="184">
        <v>57.23395317994605</v>
      </c>
      <c r="W205" s="184">
        <v>42.523695636925616</v>
      </c>
      <c r="X205" s="184">
        <v>62.71935285365582</v>
      </c>
      <c r="Y205" s="184">
        <v>28.999140732749417</v>
      </c>
      <c r="Z205" s="184">
        <v>0.70314</v>
      </c>
      <c r="AA205" s="184">
        <v>5.19203982</v>
      </c>
      <c r="AB205" s="184">
        <v>60.09896806</v>
      </c>
      <c r="AC205" s="184">
        <v>-48.11849819</v>
      </c>
      <c r="AD205" s="185"/>
      <c r="AE205" s="184">
        <v>57.108</v>
      </c>
      <c r="AF205" s="185"/>
      <c r="AG205" s="187" t="s">
        <v>771</v>
      </c>
      <c r="AH205" s="187" t="s">
        <v>752</v>
      </c>
      <c r="AI205" s="187" t="s">
        <v>753</v>
      </c>
      <c r="AJ205" s="187" t="s">
        <v>555</v>
      </c>
      <c r="AK205" s="186"/>
      <c r="AL205" s="187" t="s">
        <v>1108</v>
      </c>
    </row>
    <row r="206" spans="2:38" ht="12.75">
      <c r="B206" s="164" t="s">
        <v>488</v>
      </c>
      <c r="C206" s="184">
        <v>181.6160554</v>
      </c>
      <c r="D206" s="184">
        <v>86.37741834</v>
      </c>
      <c r="E206" s="184" t="s">
        <v>33</v>
      </c>
      <c r="F206" s="184">
        <v>29.461213800000003</v>
      </c>
      <c r="G206" s="184">
        <v>0.6334963999999998</v>
      </c>
      <c r="H206" s="184">
        <v>0</v>
      </c>
      <c r="I206" s="184">
        <v>0.51537</v>
      </c>
      <c r="J206" s="184">
        <v>0</v>
      </c>
      <c r="K206" s="184">
        <v>13.39658</v>
      </c>
      <c r="L206" s="184">
        <v>4.5692217</v>
      </c>
      <c r="M206" s="184">
        <v>0.0300801</v>
      </c>
      <c r="N206" s="184">
        <v>0.09382</v>
      </c>
      <c r="O206" s="184">
        <v>13.7172473</v>
      </c>
      <c r="P206" s="184">
        <v>72.20851174</v>
      </c>
      <c r="Q206" s="184">
        <v>88.54165072</v>
      </c>
      <c r="R206" s="184">
        <v>6.8255709</v>
      </c>
      <c r="S206" s="184">
        <v>6.3746783</v>
      </c>
      <c r="T206" s="184">
        <v>0.2753</v>
      </c>
      <c r="U206" s="184">
        <v>1.61215</v>
      </c>
      <c r="V206" s="184">
        <v>252.55312582226418</v>
      </c>
      <c r="W206" s="184">
        <v>39.51888775938036</v>
      </c>
      <c r="X206" s="184">
        <v>342.28071628306265</v>
      </c>
      <c r="Y206" s="184">
        <v>26.254357673930876</v>
      </c>
      <c r="Z206" s="184">
        <v>2.17989</v>
      </c>
      <c r="AA206" s="184">
        <v>1.543564638</v>
      </c>
      <c r="AB206" s="184">
        <v>22.43578723</v>
      </c>
      <c r="AC206" s="184">
        <v>-17.66593897</v>
      </c>
      <c r="AD206" s="185"/>
      <c r="AE206" s="184">
        <v>61.86</v>
      </c>
      <c r="AF206" s="185"/>
      <c r="AG206" s="187" t="s">
        <v>772</v>
      </c>
      <c r="AH206" s="187" t="s">
        <v>773</v>
      </c>
      <c r="AI206" s="187" t="s">
        <v>774</v>
      </c>
      <c r="AJ206" s="187" t="s">
        <v>558</v>
      </c>
      <c r="AK206" s="186"/>
      <c r="AL206" s="187" t="s">
        <v>1108</v>
      </c>
    </row>
    <row r="207" spans="2:38" ht="12.75">
      <c r="B207" s="164" t="s">
        <v>191</v>
      </c>
      <c r="C207" s="184">
        <v>130.2742592</v>
      </c>
      <c r="D207" s="184">
        <v>67.37895968000001</v>
      </c>
      <c r="E207" s="184" t="s">
        <v>33</v>
      </c>
      <c r="F207" s="184">
        <v>6.8719563</v>
      </c>
      <c r="G207" s="184">
        <v>0.5937250999999999</v>
      </c>
      <c r="H207" s="184">
        <v>0</v>
      </c>
      <c r="I207" s="184">
        <v>25.49547</v>
      </c>
      <c r="J207" s="184">
        <v>0</v>
      </c>
      <c r="K207" s="184">
        <v>14.33674</v>
      </c>
      <c r="L207" s="184">
        <v>0.8349325999999999</v>
      </c>
      <c r="M207" s="184">
        <v>0.003989899999999999</v>
      </c>
      <c r="N207" s="184">
        <v>0.01814</v>
      </c>
      <c r="O207" s="184">
        <v>4.4161763</v>
      </c>
      <c r="P207" s="184">
        <v>123.1728136</v>
      </c>
      <c r="Q207" s="184">
        <v>132.0926962</v>
      </c>
      <c r="R207" s="184">
        <v>1.0362761999999999</v>
      </c>
      <c r="S207" s="184">
        <v>1.0282175999999998</v>
      </c>
      <c r="T207" s="184">
        <v>0.50006</v>
      </c>
      <c r="U207" s="184">
        <v>2.92836</v>
      </c>
      <c r="V207" s="184">
        <v>48.61056245721849</v>
      </c>
      <c r="W207" s="184">
        <v>53.911538864665275</v>
      </c>
      <c r="X207" s="184">
        <v>59.10782871682869</v>
      </c>
      <c r="Y207" s="184">
        <v>34.478477142654384</v>
      </c>
      <c r="Z207" s="184">
        <v>0.70135</v>
      </c>
      <c r="AA207" s="184">
        <v>0.324313986</v>
      </c>
      <c r="AB207" s="184">
        <v>6.137290114</v>
      </c>
      <c r="AC207" s="184">
        <v>-4.975902655</v>
      </c>
      <c r="AD207" s="185"/>
      <c r="AE207" s="184">
        <v>119.132</v>
      </c>
      <c r="AF207" s="185"/>
      <c r="AG207" s="187" t="s">
        <v>775</v>
      </c>
      <c r="AH207" s="187" t="s">
        <v>773</v>
      </c>
      <c r="AI207" s="187" t="s">
        <v>774</v>
      </c>
      <c r="AJ207" s="187" t="s">
        <v>566</v>
      </c>
      <c r="AK207" s="186"/>
      <c r="AL207" s="187" t="s">
        <v>1108</v>
      </c>
    </row>
    <row r="208" spans="2:38" ht="12.75">
      <c r="B208" s="164" t="s">
        <v>192</v>
      </c>
      <c r="C208" s="184">
        <v>52.4597049</v>
      </c>
      <c r="D208" s="184">
        <v>48.16480314</v>
      </c>
      <c r="E208" s="184" t="s">
        <v>33</v>
      </c>
      <c r="F208" s="184">
        <v>18.147454999999997</v>
      </c>
      <c r="G208" s="184">
        <v>5.101185</v>
      </c>
      <c r="H208" s="184">
        <v>0.19403</v>
      </c>
      <c r="I208" s="184">
        <v>0.00756</v>
      </c>
      <c r="J208" s="184">
        <v>0</v>
      </c>
      <c r="K208" s="184">
        <v>5.07059</v>
      </c>
      <c r="L208" s="184">
        <v>9.0924294</v>
      </c>
      <c r="M208" s="184">
        <v>0.04407</v>
      </c>
      <c r="N208" s="184">
        <v>0.04465</v>
      </c>
      <c r="O208" s="184">
        <v>2.4471343</v>
      </c>
      <c r="P208" s="184">
        <v>42.35694565</v>
      </c>
      <c r="Q208" s="184">
        <v>29.17882665</v>
      </c>
      <c r="R208" s="184">
        <v>14.417718099999998</v>
      </c>
      <c r="S208" s="184">
        <v>8.0250329</v>
      </c>
      <c r="T208" s="184">
        <v>0.15822</v>
      </c>
      <c r="U208" s="184">
        <v>0.92657</v>
      </c>
      <c r="V208" s="184">
        <v>30.21127462024897</v>
      </c>
      <c r="W208" s="184">
        <v>33.713447807314594</v>
      </c>
      <c r="X208" s="184">
        <v>35.202286153206096</v>
      </c>
      <c r="Y208" s="184">
        <v>22.572715901097</v>
      </c>
      <c r="Z208" s="184">
        <v>0.46164</v>
      </c>
      <c r="AA208" s="184">
        <v>1.36625416</v>
      </c>
      <c r="AB208" s="184">
        <v>21.29677951</v>
      </c>
      <c r="AC208" s="184">
        <v>-16.08079064</v>
      </c>
      <c r="AD208" s="185"/>
      <c r="AE208" s="184">
        <v>37.308</v>
      </c>
      <c r="AF208" s="185"/>
      <c r="AG208" s="187" t="s">
        <v>776</v>
      </c>
      <c r="AH208" s="187" t="s">
        <v>752</v>
      </c>
      <c r="AI208" s="187" t="s">
        <v>753</v>
      </c>
      <c r="AJ208" s="187" t="s">
        <v>555</v>
      </c>
      <c r="AK208" s="186"/>
      <c r="AL208" s="187" t="s">
        <v>1108</v>
      </c>
    </row>
    <row r="209" spans="2:38" ht="12.75">
      <c r="B209" s="164" t="s">
        <v>193</v>
      </c>
      <c r="C209" s="184">
        <v>144.7788546</v>
      </c>
      <c r="D209" s="184">
        <v>70.87098068</v>
      </c>
      <c r="E209" s="184" t="s">
        <v>33</v>
      </c>
      <c r="F209" s="184">
        <v>16.7376098</v>
      </c>
      <c r="G209" s="184">
        <v>3.0945209000000005</v>
      </c>
      <c r="H209" s="184">
        <v>0.36064</v>
      </c>
      <c r="I209" s="184">
        <v>23.38064</v>
      </c>
      <c r="J209" s="184">
        <v>0</v>
      </c>
      <c r="K209" s="184">
        <v>28.58232</v>
      </c>
      <c r="L209" s="184">
        <v>0.9601326</v>
      </c>
      <c r="M209" s="184">
        <v>0.0030954</v>
      </c>
      <c r="N209" s="184">
        <v>0.00505</v>
      </c>
      <c r="O209" s="184">
        <v>0</v>
      </c>
      <c r="P209" s="184">
        <v>76.49890906</v>
      </c>
      <c r="Q209" s="184">
        <v>99.46342321</v>
      </c>
      <c r="R209" s="184">
        <v>3.4613786</v>
      </c>
      <c r="S209" s="184">
        <v>3.3918127</v>
      </c>
      <c r="T209" s="184">
        <v>0.3141</v>
      </c>
      <c r="U209" s="184">
        <v>1.83938</v>
      </c>
      <c r="V209" s="184">
        <v>27.251007607980906</v>
      </c>
      <c r="W209" s="184">
        <v>32.654149583560006</v>
      </c>
      <c r="X209" s="184">
        <v>15.380261208410666</v>
      </c>
      <c r="Y209" s="184">
        <v>20.893741136279505</v>
      </c>
      <c r="Z209" s="184">
        <v>0.42276</v>
      </c>
      <c r="AA209" s="184">
        <v>0.143041576</v>
      </c>
      <c r="AB209" s="184">
        <v>5.365122735</v>
      </c>
      <c r="AC209" s="184">
        <v>-3.2072187</v>
      </c>
      <c r="AD209" s="185"/>
      <c r="AE209" s="184">
        <v>78.807</v>
      </c>
      <c r="AF209" s="185"/>
      <c r="AG209" s="187" t="s">
        <v>777</v>
      </c>
      <c r="AH209" s="187" t="s">
        <v>755</v>
      </c>
      <c r="AI209" s="187" t="s">
        <v>756</v>
      </c>
      <c r="AJ209" s="187" t="s">
        <v>566</v>
      </c>
      <c r="AK209" s="186"/>
      <c r="AL209" s="187" t="s">
        <v>1108</v>
      </c>
    </row>
    <row r="210" spans="2:38" ht="12.75">
      <c r="B210" s="164" t="s">
        <v>194</v>
      </c>
      <c r="C210" s="184">
        <v>231.0287379</v>
      </c>
      <c r="D210" s="184">
        <v>80.99951652</v>
      </c>
      <c r="E210" s="184" t="s">
        <v>33</v>
      </c>
      <c r="F210" s="184">
        <v>28.066423999629</v>
      </c>
      <c r="G210" s="184">
        <v>468.98010313333333</v>
      </c>
      <c r="H210" s="184">
        <v>10.338153153666665</v>
      </c>
      <c r="I210" s="184">
        <v>0.00675</v>
      </c>
      <c r="J210" s="184">
        <v>0</v>
      </c>
      <c r="K210" s="184">
        <v>16.05819</v>
      </c>
      <c r="L210" s="184">
        <v>7.128108</v>
      </c>
      <c r="M210" s="184">
        <v>0.045858899999999994</v>
      </c>
      <c r="N210" s="184">
        <v>0.10701</v>
      </c>
      <c r="O210" s="184">
        <v>6.5437586</v>
      </c>
      <c r="P210" s="184">
        <v>105.0443129</v>
      </c>
      <c r="Q210" s="184">
        <v>98.62614264999999</v>
      </c>
      <c r="R210" s="184">
        <v>4.3434586</v>
      </c>
      <c r="S210" s="184">
        <v>5.425241</v>
      </c>
      <c r="T210" s="184">
        <v>0.4018</v>
      </c>
      <c r="U210" s="184">
        <v>2.35294</v>
      </c>
      <c r="V210" s="184">
        <v>186.34825485264076</v>
      </c>
      <c r="W210" s="184">
        <v>49.27225321472089</v>
      </c>
      <c r="X210" s="184">
        <v>251.91739065695327</v>
      </c>
      <c r="Y210" s="184">
        <v>32.40938572664711</v>
      </c>
      <c r="Z210" s="184">
        <v>1.55752</v>
      </c>
      <c r="AA210" s="184">
        <v>1.906448999</v>
      </c>
      <c r="AB210" s="184">
        <v>28.48360756</v>
      </c>
      <c r="AC210" s="184">
        <v>-17.09452548</v>
      </c>
      <c r="AD210" s="185"/>
      <c r="AE210" s="184">
        <v>87.453</v>
      </c>
      <c r="AF210" s="185"/>
      <c r="AG210" s="187" t="s">
        <v>778</v>
      </c>
      <c r="AH210" s="187" t="s">
        <v>773</v>
      </c>
      <c r="AI210" s="187" t="s">
        <v>774</v>
      </c>
      <c r="AJ210" s="187" t="s">
        <v>610</v>
      </c>
      <c r="AK210" s="186"/>
      <c r="AL210" s="187" t="s">
        <v>1108</v>
      </c>
    </row>
    <row r="211" spans="2:38" ht="12.75">
      <c r="B211" s="164" t="s">
        <v>195</v>
      </c>
      <c r="C211" s="184">
        <v>538.1372997</v>
      </c>
      <c r="D211" s="184">
        <v>370.5341715</v>
      </c>
      <c r="E211" s="184" t="s">
        <v>33</v>
      </c>
      <c r="F211" s="184">
        <v>67.10357460000002</v>
      </c>
      <c r="G211" s="184">
        <v>5.5104806</v>
      </c>
      <c r="H211" s="184">
        <v>2.8070325399235743</v>
      </c>
      <c r="I211" s="184">
        <v>343.92812</v>
      </c>
      <c r="J211" s="184">
        <v>0.027333871020443636</v>
      </c>
      <c r="K211" s="184">
        <v>73.51972</v>
      </c>
      <c r="L211" s="184">
        <v>0.30561689999999997</v>
      </c>
      <c r="M211" s="184">
        <v>0.0001206</v>
      </c>
      <c r="N211" s="184">
        <v>0.00087</v>
      </c>
      <c r="O211" s="184">
        <v>8.7407988</v>
      </c>
      <c r="P211" s="184">
        <v>269.3504656</v>
      </c>
      <c r="Q211" s="184">
        <v>373.8467521</v>
      </c>
      <c r="R211" s="184">
        <v>0.9353062</v>
      </c>
      <c r="S211" s="184">
        <v>1.7237059</v>
      </c>
      <c r="T211" s="184">
        <v>1.1349</v>
      </c>
      <c r="U211" s="184">
        <v>6.64603</v>
      </c>
      <c r="V211" s="184">
        <v>155.8045755843284</v>
      </c>
      <c r="W211" s="184">
        <v>112.7813187833545</v>
      </c>
      <c r="X211" s="184">
        <v>195.6670233303543</v>
      </c>
      <c r="Y211" s="184">
        <v>70.64370873685789</v>
      </c>
      <c r="Z211" s="184">
        <v>1.8589</v>
      </c>
      <c r="AA211" s="184">
        <v>0.053674221</v>
      </c>
      <c r="AB211" s="184">
        <v>6.410414227</v>
      </c>
      <c r="AC211" s="184">
        <v>-3.496326262</v>
      </c>
      <c r="AD211" s="185"/>
      <c r="AE211" s="184">
        <v>282.904</v>
      </c>
      <c r="AF211" s="185"/>
      <c r="AG211" s="187" t="s">
        <v>779</v>
      </c>
      <c r="AH211" s="187" t="s">
        <v>763</v>
      </c>
      <c r="AI211" s="187" t="s">
        <v>764</v>
      </c>
      <c r="AJ211" s="187" t="s">
        <v>563</v>
      </c>
      <c r="AK211" s="186"/>
      <c r="AL211" s="187" t="s">
        <v>1108</v>
      </c>
    </row>
    <row r="212" spans="2:38" ht="12.75">
      <c r="B212" s="164" t="s">
        <v>196</v>
      </c>
      <c r="C212" s="184">
        <v>137.7717062</v>
      </c>
      <c r="D212" s="184">
        <v>71.25525621</v>
      </c>
      <c r="E212" s="184" t="s">
        <v>33</v>
      </c>
      <c r="F212" s="184">
        <v>14.3737299</v>
      </c>
      <c r="G212" s="184">
        <v>0.43376069999999994</v>
      </c>
      <c r="H212" s="184">
        <v>0.65617</v>
      </c>
      <c r="I212" s="184">
        <v>1.18002</v>
      </c>
      <c r="J212" s="184">
        <v>0</v>
      </c>
      <c r="K212" s="184">
        <v>8.67757</v>
      </c>
      <c r="L212" s="184">
        <v>18.2556939</v>
      </c>
      <c r="M212" s="184">
        <v>0.0585422</v>
      </c>
      <c r="N212" s="184">
        <v>0.1434</v>
      </c>
      <c r="O212" s="184">
        <v>8.2623738</v>
      </c>
      <c r="P212" s="184">
        <v>105.3003539</v>
      </c>
      <c r="Q212" s="184">
        <v>105.28845899999999</v>
      </c>
      <c r="R212" s="184">
        <v>21.007319</v>
      </c>
      <c r="S212" s="184">
        <v>26.560827200000002</v>
      </c>
      <c r="T212" s="184">
        <v>0.41292</v>
      </c>
      <c r="U212" s="184">
        <v>2.41808</v>
      </c>
      <c r="V212" s="184">
        <v>108.21916497529025</v>
      </c>
      <c r="W212" s="184">
        <v>64.70345784469244</v>
      </c>
      <c r="X212" s="184">
        <v>100.16849632134497</v>
      </c>
      <c r="Y212" s="184">
        <v>42.68520660015524</v>
      </c>
      <c r="Z212" s="184">
        <v>1.18516</v>
      </c>
      <c r="AA212" s="184">
        <v>4.225802079</v>
      </c>
      <c r="AB212" s="184">
        <v>45.57662616</v>
      </c>
      <c r="AC212" s="184">
        <v>-28.0362749</v>
      </c>
      <c r="AD212" s="185"/>
      <c r="AE212" s="184">
        <v>95.85</v>
      </c>
      <c r="AF212" s="185"/>
      <c r="AG212" s="187" t="s">
        <v>780</v>
      </c>
      <c r="AH212" s="187" t="s">
        <v>752</v>
      </c>
      <c r="AI212" s="187" t="s">
        <v>753</v>
      </c>
      <c r="AJ212" s="187" t="s">
        <v>610</v>
      </c>
      <c r="AK212" s="186"/>
      <c r="AL212" s="187" t="s">
        <v>1108</v>
      </c>
    </row>
    <row r="213" spans="2:38" ht="12.75">
      <c r="B213" s="164" t="s">
        <v>197</v>
      </c>
      <c r="C213" s="184">
        <v>280.9723987</v>
      </c>
      <c r="D213" s="184">
        <v>255.1836275</v>
      </c>
      <c r="E213" s="184" t="s">
        <v>33</v>
      </c>
      <c r="F213" s="184">
        <v>102.6017605607</v>
      </c>
      <c r="G213" s="184">
        <v>139.20310479999998</v>
      </c>
      <c r="H213" s="184">
        <v>1.10917</v>
      </c>
      <c r="I213" s="184">
        <v>0.00156</v>
      </c>
      <c r="J213" s="184">
        <v>0</v>
      </c>
      <c r="K213" s="184">
        <v>35.8236846</v>
      </c>
      <c r="L213" s="184">
        <v>2.6325861</v>
      </c>
      <c r="M213" s="184">
        <v>0.0203114</v>
      </c>
      <c r="N213" s="184">
        <v>0.031</v>
      </c>
      <c r="O213" s="184">
        <v>9.106238</v>
      </c>
      <c r="P213" s="184">
        <v>228.1010251</v>
      </c>
      <c r="Q213" s="184">
        <v>319.98735250000004</v>
      </c>
      <c r="R213" s="184">
        <v>8.1693771</v>
      </c>
      <c r="S213" s="184">
        <v>5.0387194</v>
      </c>
      <c r="T213" s="184">
        <v>0.89208</v>
      </c>
      <c r="U213" s="184">
        <v>5.22404</v>
      </c>
      <c r="V213" s="184">
        <v>222.97980534281328</v>
      </c>
      <c r="W213" s="184">
        <v>134.98407578008923</v>
      </c>
      <c r="X213" s="184">
        <v>254.77531266304305</v>
      </c>
      <c r="Y213" s="184">
        <v>84.92287591125631</v>
      </c>
      <c r="Z213" s="184">
        <v>2.39827</v>
      </c>
      <c r="AA213" s="184">
        <v>0.60264666</v>
      </c>
      <c r="AB213" s="184">
        <v>17.56290517</v>
      </c>
      <c r="AC213" s="184">
        <v>-11.21003178</v>
      </c>
      <c r="AD213" s="185"/>
      <c r="AE213" s="184">
        <v>199.517</v>
      </c>
      <c r="AF213" s="185"/>
      <c r="AG213" s="187" t="s">
        <v>781</v>
      </c>
      <c r="AH213" s="187" t="s">
        <v>782</v>
      </c>
      <c r="AI213" s="187" t="s">
        <v>197</v>
      </c>
      <c r="AJ213" s="187" t="s">
        <v>563</v>
      </c>
      <c r="AK213" s="186"/>
      <c r="AL213" s="187" t="s">
        <v>1108</v>
      </c>
    </row>
    <row r="214" spans="2:38" ht="12.75">
      <c r="B214" s="164" t="s">
        <v>198</v>
      </c>
      <c r="C214" s="184">
        <v>48.23098333</v>
      </c>
      <c r="D214" s="184">
        <v>26.15045924</v>
      </c>
      <c r="E214" s="184" t="s">
        <v>33</v>
      </c>
      <c r="F214" s="184">
        <v>18.4122442</v>
      </c>
      <c r="G214" s="184">
        <v>2.6399535000000003</v>
      </c>
      <c r="H214" s="184">
        <v>0.01269</v>
      </c>
      <c r="I214" s="184">
        <v>0</v>
      </c>
      <c r="J214" s="184">
        <v>0</v>
      </c>
      <c r="K214" s="184">
        <v>5.18518</v>
      </c>
      <c r="L214" s="184">
        <v>26.7109624</v>
      </c>
      <c r="M214" s="184">
        <v>0.1110141</v>
      </c>
      <c r="N214" s="184">
        <v>0.1443</v>
      </c>
      <c r="O214" s="184">
        <v>7.3041147</v>
      </c>
      <c r="P214" s="184">
        <v>59.06754427</v>
      </c>
      <c r="Q214" s="184">
        <v>32.57408606</v>
      </c>
      <c r="R214" s="184">
        <v>22.2166652</v>
      </c>
      <c r="S214" s="184">
        <v>12.2057331</v>
      </c>
      <c r="T214" s="184">
        <v>0.17792</v>
      </c>
      <c r="U214" s="184">
        <v>1.04189</v>
      </c>
      <c r="V214" s="184">
        <v>36.666334314083706</v>
      </c>
      <c r="W214" s="184">
        <v>66.30812392345625</v>
      </c>
      <c r="X214" s="184">
        <v>41.19473603014829</v>
      </c>
      <c r="Y214" s="184">
        <v>45.31224621671927</v>
      </c>
      <c r="Z214" s="184">
        <v>0.74543</v>
      </c>
      <c r="AA214" s="184">
        <v>5.418413616</v>
      </c>
      <c r="AB214" s="184">
        <v>66.15814364</v>
      </c>
      <c r="AC214" s="184">
        <v>-58.43828758</v>
      </c>
      <c r="AD214" s="185"/>
      <c r="AE214" s="184">
        <v>40.41</v>
      </c>
      <c r="AF214" s="185"/>
      <c r="AG214" s="187" t="s">
        <v>783</v>
      </c>
      <c r="AH214" s="187" t="s">
        <v>752</v>
      </c>
      <c r="AI214" s="187" t="s">
        <v>753</v>
      </c>
      <c r="AJ214" s="187" t="s">
        <v>555</v>
      </c>
      <c r="AK214" s="186"/>
      <c r="AL214" s="187" t="s">
        <v>1108</v>
      </c>
    </row>
    <row r="215" spans="2:38" ht="12.75">
      <c r="B215" s="164" t="s">
        <v>489</v>
      </c>
      <c r="C215" s="184">
        <v>135.3910086</v>
      </c>
      <c r="D215" s="184">
        <v>138.9645118</v>
      </c>
      <c r="E215" s="184" t="s">
        <v>33</v>
      </c>
      <c r="F215" s="184">
        <v>26.999483014553334</v>
      </c>
      <c r="G215" s="184">
        <v>0.79798</v>
      </c>
      <c r="H215" s="184">
        <v>5.2981985683</v>
      </c>
      <c r="I215" s="184">
        <v>5.29062</v>
      </c>
      <c r="J215" s="184">
        <v>0</v>
      </c>
      <c r="K215" s="184">
        <v>9.16197</v>
      </c>
      <c r="L215" s="184">
        <v>8.9836661</v>
      </c>
      <c r="M215" s="184">
        <v>0.047587500000000005</v>
      </c>
      <c r="N215" s="184">
        <v>0.0992</v>
      </c>
      <c r="O215" s="184">
        <v>7.7984748</v>
      </c>
      <c r="P215" s="184">
        <v>110.278893</v>
      </c>
      <c r="Q215" s="184">
        <v>193.3242997</v>
      </c>
      <c r="R215" s="184">
        <v>18.5294666</v>
      </c>
      <c r="S215" s="184">
        <v>11.868416000000002</v>
      </c>
      <c r="T215" s="184">
        <v>0.48262</v>
      </c>
      <c r="U215" s="184">
        <v>2.82622</v>
      </c>
      <c r="V215" s="184">
        <v>220.72926364570716</v>
      </c>
      <c r="W215" s="184">
        <v>52.79308307850005</v>
      </c>
      <c r="X215" s="184">
        <v>292.7943794972188</v>
      </c>
      <c r="Y215" s="184">
        <v>34.429992241113084</v>
      </c>
      <c r="Z215" s="184">
        <v>1.90584</v>
      </c>
      <c r="AA215" s="184">
        <v>2.3804829</v>
      </c>
      <c r="AB215" s="184">
        <v>31.00684147</v>
      </c>
      <c r="AC215" s="184">
        <v>-22.03657032</v>
      </c>
      <c r="AD215" s="185"/>
      <c r="AE215" s="184">
        <v>105.896</v>
      </c>
      <c r="AF215" s="185"/>
      <c r="AG215" s="187" t="s">
        <v>784</v>
      </c>
      <c r="AH215" s="187" t="s">
        <v>758</v>
      </c>
      <c r="AI215" s="187" t="s">
        <v>759</v>
      </c>
      <c r="AJ215" s="187" t="s">
        <v>610</v>
      </c>
      <c r="AK215" s="186"/>
      <c r="AL215" s="187" t="s">
        <v>1108</v>
      </c>
    </row>
    <row r="216" spans="2:38" ht="12.75">
      <c r="B216" s="164" t="s">
        <v>199</v>
      </c>
      <c r="C216" s="184">
        <v>171.6698277</v>
      </c>
      <c r="D216" s="184">
        <v>122.4630849</v>
      </c>
      <c r="E216" s="184" t="s">
        <v>33</v>
      </c>
      <c r="F216" s="184">
        <v>28.122539799999</v>
      </c>
      <c r="G216" s="184">
        <v>4.0424032</v>
      </c>
      <c r="H216" s="184">
        <v>0.66569</v>
      </c>
      <c r="I216" s="184">
        <v>6.81962</v>
      </c>
      <c r="J216" s="184">
        <v>0</v>
      </c>
      <c r="K216" s="184">
        <v>18.06871</v>
      </c>
      <c r="L216" s="184">
        <v>21.473310100000003</v>
      </c>
      <c r="M216" s="184">
        <v>0.08505449999999999</v>
      </c>
      <c r="N216" s="184">
        <v>0.13028</v>
      </c>
      <c r="O216" s="184">
        <v>19.8192473</v>
      </c>
      <c r="P216" s="184">
        <v>134.0999433</v>
      </c>
      <c r="Q216" s="184">
        <v>188.4721221</v>
      </c>
      <c r="R216" s="184">
        <v>24.0363114</v>
      </c>
      <c r="S216" s="184">
        <v>12.0981439</v>
      </c>
      <c r="T216" s="184">
        <v>0.51835</v>
      </c>
      <c r="U216" s="184">
        <v>3.03549</v>
      </c>
      <c r="V216" s="184">
        <v>253.06854907262198</v>
      </c>
      <c r="W216" s="184">
        <v>58.31390135963742</v>
      </c>
      <c r="X216" s="184">
        <v>366.69958305100647</v>
      </c>
      <c r="Y216" s="184">
        <v>38.579849190891196</v>
      </c>
      <c r="Z216" s="184">
        <v>2.09423</v>
      </c>
      <c r="AA216" s="184">
        <v>3.501947577</v>
      </c>
      <c r="AB216" s="184">
        <v>45.90767904</v>
      </c>
      <c r="AC216" s="184">
        <v>-34.20105759</v>
      </c>
      <c r="AD216" s="185"/>
      <c r="AE216" s="184">
        <v>120.67</v>
      </c>
      <c r="AF216" s="185"/>
      <c r="AG216" s="187" t="s">
        <v>785</v>
      </c>
      <c r="AH216" s="187" t="s">
        <v>758</v>
      </c>
      <c r="AI216" s="187" t="s">
        <v>759</v>
      </c>
      <c r="AJ216" s="187" t="s">
        <v>610</v>
      </c>
      <c r="AK216" s="186"/>
      <c r="AL216" s="187" t="s">
        <v>1108</v>
      </c>
    </row>
    <row r="217" spans="2:38" ht="12.75">
      <c r="B217" s="164" t="s">
        <v>200</v>
      </c>
      <c r="C217" s="184">
        <v>282.3793042</v>
      </c>
      <c r="D217" s="184">
        <v>119.2240042</v>
      </c>
      <c r="E217" s="184" t="s">
        <v>33</v>
      </c>
      <c r="F217" s="184">
        <v>63.73221291750001</v>
      </c>
      <c r="G217" s="184">
        <v>346.3115792390334</v>
      </c>
      <c r="H217" s="184">
        <v>34.12579284066667</v>
      </c>
      <c r="I217" s="184">
        <v>18.39693</v>
      </c>
      <c r="J217" s="184">
        <v>368.71025994477395</v>
      </c>
      <c r="K217" s="184">
        <v>14.40445</v>
      </c>
      <c r="L217" s="184">
        <v>21.4724916</v>
      </c>
      <c r="M217" s="184">
        <v>0.0823711</v>
      </c>
      <c r="N217" s="184">
        <v>0.0263</v>
      </c>
      <c r="O217" s="184">
        <v>0.5613023</v>
      </c>
      <c r="P217" s="184">
        <v>101.4551874</v>
      </c>
      <c r="Q217" s="184">
        <v>174.6687236</v>
      </c>
      <c r="R217" s="184">
        <v>23.5913314</v>
      </c>
      <c r="S217" s="184">
        <v>17.327987500000003</v>
      </c>
      <c r="T217" s="184">
        <v>0.41092</v>
      </c>
      <c r="U217" s="184">
        <v>2.40636</v>
      </c>
      <c r="V217" s="184">
        <v>70.31883912803195</v>
      </c>
      <c r="W217" s="184">
        <v>50.18336981852943</v>
      </c>
      <c r="X217" s="184">
        <v>70.69088556566783</v>
      </c>
      <c r="Y217" s="184">
        <v>33.26337720368236</v>
      </c>
      <c r="Z217" s="184">
        <v>0.85395</v>
      </c>
      <c r="AA217" s="184">
        <v>1.418727534</v>
      </c>
      <c r="AB217" s="184">
        <v>32.30925757</v>
      </c>
      <c r="AC217" s="184">
        <v>-30.32339234</v>
      </c>
      <c r="AD217" s="185"/>
      <c r="AE217" s="184">
        <v>94.489</v>
      </c>
      <c r="AF217" s="185"/>
      <c r="AG217" s="187" t="s">
        <v>786</v>
      </c>
      <c r="AH217" s="187" t="s">
        <v>758</v>
      </c>
      <c r="AI217" s="187" t="s">
        <v>759</v>
      </c>
      <c r="AJ217" s="187" t="s">
        <v>558</v>
      </c>
      <c r="AK217" s="186"/>
      <c r="AL217" s="187" t="s">
        <v>1108</v>
      </c>
    </row>
    <row r="218" spans="2:38" ht="12.75">
      <c r="B218" s="164" t="s">
        <v>201</v>
      </c>
      <c r="C218" s="184">
        <v>234.5695435</v>
      </c>
      <c r="D218" s="184">
        <v>307.72524549999997</v>
      </c>
      <c r="E218" s="184" t="s">
        <v>33</v>
      </c>
      <c r="F218" s="184">
        <v>46.32647197486</v>
      </c>
      <c r="G218" s="184">
        <v>1.0380667000000001</v>
      </c>
      <c r="H218" s="184">
        <v>1.59426</v>
      </c>
      <c r="I218" s="184">
        <v>17.56897</v>
      </c>
      <c r="J218" s="184">
        <v>0</v>
      </c>
      <c r="K218" s="184">
        <v>61.4253</v>
      </c>
      <c r="L218" s="184">
        <v>1.9427856000000001</v>
      </c>
      <c r="M218" s="184">
        <v>0.0023819</v>
      </c>
      <c r="N218" s="184">
        <v>0.00275</v>
      </c>
      <c r="O218" s="184">
        <v>4.2680852</v>
      </c>
      <c r="P218" s="184">
        <v>220.4378461</v>
      </c>
      <c r="Q218" s="184">
        <v>344.0175873</v>
      </c>
      <c r="R218" s="184">
        <v>4.9726686</v>
      </c>
      <c r="S218" s="184">
        <v>10.3529459</v>
      </c>
      <c r="T218" s="184">
        <v>1.06542</v>
      </c>
      <c r="U218" s="184">
        <v>6.23914</v>
      </c>
      <c r="V218" s="184">
        <v>146.74101009286719</v>
      </c>
      <c r="W218" s="184">
        <v>101.94074453162476</v>
      </c>
      <c r="X218" s="184">
        <v>121.09999817787983</v>
      </c>
      <c r="Y218" s="184">
        <v>64.56987126378755</v>
      </c>
      <c r="Z218" s="184">
        <v>1.72072</v>
      </c>
      <c r="AA218" s="184">
        <v>0.123257748</v>
      </c>
      <c r="AB218" s="184">
        <v>7.478889837</v>
      </c>
      <c r="AC218" s="184">
        <v>-6.151023263</v>
      </c>
      <c r="AD218" s="185"/>
      <c r="AE218" s="184">
        <v>240.636</v>
      </c>
      <c r="AF218" s="185"/>
      <c r="AG218" s="187" t="s">
        <v>787</v>
      </c>
      <c r="AH218" s="187" t="s">
        <v>788</v>
      </c>
      <c r="AI218" s="187" t="s">
        <v>201</v>
      </c>
      <c r="AJ218" s="187" t="s">
        <v>579</v>
      </c>
      <c r="AK218" s="186"/>
      <c r="AL218" s="187" t="s">
        <v>1108</v>
      </c>
    </row>
    <row r="219" spans="2:38" ht="12.75">
      <c r="B219" s="164" t="s">
        <v>202</v>
      </c>
      <c r="C219" s="184">
        <v>162.4561776</v>
      </c>
      <c r="D219" s="184">
        <v>82.69488865999999</v>
      </c>
      <c r="E219" s="184" t="s">
        <v>33</v>
      </c>
      <c r="F219" s="184">
        <v>49.521730384176</v>
      </c>
      <c r="G219" s="184">
        <v>17.863726</v>
      </c>
      <c r="H219" s="184">
        <v>0.01605</v>
      </c>
      <c r="I219" s="184">
        <v>5.42383</v>
      </c>
      <c r="J219" s="184">
        <v>0</v>
      </c>
      <c r="K219" s="184">
        <v>15.59201</v>
      </c>
      <c r="L219" s="184">
        <v>20.2532317</v>
      </c>
      <c r="M219" s="184">
        <v>0.1376972</v>
      </c>
      <c r="N219" s="184">
        <v>0.30976</v>
      </c>
      <c r="O219" s="184">
        <v>11.0595666</v>
      </c>
      <c r="P219" s="184">
        <v>158.8349226</v>
      </c>
      <c r="Q219" s="184">
        <v>142.14502570000002</v>
      </c>
      <c r="R219" s="184">
        <v>26.9709937</v>
      </c>
      <c r="S219" s="184">
        <v>17.9352808</v>
      </c>
      <c r="T219" s="184">
        <v>0.49096</v>
      </c>
      <c r="U219" s="184">
        <v>2.87507</v>
      </c>
      <c r="V219" s="184">
        <v>254.4317125617681</v>
      </c>
      <c r="W219" s="184">
        <v>64.60126662859226</v>
      </c>
      <c r="X219" s="184">
        <v>259.1312942745897</v>
      </c>
      <c r="Y219" s="184">
        <v>43.758340190839064</v>
      </c>
      <c r="Z219" s="184">
        <v>2.17295</v>
      </c>
      <c r="AA219" s="184">
        <v>5.889844723</v>
      </c>
      <c r="AB219" s="184">
        <v>88.18847399</v>
      </c>
      <c r="AC219" s="184">
        <v>-55.93470698</v>
      </c>
      <c r="AD219" s="185"/>
      <c r="AE219" s="184">
        <v>111.484</v>
      </c>
      <c r="AF219" s="185"/>
      <c r="AG219" s="187" t="s">
        <v>789</v>
      </c>
      <c r="AH219" s="187" t="s">
        <v>773</v>
      </c>
      <c r="AI219" s="187" t="s">
        <v>774</v>
      </c>
      <c r="AJ219" s="187" t="s">
        <v>555</v>
      </c>
      <c r="AK219" s="186"/>
      <c r="AL219" s="187" t="s">
        <v>1108</v>
      </c>
    </row>
    <row r="220" spans="2:38" ht="12.75">
      <c r="B220" s="164" t="s">
        <v>203</v>
      </c>
      <c r="C220" s="184">
        <v>117.3418511</v>
      </c>
      <c r="D220" s="184">
        <v>56.75823137</v>
      </c>
      <c r="E220" s="184" t="s">
        <v>33</v>
      </c>
      <c r="F220" s="184">
        <v>5.6202937</v>
      </c>
      <c r="G220" s="184">
        <v>0.093061</v>
      </c>
      <c r="H220" s="184">
        <v>0.03937</v>
      </c>
      <c r="I220" s="184">
        <v>0.32579</v>
      </c>
      <c r="J220" s="184">
        <v>0</v>
      </c>
      <c r="K220" s="184">
        <v>11.40428</v>
      </c>
      <c r="L220" s="184">
        <v>0.2321605</v>
      </c>
      <c r="M220" s="184">
        <v>0.0008944999999999999</v>
      </c>
      <c r="N220" s="184">
        <v>0.00323</v>
      </c>
      <c r="O220" s="184">
        <v>6.4658228</v>
      </c>
      <c r="P220" s="184">
        <v>77.4922031</v>
      </c>
      <c r="Q220" s="184">
        <v>89.04568757</v>
      </c>
      <c r="R220" s="184">
        <v>0.29821</v>
      </c>
      <c r="S220" s="184">
        <v>0.7465584</v>
      </c>
      <c r="T220" s="184">
        <v>0.30337</v>
      </c>
      <c r="U220" s="184">
        <v>1.77657</v>
      </c>
      <c r="V220" s="184">
        <v>21.913332075644522</v>
      </c>
      <c r="W220" s="184">
        <v>27.698187938619586</v>
      </c>
      <c r="X220" s="184">
        <v>15.60448510883825</v>
      </c>
      <c r="Y220" s="184">
        <v>17.662550858383405</v>
      </c>
      <c r="Z220" s="184">
        <v>0.34622</v>
      </c>
      <c r="AA220" s="184">
        <v>0.083199321</v>
      </c>
      <c r="AB220" s="184">
        <v>2.169077393</v>
      </c>
      <c r="AC220" s="184">
        <v>-1.755687529</v>
      </c>
      <c r="AD220" s="185"/>
      <c r="AE220" s="184">
        <v>74.531</v>
      </c>
      <c r="AF220" s="185"/>
      <c r="AG220" s="187" t="s">
        <v>790</v>
      </c>
      <c r="AH220" s="187" t="s">
        <v>758</v>
      </c>
      <c r="AI220" s="187" t="s">
        <v>759</v>
      </c>
      <c r="AJ220" s="187" t="s">
        <v>566</v>
      </c>
      <c r="AK220" s="186"/>
      <c r="AL220" s="187" t="s">
        <v>1108</v>
      </c>
    </row>
    <row r="221" spans="2:38" ht="12.75">
      <c r="B221" s="164" t="s">
        <v>204</v>
      </c>
      <c r="C221" s="184">
        <v>356.3976008</v>
      </c>
      <c r="D221" s="184">
        <v>158.3041656</v>
      </c>
      <c r="E221" s="184" t="s">
        <v>33</v>
      </c>
      <c r="F221" s="184">
        <v>34.54917150599133</v>
      </c>
      <c r="G221" s="184">
        <v>3.4220593999999998</v>
      </c>
      <c r="H221" s="184">
        <v>0.35654</v>
      </c>
      <c r="I221" s="184">
        <v>22.93276</v>
      </c>
      <c r="J221" s="184">
        <v>1.4948653032417</v>
      </c>
      <c r="K221" s="184">
        <v>47.45577</v>
      </c>
      <c r="L221" s="184">
        <v>5.2642983</v>
      </c>
      <c r="M221" s="184">
        <v>0.0369243</v>
      </c>
      <c r="N221" s="184">
        <v>0.07962</v>
      </c>
      <c r="O221" s="184">
        <v>3.3254076</v>
      </c>
      <c r="P221" s="184">
        <v>149.6551092</v>
      </c>
      <c r="Q221" s="184">
        <v>181.0572673</v>
      </c>
      <c r="R221" s="184">
        <v>15.386078099999999</v>
      </c>
      <c r="S221" s="184">
        <v>43.9574711</v>
      </c>
      <c r="T221" s="184">
        <v>0.67408</v>
      </c>
      <c r="U221" s="184">
        <v>3.94747</v>
      </c>
      <c r="V221" s="184">
        <v>98.39859243834638</v>
      </c>
      <c r="W221" s="184">
        <v>92.54790706182854</v>
      </c>
      <c r="X221" s="184">
        <v>80.61347572286896</v>
      </c>
      <c r="Y221" s="184">
        <v>59.60427081653641</v>
      </c>
      <c r="Z221" s="184">
        <v>1.31816</v>
      </c>
      <c r="AA221" s="184">
        <v>1.861572768</v>
      </c>
      <c r="AB221" s="184">
        <v>21.94706989</v>
      </c>
      <c r="AC221" s="184">
        <v>-16.20440001</v>
      </c>
      <c r="AD221" s="185"/>
      <c r="AE221" s="184">
        <v>158.325</v>
      </c>
      <c r="AF221" s="185"/>
      <c r="AG221" s="187" t="s">
        <v>791</v>
      </c>
      <c r="AH221" s="187" t="s">
        <v>792</v>
      </c>
      <c r="AI221" s="187" t="s">
        <v>204</v>
      </c>
      <c r="AJ221" s="187" t="s">
        <v>566</v>
      </c>
      <c r="AK221" s="186"/>
      <c r="AL221" s="187" t="s">
        <v>1108</v>
      </c>
    </row>
    <row r="222" spans="2:38" ht="12.75">
      <c r="B222" s="164" t="s">
        <v>205</v>
      </c>
      <c r="C222" s="184">
        <v>390.0223138</v>
      </c>
      <c r="D222" s="184">
        <v>239.4430096</v>
      </c>
      <c r="E222" s="184" t="s">
        <v>33</v>
      </c>
      <c r="F222" s="184">
        <v>51.3202002</v>
      </c>
      <c r="G222" s="184">
        <v>3.4801412999999997</v>
      </c>
      <c r="H222" s="184">
        <v>0.79405</v>
      </c>
      <c r="I222" s="184">
        <v>195.2399</v>
      </c>
      <c r="J222" s="184">
        <v>0</v>
      </c>
      <c r="K222" s="184">
        <v>66.21462</v>
      </c>
      <c r="L222" s="184">
        <v>1.2419019</v>
      </c>
      <c r="M222" s="184">
        <v>0.002804</v>
      </c>
      <c r="N222" s="184">
        <v>0.00731</v>
      </c>
      <c r="O222" s="184">
        <v>2.7807599</v>
      </c>
      <c r="P222" s="184">
        <v>251.5677237</v>
      </c>
      <c r="Q222" s="184">
        <v>293.3474901</v>
      </c>
      <c r="R222" s="184">
        <v>3.7715086</v>
      </c>
      <c r="S222" s="184">
        <v>5.2775029</v>
      </c>
      <c r="T222" s="184">
        <v>1.13952</v>
      </c>
      <c r="U222" s="184">
        <v>6.67306</v>
      </c>
      <c r="V222" s="184">
        <v>148.16173852452224</v>
      </c>
      <c r="W222" s="184">
        <v>121.85023455049706</v>
      </c>
      <c r="X222" s="184">
        <v>211.00190561845614</v>
      </c>
      <c r="Y222" s="184">
        <v>76.39969764443381</v>
      </c>
      <c r="Z222" s="184">
        <v>1.959</v>
      </c>
      <c r="AA222" s="184">
        <v>0.190374756</v>
      </c>
      <c r="AB222" s="184">
        <v>9.185812642</v>
      </c>
      <c r="AC222" s="184">
        <v>-6.4107301</v>
      </c>
      <c r="AD222" s="185"/>
      <c r="AE222" s="184">
        <v>253.499</v>
      </c>
      <c r="AF222" s="185"/>
      <c r="AG222" s="187" t="s">
        <v>793</v>
      </c>
      <c r="AH222" s="187" t="s">
        <v>794</v>
      </c>
      <c r="AI222" s="187" t="s">
        <v>795</v>
      </c>
      <c r="AJ222" s="187" t="s">
        <v>563</v>
      </c>
      <c r="AK222" s="186"/>
      <c r="AL222" s="187" t="s">
        <v>1108</v>
      </c>
    </row>
    <row r="223" spans="2:38" ht="12.75">
      <c r="B223" s="164" t="s">
        <v>206</v>
      </c>
      <c r="C223" s="184">
        <v>278.5824771</v>
      </c>
      <c r="D223" s="184">
        <v>150.8371311</v>
      </c>
      <c r="E223" s="184" t="s">
        <v>33</v>
      </c>
      <c r="F223" s="184">
        <v>38.598173758442336</v>
      </c>
      <c r="G223" s="184">
        <v>9.971071</v>
      </c>
      <c r="H223" s="184">
        <v>0.43732</v>
      </c>
      <c r="I223" s="184">
        <v>51.36183</v>
      </c>
      <c r="J223" s="184">
        <v>0</v>
      </c>
      <c r="K223" s="184">
        <v>21.9622567</v>
      </c>
      <c r="L223" s="184">
        <v>4.8778804</v>
      </c>
      <c r="M223" s="184">
        <v>0.0317485</v>
      </c>
      <c r="N223" s="184">
        <v>0.0803</v>
      </c>
      <c r="O223" s="184">
        <v>13.1223676</v>
      </c>
      <c r="P223" s="184">
        <v>148.1409862</v>
      </c>
      <c r="Q223" s="184">
        <v>209.24315439999998</v>
      </c>
      <c r="R223" s="184">
        <v>7.6350271</v>
      </c>
      <c r="S223" s="184">
        <v>9.2521103</v>
      </c>
      <c r="T223" s="184">
        <v>0.5373</v>
      </c>
      <c r="U223" s="184">
        <v>3.14646</v>
      </c>
      <c r="V223" s="184">
        <v>238.34628971323298</v>
      </c>
      <c r="W223" s="184">
        <v>57.16179704580703</v>
      </c>
      <c r="X223" s="184">
        <v>228.8378781323831</v>
      </c>
      <c r="Y223" s="184">
        <v>37.13452940843707</v>
      </c>
      <c r="Z223" s="184">
        <v>1.95381</v>
      </c>
      <c r="AA223" s="184">
        <v>1.46750362</v>
      </c>
      <c r="AB223" s="184">
        <v>27.83204153</v>
      </c>
      <c r="AC223" s="184">
        <v>-20.62006727</v>
      </c>
      <c r="AD223" s="185"/>
      <c r="AE223" s="184">
        <v>125.931</v>
      </c>
      <c r="AF223" s="185"/>
      <c r="AG223" s="187" t="s">
        <v>796</v>
      </c>
      <c r="AH223" s="187" t="s">
        <v>773</v>
      </c>
      <c r="AI223" s="187" t="s">
        <v>774</v>
      </c>
      <c r="AJ223" s="187" t="s">
        <v>610</v>
      </c>
      <c r="AK223" s="186"/>
      <c r="AL223" s="187" t="s">
        <v>1108</v>
      </c>
    </row>
    <row r="224" spans="2:38" ht="12.75">
      <c r="B224" s="164" t="s">
        <v>207</v>
      </c>
      <c r="C224" s="184">
        <v>358.0584938</v>
      </c>
      <c r="D224" s="184">
        <v>252.12454639999999</v>
      </c>
      <c r="E224" s="184" t="s">
        <v>33</v>
      </c>
      <c r="F224" s="184">
        <v>37.09486181110366</v>
      </c>
      <c r="G224" s="184">
        <v>2.3554626000000005</v>
      </c>
      <c r="H224" s="184">
        <v>0.87894</v>
      </c>
      <c r="I224" s="184">
        <v>88.28692</v>
      </c>
      <c r="J224" s="184">
        <v>0</v>
      </c>
      <c r="K224" s="184">
        <v>49.05482</v>
      </c>
      <c r="L224" s="184">
        <v>0.49500429999999995</v>
      </c>
      <c r="M224" s="184">
        <v>0.0011357</v>
      </c>
      <c r="N224" s="184">
        <v>0.00178</v>
      </c>
      <c r="O224" s="184">
        <v>6.925199500000001</v>
      </c>
      <c r="P224" s="184">
        <v>234.7116605</v>
      </c>
      <c r="Q224" s="184">
        <v>326.60263380000004</v>
      </c>
      <c r="R224" s="184">
        <v>0.47918</v>
      </c>
      <c r="S224" s="184">
        <v>5.2747365</v>
      </c>
      <c r="T224" s="184">
        <v>1.02049</v>
      </c>
      <c r="U224" s="184">
        <v>5.97606</v>
      </c>
      <c r="V224" s="184">
        <v>80.38263936509411</v>
      </c>
      <c r="W224" s="184">
        <v>99.20538364960957</v>
      </c>
      <c r="X224" s="184">
        <v>62.33390520896524</v>
      </c>
      <c r="Y224" s="184">
        <v>61.973490847409245</v>
      </c>
      <c r="Z224" s="184">
        <v>1.23133</v>
      </c>
      <c r="AA224" s="184">
        <v>0.071025185</v>
      </c>
      <c r="AB224" s="184">
        <v>5.864600423</v>
      </c>
      <c r="AC224" s="184">
        <v>-3.676485186</v>
      </c>
      <c r="AD224" s="185"/>
      <c r="AE224" s="184">
        <v>236.582</v>
      </c>
      <c r="AF224" s="185"/>
      <c r="AG224" s="187" t="s">
        <v>797</v>
      </c>
      <c r="AH224" s="187" t="s">
        <v>794</v>
      </c>
      <c r="AI224" s="187" t="s">
        <v>795</v>
      </c>
      <c r="AJ224" s="187" t="s">
        <v>563</v>
      </c>
      <c r="AK224" s="186"/>
      <c r="AL224" s="187" t="s">
        <v>1108</v>
      </c>
    </row>
    <row r="225" spans="2:38" ht="12.75">
      <c r="B225" s="164" t="s">
        <v>208</v>
      </c>
      <c r="C225" s="184">
        <v>168.4814288</v>
      </c>
      <c r="D225" s="184">
        <v>68.14602251</v>
      </c>
      <c r="E225" s="184" t="s">
        <v>33</v>
      </c>
      <c r="F225" s="184">
        <v>11.581468399966667</v>
      </c>
      <c r="G225" s="184">
        <v>0.9391287</v>
      </c>
      <c r="H225" s="184">
        <v>0.56513</v>
      </c>
      <c r="I225" s="184">
        <v>17.98729</v>
      </c>
      <c r="J225" s="184">
        <v>0</v>
      </c>
      <c r="K225" s="184">
        <v>16.08944</v>
      </c>
      <c r="L225" s="184">
        <v>0.3454035</v>
      </c>
      <c r="M225" s="184">
        <v>0.0014874</v>
      </c>
      <c r="N225" s="184">
        <v>0.00262</v>
      </c>
      <c r="O225" s="184">
        <v>1.5602954</v>
      </c>
      <c r="P225" s="184">
        <v>92.91440639</v>
      </c>
      <c r="Q225" s="184">
        <v>92.10380363</v>
      </c>
      <c r="R225" s="184">
        <v>2.9935823999999998</v>
      </c>
      <c r="S225" s="184">
        <v>51.0795401</v>
      </c>
      <c r="T225" s="184">
        <v>0.38318</v>
      </c>
      <c r="U225" s="184">
        <v>2.2439</v>
      </c>
      <c r="V225" s="184">
        <v>39.95595309785109</v>
      </c>
      <c r="W225" s="184">
        <v>34.75822209808259</v>
      </c>
      <c r="X225" s="184">
        <v>31.019549503774595</v>
      </c>
      <c r="Y225" s="184">
        <v>22.17343936016827</v>
      </c>
      <c r="Z225" s="184">
        <v>0.51621</v>
      </c>
      <c r="AA225" s="184">
        <v>0.064081358</v>
      </c>
      <c r="AB225" s="184">
        <v>3.329116025</v>
      </c>
      <c r="AC225" s="184">
        <v>-2.021337264</v>
      </c>
      <c r="AD225" s="185"/>
      <c r="AE225" s="184">
        <v>93.353</v>
      </c>
      <c r="AF225" s="185"/>
      <c r="AG225" s="187" t="s">
        <v>798</v>
      </c>
      <c r="AH225" s="187" t="s">
        <v>755</v>
      </c>
      <c r="AI225" s="187" t="s">
        <v>756</v>
      </c>
      <c r="AJ225" s="187" t="s">
        <v>566</v>
      </c>
      <c r="AK225" s="186"/>
      <c r="AL225" s="187" t="s">
        <v>1108</v>
      </c>
    </row>
    <row r="226" spans="2:38" ht="12.75">
      <c r="B226" s="164" t="s">
        <v>209</v>
      </c>
      <c r="C226" s="184">
        <v>198.2144852</v>
      </c>
      <c r="D226" s="184">
        <v>138.9674694</v>
      </c>
      <c r="E226" s="184" t="s">
        <v>33</v>
      </c>
      <c r="F226" s="184">
        <v>26.2933489</v>
      </c>
      <c r="G226" s="184">
        <v>1.1696503000000003</v>
      </c>
      <c r="H226" s="184">
        <v>0.09366</v>
      </c>
      <c r="I226" s="184">
        <v>0.98533</v>
      </c>
      <c r="J226" s="184">
        <v>0</v>
      </c>
      <c r="K226" s="184">
        <v>22.07675</v>
      </c>
      <c r="L226" s="184">
        <v>14.0026303</v>
      </c>
      <c r="M226" s="184">
        <v>0.10488349999999999</v>
      </c>
      <c r="N226" s="184">
        <v>0.1942</v>
      </c>
      <c r="O226" s="184">
        <v>22.518027999999997</v>
      </c>
      <c r="P226" s="184">
        <v>140.014307</v>
      </c>
      <c r="Q226" s="184">
        <v>138.2643223</v>
      </c>
      <c r="R226" s="184">
        <v>34.0485047</v>
      </c>
      <c r="S226" s="184">
        <v>20.7689016</v>
      </c>
      <c r="T226" s="184">
        <v>0.48518</v>
      </c>
      <c r="U226" s="184">
        <v>2.84121</v>
      </c>
      <c r="V226" s="184">
        <v>264.8325644713146</v>
      </c>
      <c r="W226" s="184">
        <v>57.0341609393708</v>
      </c>
      <c r="X226" s="184">
        <v>301.5152338015329</v>
      </c>
      <c r="Y226" s="184">
        <v>38.04621377360448</v>
      </c>
      <c r="Z226" s="184">
        <v>2.15235</v>
      </c>
      <c r="AA226" s="184">
        <v>3.91191768</v>
      </c>
      <c r="AB226" s="184">
        <v>64.17723247</v>
      </c>
      <c r="AC226" s="184">
        <v>-39.7331607</v>
      </c>
      <c r="AD226" s="185"/>
      <c r="AE226" s="184">
        <v>112.957</v>
      </c>
      <c r="AF226" s="185"/>
      <c r="AG226" s="187" t="s">
        <v>799</v>
      </c>
      <c r="AH226" s="187" t="s">
        <v>755</v>
      </c>
      <c r="AI226" s="187" t="s">
        <v>756</v>
      </c>
      <c r="AJ226" s="187" t="s">
        <v>555</v>
      </c>
      <c r="AK226" s="186"/>
      <c r="AL226" s="187" t="s">
        <v>1108</v>
      </c>
    </row>
    <row r="227" spans="2:38" ht="12.75">
      <c r="B227" s="165" t="s">
        <v>210</v>
      </c>
      <c r="C227" s="184">
        <v>126.4726709</v>
      </c>
      <c r="D227" s="184">
        <v>101.42710771</v>
      </c>
      <c r="E227" s="184" t="s">
        <v>33</v>
      </c>
      <c r="F227" s="184">
        <v>34.04145384628333</v>
      </c>
      <c r="G227" s="184">
        <v>0.8301282</v>
      </c>
      <c r="H227" s="184">
        <v>0.15224</v>
      </c>
      <c r="I227" s="184">
        <v>4.58581</v>
      </c>
      <c r="J227" s="184">
        <v>0</v>
      </c>
      <c r="K227" s="184">
        <v>18.03486</v>
      </c>
      <c r="L227" s="184">
        <v>3.6747254000000003</v>
      </c>
      <c r="M227" s="184">
        <v>0.0221606</v>
      </c>
      <c r="N227" s="184">
        <v>0.03447</v>
      </c>
      <c r="O227" s="184">
        <v>0.9032729</v>
      </c>
      <c r="P227" s="184">
        <v>103.5740946</v>
      </c>
      <c r="Q227" s="184">
        <v>106.9362048</v>
      </c>
      <c r="R227" s="184">
        <v>10.4179495</v>
      </c>
      <c r="S227" s="184">
        <v>14.8019056</v>
      </c>
      <c r="T227" s="184">
        <v>0.40435</v>
      </c>
      <c r="U227" s="184">
        <v>2.36789</v>
      </c>
      <c r="V227" s="184">
        <v>63.00836019022224</v>
      </c>
      <c r="W227" s="184">
        <v>37.05630821288873</v>
      </c>
      <c r="X227" s="184">
        <v>43.35756565629137</v>
      </c>
      <c r="Y227" s="184">
        <v>24.122470951789055</v>
      </c>
      <c r="Z227" s="184">
        <v>0.69776</v>
      </c>
      <c r="AA227" s="184">
        <v>0.863235945</v>
      </c>
      <c r="AB227" s="184">
        <v>18.08125696</v>
      </c>
      <c r="AC227" s="184">
        <v>-11.88695414</v>
      </c>
      <c r="AD227" s="185"/>
      <c r="AE227" s="184">
        <v>96.981</v>
      </c>
      <c r="AF227" s="185"/>
      <c r="AG227" s="187" t="s">
        <v>800</v>
      </c>
      <c r="AH227" s="187" t="s">
        <v>755</v>
      </c>
      <c r="AI227" s="187" t="s">
        <v>756</v>
      </c>
      <c r="AJ227" s="187" t="s">
        <v>610</v>
      </c>
      <c r="AK227" s="186"/>
      <c r="AL227" s="187" t="s">
        <v>1108</v>
      </c>
    </row>
    <row r="228" spans="2:39" ht="12.75">
      <c r="B228" s="166" t="s">
        <v>211</v>
      </c>
      <c r="C228" s="167">
        <v>8579.44991566</v>
      </c>
      <c r="D228" s="167">
        <v>5537.618641350001</v>
      </c>
      <c r="E228" s="167">
        <v>0</v>
      </c>
      <c r="F228" s="167">
        <v>1197.345562457731</v>
      </c>
      <c r="G228" s="167">
        <v>1173.6261046737004</v>
      </c>
      <c r="H228" s="167">
        <v>105.53738376922358</v>
      </c>
      <c r="I228" s="167">
        <v>1155.8220600000002</v>
      </c>
      <c r="J228" s="167">
        <v>379.7425151946061</v>
      </c>
      <c r="K228" s="167">
        <v>1025.6419212999997</v>
      </c>
      <c r="L228" s="167">
        <v>329.61093700000004</v>
      </c>
      <c r="M228" s="167">
        <v>1.6509903000000004</v>
      </c>
      <c r="N228" s="167">
        <v>2.781489999999999</v>
      </c>
      <c r="O228" s="167">
        <v>269.2882231</v>
      </c>
      <c r="P228" s="167">
        <v>5550.80310001</v>
      </c>
      <c r="Q228" s="167">
        <v>6919.238087919999</v>
      </c>
      <c r="R228" s="167">
        <v>441.7751043</v>
      </c>
      <c r="S228" s="167">
        <v>417.43243000000007</v>
      </c>
      <c r="T228" s="167">
        <v>22.524259999999998</v>
      </c>
      <c r="U228" s="167">
        <v>131.90287</v>
      </c>
      <c r="V228" s="167">
        <v>4707.193166342928</v>
      </c>
      <c r="W228" s="167">
        <v>2583.2672706766652</v>
      </c>
      <c r="X228" s="167">
        <v>5223.515256114996</v>
      </c>
      <c r="Y228" s="167">
        <v>1684.8788452559436</v>
      </c>
      <c r="Z228" s="167">
        <v>50.78425</v>
      </c>
      <c r="AA228" s="167">
        <v>71.09166367099999</v>
      </c>
      <c r="AB228" s="167">
        <v>1096.010973555</v>
      </c>
      <c r="AC228" s="167">
        <v>-801.5048117670001</v>
      </c>
      <c r="AD228" s="167">
        <v>0</v>
      </c>
      <c r="AE228" s="167">
        <v>5267.308</v>
      </c>
      <c r="AF228" s="167">
        <v>0</v>
      </c>
      <c r="AG228" s="167">
        <v>0</v>
      </c>
      <c r="AH228" s="167">
        <v>0</v>
      </c>
      <c r="AI228" s="167">
        <v>0</v>
      </c>
      <c r="AJ228" s="167">
        <v>0</v>
      </c>
      <c r="AK228" s="167">
        <v>0</v>
      </c>
      <c r="AL228" s="167">
        <v>0</v>
      </c>
      <c r="AM228" s="167">
        <v>0</v>
      </c>
    </row>
    <row r="229" spans="2:38" ht="12.75">
      <c r="B229" s="163" t="s">
        <v>212</v>
      </c>
      <c r="C229" s="184">
        <v>110.8421483</v>
      </c>
      <c r="D229" s="184">
        <v>66.22887244</v>
      </c>
      <c r="E229" s="184" t="s">
        <v>33</v>
      </c>
      <c r="F229" s="184">
        <v>51.3001262</v>
      </c>
      <c r="G229" s="184">
        <v>29.100701899999997</v>
      </c>
      <c r="H229" s="184">
        <v>0.03769</v>
      </c>
      <c r="I229" s="184">
        <v>1.27574</v>
      </c>
      <c r="J229" s="184">
        <v>0</v>
      </c>
      <c r="K229" s="184">
        <v>15.39669</v>
      </c>
      <c r="L229" s="184">
        <v>6.6412778</v>
      </c>
      <c r="M229" s="184">
        <v>0.0734968</v>
      </c>
      <c r="N229" s="184">
        <v>0.28102</v>
      </c>
      <c r="O229" s="184">
        <v>1.0458117</v>
      </c>
      <c r="P229" s="184">
        <v>110.8847518</v>
      </c>
      <c r="Q229" s="184">
        <v>85.8968378</v>
      </c>
      <c r="R229" s="184">
        <v>35.9453127</v>
      </c>
      <c r="S229" s="184">
        <v>4.5054202</v>
      </c>
      <c r="T229" s="184">
        <v>0.37201</v>
      </c>
      <c r="U229" s="184">
        <v>2.17851</v>
      </c>
      <c r="V229" s="184">
        <v>99.38240805752184</v>
      </c>
      <c r="W229" s="184">
        <v>63.88309853755726</v>
      </c>
      <c r="X229" s="184">
        <v>113.25389984105085</v>
      </c>
      <c r="Y229" s="184">
        <v>43.33904527220923</v>
      </c>
      <c r="Z229" s="184">
        <v>1.16209</v>
      </c>
      <c r="AA229" s="184">
        <v>3.9788804</v>
      </c>
      <c r="AB229" s="184">
        <v>19.38862477</v>
      </c>
      <c r="AC229" s="184">
        <v>-24.36576205</v>
      </c>
      <c r="AD229" s="185"/>
      <c r="AE229" s="184">
        <v>83.461</v>
      </c>
      <c r="AF229" s="185"/>
      <c r="AG229" s="187" t="s">
        <v>801</v>
      </c>
      <c r="AH229" s="187" t="s">
        <v>802</v>
      </c>
      <c r="AI229" s="187" t="s">
        <v>803</v>
      </c>
      <c r="AJ229" s="187" t="s">
        <v>555</v>
      </c>
      <c r="AK229" s="186"/>
      <c r="AL229" s="187" t="s">
        <v>1108</v>
      </c>
    </row>
    <row r="230" spans="2:38" ht="12.75">
      <c r="B230" s="164" t="s">
        <v>213</v>
      </c>
      <c r="C230" s="184">
        <v>268.2204137</v>
      </c>
      <c r="D230" s="184">
        <v>216.1303994</v>
      </c>
      <c r="E230" s="184" t="s">
        <v>33</v>
      </c>
      <c r="F230" s="184">
        <v>28.700429289498665</v>
      </c>
      <c r="G230" s="184">
        <v>44.8025293</v>
      </c>
      <c r="H230" s="184">
        <v>0.56326</v>
      </c>
      <c r="I230" s="184">
        <v>1.10282</v>
      </c>
      <c r="J230" s="184">
        <v>0</v>
      </c>
      <c r="K230" s="184">
        <v>33.93679</v>
      </c>
      <c r="L230" s="184">
        <v>1.415483</v>
      </c>
      <c r="M230" s="184">
        <v>0.0116783</v>
      </c>
      <c r="N230" s="184">
        <v>0.02148</v>
      </c>
      <c r="O230" s="184">
        <v>0.0003548</v>
      </c>
      <c r="P230" s="184">
        <v>184.7944196</v>
      </c>
      <c r="Q230" s="184">
        <v>201.2839014</v>
      </c>
      <c r="R230" s="184">
        <v>5.1014509</v>
      </c>
      <c r="S230" s="184">
        <v>0.6985484</v>
      </c>
      <c r="T230" s="184">
        <v>0.70553</v>
      </c>
      <c r="U230" s="184">
        <v>4.13162</v>
      </c>
      <c r="V230" s="184">
        <v>110.04799373539365</v>
      </c>
      <c r="W230" s="184">
        <v>59.61774946502226</v>
      </c>
      <c r="X230" s="184">
        <v>88.15683148982855</v>
      </c>
      <c r="Y230" s="184">
        <v>36.162970993098334</v>
      </c>
      <c r="Z230" s="184">
        <v>1.17265</v>
      </c>
      <c r="AA230" s="184">
        <v>0.346467997</v>
      </c>
      <c r="AB230" s="184">
        <v>4.734631305</v>
      </c>
      <c r="AC230" s="184">
        <v>-4.710877946</v>
      </c>
      <c r="AD230" s="185"/>
      <c r="AE230" s="184">
        <v>165.668</v>
      </c>
      <c r="AF230" s="185"/>
      <c r="AG230" s="187" t="s">
        <v>804</v>
      </c>
      <c r="AH230" s="187" t="s">
        <v>805</v>
      </c>
      <c r="AI230" s="187" t="s">
        <v>806</v>
      </c>
      <c r="AJ230" s="187" t="s">
        <v>566</v>
      </c>
      <c r="AK230" s="186"/>
      <c r="AL230" s="187" t="s">
        <v>1108</v>
      </c>
    </row>
    <row r="231" spans="2:38" ht="12.75">
      <c r="B231" s="164" t="s">
        <v>214</v>
      </c>
      <c r="C231" s="184">
        <v>213.7892627</v>
      </c>
      <c r="D231" s="184">
        <v>105.9601836</v>
      </c>
      <c r="E231" s="184" t="s">
        <v>33</v>
      </c>
      <c r="F231" s="184">
        <v>33.6004042</v>
      </c>
      <c r="G231" s="184">
        <v>8.6770441</v>
      </c>
      <c r="H231" s="184">
        <v>0.6114</v>
      </c>
      <c r="I231" s="184">
        <v>0.72183</v>
      </c>
      <c r="J231" s="184">
        <v>43.39170659423933</v>
      </c>
      <c r="K231" s="184">
        <v>20.48291</v>
      </c>
      <c r="L231" s="184">
        <v>6.3649506</v>
      </c>
      <c r="M231" s="184">
        <v>0.043004600000000004</v>
      </c>
      <c r="N231" s="184">
        <v>0.20478</v>
      </c>
      <c r="O231" s="184">
        <v>19.1488597</v>
      </c>
      <c r="P231" s="184">
        <v>157.2786866</v>
      </c>
      <c r="Q231" s="184">
        <v>220.7544201</v>
      </c>
      <c r="R231" s="184">
        <v>22.1516761</v>
      </c>
      <c r="S231" s="184">
        <v>2.9227435</v>
      </c>
      <c r="T231" s="184">
        <v>0.65729</v>
      </c>
      <c r="U231" s="184">
        <v>3.84912</v>
      </c>
      <c r="V231" s="184">
        <v>122.43566538269575</v>
      </c>
      <c r="W231" s="184">
        <v>53.370978837751935</v>
      </c>
      <c r="X231" s="184">
        <v>110.92282345575165</v>
      </c>
      <c r="Y231" s="184">
        <v>34.08201429611573</v>
      </c>
      <c r="Z231" s="184">
        <v>1.20655</v>
      </c>
      <c r="AA231" s="184">
        <v>3.350709318</v>
      </c>
      <c r="AB231" s="184">
        <v>31.43333836</v>
      </c>
      <c r="AC231" s="184">
        <v>-22.27572248</v>
      </c>
      <c r="AD231" s="185"/>
      <c r="AE231" s="184">
        <v>147.911</v>
      </c>
      <c r="AF231" s="185"/>
      <c r="AG231" s="187" t="s">
        <v>807</v>
      </c>
      <c r="AH231" s="187" t="s">
        <v>808</v>
      </c>
      <c r="AI231" s="187" t="s">
        <v>809</v>
      </c>
      <c r="AJ231" s="187" t="s">
        <v>610</v>
      </c>
      <c r="AK231" s="186"/>
      <c r="AL231" s="187" t="s">
        <v>1108</v>
      </c>
    </row>
    <row r="232" spans="2:38" ht="12.75">
      <c r="B232" s="164" t="s">
        <v>215</v>
      </c>
      <c r="C232" s="184">
        <v>155.8448616</v>
      </c>
      <c r="D232" s="184">
        <v>61.54976451</v>
      </c>
      <c r="E232" s="184" t="s">
        <v>33</v>
      </c>
      <c r="F232" s="184">
        <v>40.7606282</v>
      </c>
      <c r="G232" s="184">
        <v>5.8660244</v>
      </c>
      <c r="H232" s="184">
        <v>0.03452</v>
      </c>
      <c r="I232" s="184">
        <v>1.41445</v>
      </c>
      <c r="J232" s="184">
        <v>0</v>
      </c>
      <c r="K232" s="184">
        <v>23.60288</v>
      </c>
      <c r="L232" s="184">
        <v>7.1942531</v>
      </c>
      <c r="M232" s="184">
        <v>0.06539640000000001</v>
      </c>
      <c r="N232" s="184">
        <v>0.31084</v>
      </c>
      <c r="O232" s="184">
        <v>1.8004614</v>
      </c>
      <c r="P232" s="184">
        <v>163.7177818</v>
      </c>
      <c r="Q232" s="184">
        <v>115.19007500000001</v>
      </c>
      <c r="R232" s="184">
        <v>34.7482766</v>
      </c>
      <c r="S232" s="184">
        <v>4.4414102</v>
      </c>
      <c r="T232" s="184">
        <v>0.57918</v>
      </c>
      <c r="U232" s="184">
        <v>3.39169</v>
      </c>
      <c r="V232" s="184">
        <v>115.98182618933782</v>
      </c>
      <c r="W232" s="184">
        <v>87.42481975724738</v>
      </c>
      <c r="X232" s="184">
        <v>114.16398805873817</v>
      </c>
      <c r="Y232" s="184">
        <v>56.817046500206686</v>
      </c>
      <c r="Z232" s="184">
        <v>1.43149</v>
      </c>
      <c r="AA232" s="184">
        <v>4.233680829</v>
      </c>
      <c r="AB232" s="184">
        <v>19.57662019</v>
      </c>
      <c r="AC232" s="184">
        <v>-27.97288181</v>
      </c>
      <c r="AD232" s="185"/>
      <c r="AE232" s="184">
        <v>132.179</v>
      </c>
      <c r="AF232" s="185"/>
      <c r="AG232" s="187" t="s">
        <v>810</v>
      </c>
      <c r="AH232" s="187" t="s">
        <v>805</v>
      </c>
      <c r="AI232" s="187" t="s">
        <v>806</v>
      </c>
      <c r="AJ232" s="187" t="s">
        <v>558</v>
      </c>
      <c r="AK232" s="186"/>
      <c r="AL232" s="187" t="s">
        <v>1108</v>
      </c>
    </row>
    <row r="233" spans="2:38" ht="12.75">
      <c r="B233" s="164" t="s">
        <v>216</v>
      </c>
      <c r="C233" s="184">
        <v>161.3203254</v>
      </c>
      <c r="D233" s="184">
        <v>195.5990745</v>
      </c>
      <c r="E233" s="184" t="s">
        <v>33</v>
      </c>
      <c r="F233" s="184">
        <v>53.5019859</v>
      </c>
      <c r="G233" s="184">
        <v>7.1507993</v>
      </c>
      <c r="H233" s="184">
        <v>0.04776</v>
      </c>
      <c r="I233" s="184">
        <v>3.87719</v>
      </c>
      <c r="J233" s="184">
        <v>0</v>
      </c>
      <c r="K233" s="184">
        <v>23.88675</v>
      </c>
      <c r="L233" s="184">
        <v>12.7446787</v>
      </c>
      <c r="M233" s="184">
        <v>0.1598578</v>
      </c>
      <c r="N233" s="184">
        <v>0.55034</v>
      </c>
      <c r="O233" s="184">
        <v>4.2031597000000005</v>
      </c>
      <c r="P233" s="184">
        <v>157.3679454</v>
      </c>
      <c r="Q233" s="184">
        <v>83.92122964</v>
      </c>
      <c r="R233" s="184">
        <v>51.4438917</v>
      </c>
      <c r="S233" s="184">
        <v>6.2357061</v>
      </c>
      <c r="T233" s="184">
        <v>0.51723</v>
      </c>
      <c r="U233" s="184">
        <v>3.02892</v>
      </c>
      <c r="V233" s="184">
        <v>137.64687318891183</v>
      </c>
      <c r="W233" s="184">
        <v>119.08396279917892</v>
      </c>
      <c r="X233" s="184">
        <v>150.30352199189906</v>
      </c>
      <c r="Y233" s="184">
        <v>79.91252830402706</v>
      </c>
      <c r="Z233" s="184">
        <v>1.81353</v>
      </c>
      <c r="AA233" s="184">
        <v>9.47675058</v>
      </c>
      <c r="AB233" s="184">
        <v>41.21715331</v>
      </c>
      <c r="AC233" s="184">
        <v>-95.5727131</v>
      </c>
      <c r="AD233" s="185"/>
      <c r="AE233" s="184">
        <v>121.418</v>
      </c>
      <c r="AF233" s="185"/>
      <c r="AG233" s="187" t="s">
        <v>811</v>
      </c>
      <c r="AH233" s="187" t="s">
        <v>812</v>
      </c>
      <c r="AI233" s="187" t="s">
        <v>813</v>
      </c>
      <c r="AJ233" s="187" t="s">
        <v>555</v>
      </c>
      <c r="AK233" s="186"/>
      <c r="AL233" s="187" t="s">
        <v>1108</v>
      </c>
    </row>
    <row r="234" spans="2:38" ht="12.75">
      <c r="B234" s="164" t="s">
        <v>217</v>
      </c>
      <c r="C234" s="184">
        <v>82.68569767</v>
      </c>
      <c r="D234" s="184">
        <v>32.20166135</v>
      </c>
      <c r="E234" s="184" t="s">
        <v>33</v>
      </c>
      <c r="F234" s="184">
        <v>10.101064399999998</v>
      </c>
      <c r="G234" s="184">
        <v>1.2581503</v>
      </c>
      <c r="H234" s="184">
        <v>0.06045</v>
      </c>
      <c r="I234" s="184">
        <v>0</v>
      </c>
      <c r="J234" s="184">
        <v>0</v>
      </c>
      <c r="K234" s="184">
        <v>5.85449</v>
      </c>
      <c r="L234" s="184">
        <v>1.9192919</v>
      </c>
      <c r="M234" s="184">
        <v>0.014231</v>
      </c>
      <c r="N234" s="184">
        <v>0.05812</v>
      </c>
      <c r="O234" s="184">
        <v>1.4167920999999999</v>
      </c>
      <c r="P234" s="184">
        <v>83.80083414</v>
      </c>
      <c r="Q234" s="184">
        <v>97.30461901</v>
      </c>
      <c r="R234" s="184">
        <v>9.0561757</v>
      </c>
      <c r="S234" s="184">
        <v>1.2182575999999998</v>
      </c>
      <c r="T234" s="184">
        <v>0.29588</v>
      </c>
      <c r="U234" s="184">
        <v>1.73268</v>
      </c>
      <c r="V234" s="184">
        <v>135.01762488363002</v>
      </c>
      <c r="W234" s="184">
        <v>33.71683415766759</v>
      </c>
      <c r="X234" s="184">
        <v>162.33158967498298</v>
      </c>
      <c r="Y234" s="184">
        <v>21.00362819461155</v>
      </c>
      <c r="Z234" s="184">
        <v>1.19948</v>
      </c>
      <c r="AA234" s="184">
        <v>0.763225892</v>
      </c>
      <c r="AB234" s="184">
        <v>7.307911054</v>
      </c>
      <c r="AC234" s="184">
        <v>-7.3681381</v>
      </c>
      <c r="AD234" s="185"/>
      <c r="AE234" s="184">
        <v>68.456</v>
      </c>
      <c r="AF234" s="185"/>
      <c r="AG234" s="187" t="s">
        <v>814</v>
      </c>
      <c r="AH234" s="187" t="s">
        <v>805</v>
      </c>
      <c r="AI234" s="187" t="s">
        <v>806</v>
      </c>
      <c r="AJ234" s="187" t="s">
        <v>610</v>
      </c>
      <c r="AK234" s="186"/>
      <c r="AL234" s="187" t="s">
        <v>1108</v>
      </c>
    </row>
    <row r="235" spans="2:38" ht="12.75">
      <c r="B235" s="164" t="s">
        <v>490</v>
      </c>
      <c r="C235" s="184">
        <v>111.0315268</v>
      </c>
      <c r="D235" s="184">
        <v>53.87799139</v>
      </c>
      <c r="E235" s="184" t="s">
        <v>33</v>
      </c>
      <c r="F235" s="184">
        <v>81.04847159766666</v>
      </c>
      <c r="G235" s="184">
        <v>89.83916944</v>
      </c>
      <c r="H235" s="184">
        <v>0.16232</v>
      </c>
      <c r="I235" s="184">
        <v>1.99734</v>
      </c>
      <c r="J235" s="184">
        <v>4.572529162856964</v>
      </c>
      <c r="K235" s="184">
        <v>15.2133827</v>
      </c>
      <c r="L235" s="184">
        <v>6.9237771</v>
      </c>
      <c r="M235" s="184">
        <v>0.0762305</v>
      </c>
      <c r="N235" s="184">
        <v>0.22869</v>
      </c>
      <c r="O235" s="184">
        <v>2.7561594</v>
      </c>
      <c r="P235" s="184">
        <v>141.3640672</v>
      </c>
      <c r="Q235" s="184">
        <v>118.9065061</v>
      </c>
      <c r="R235" s="184">
        <v>31.571008</v>
      </c>
      <c r="S235" s="184">
        <v>3.8810718</v>
      </c>
      <c r="T235" s="184">
        <v>0.52692</v>
      </c>
      <c r="U235" s="184">
        <v>3.08569</v>
      </c>
      <c r="V235" s="184">
        <v>91.42570178430711</v>
      </c>
      <c r="W235" s="184">
        <v>76.83901477980292</v>
      </c>
      <c r="X235" s="184">
        <v>65.1346625350467</v>
      </c>
      <c r="Y235" s="184">
        <v>50.830652259686715</v>
      </c>
      <c r="Z235" s="184">
        <v>1.18324</v>
      </c>
      <c r="AA235" s="184">
        <v>3.629506133</v>
      </c>
      <c r="AB235" s="184">
        <v>21.95601712</v>
      </c>
      <c r="AC235" s="184">
        <v>-33.38680452</v>
      </c>
      <c r="AD235" s="185"/>
      <c r="AE235" s="184">
        <v>118.513</v>
      </c>
      <c r="AF235" s="185"/>
      <c r="AG235" s="187" t="s">
        <v>815</v>
      </c>
      <c r="AH235" s="187" t="s">
        <v>812</v>
      </c>
      <c r="AI235" s="187" t="s">
        <v>813</v>
      </c>
      <c r="AJ235" s="187" t="s">
        <v>610</v>
      </c>
      <c r="AK235" s="186"/>
      <c r="AL235" s="187" t="s">
        <v>1108</v>
      </c>
    </row>
    <row r="236" spans="2:38" ht="12.75">
      <c r="B236" s="164" t="s">
        <v>218</v>
      </c>
      <c r="C236" s="184">
        <v>97.36944241</v>
      </c>
      <c r="D236" s="184">
        <v>37.65321007</v>
      </c>
      <c r="E236" s="184" t="s">
        <v>33</v>
      </c>
      <c r="F236" s="184">
        <v>10.292845100000001</v>
      </c>
      <c r="G236" s="184">
        <v>1.0111795000000001</v>
      </c>
      <c r="H236" s="184">
        <v>0.04683</v>
      </c>
      <c r="I236" s="184">
        <v>0</v>
      </c>
      <c r="J236" s="184">
        <v>0</v>
      </c>
      <c r="K236" s="184">
        <v>9.74794</v>
      </c>
      <c r="L236" s="184">
        <v>0.6889045</v>
      </c>
      <c r="M236" s="184">
        <v>0.0047638</v>
      </c>
      <c r="N236" s="184">
        <v>0.00762</v>
      </c>
      <c r="O236" s="184">
        <v>0.35235239999999995</v>
      </c>
      <c r="P236" s="184">
        <v>95.67343019</v>
      </c>
      <c r="Q236" s="184">
        <v>77.49996457</v>
      </c>
      <c r="R236" s="184">
        <v>5.6499771</v>
      </c>
      <c r="S236" s="184">
        <v>0.8295484</v>
      </c>
      <c r="T236" s="184">
        <v>0.37665</v>
      </c>
      <c r="U236" s="184">
        <v>2.20569</v>
      </c>
      <c r="V236" s="184">
        <v>58.39833367800741</v>
      </c>
      <c r="W236" s="184">
        <v>27.96067523653911</v>
      </c>
      <c r="X236" s="184">
        <v>58.53664437034178</v>
      </c>
      <c r="Y236" s="184">
        <v>17.1520030812103</v>
      </c>
      <c r="Z236" s="184">
        <v>0.60825</v>
      </c>
      <c r="AA236" s="184">
        <v>0.125746731</v>
      </c>
      <c r="AB236" s="184">
        <v>2.194752105</v>
      </c>
      <c r="AC236" s="184">
        <v>-4.109123372</v>
      </c>
      <c r="AD236" s="185"/>
      <c r="AE236" s="184">
        <v>87.054</v>
      </c>
      <c r="AF236" s="185"/>
      <c r="AG236" s="187" t="s">
        <v>816</v>
      </c>
      <c r="AH236" s="187" t="s">
        <v>817</v>
      </c>
      <c r="AI236" s="187" t="s">
        <v>818</v>
      </c>
      <c r="AJ236" s="187" t="s">
        <v>563</v>
      </c>
      <c r="AK236" s="186"/>
      <c r="AL236" s="187" t="s">
        <v>1108</v>
      </c>
    </row>
    <row r="237" spans="2:38" ht="12.75">
      <c r="B237" s="164" t="s">
        <v>219</v>
      </c>
      <c r="C237" s="184">
        <v>228.2662074</v>
      </c>
      <c r="D237" s="184">
        <v>168.2222042</v>
      </c>
      <c r="E237" s="184" t="s">
        <v>33</v>
      </c>
      <c r="F237" s="184">
        <v>5.653921099933333</v>
      </c>
      <c r="G237" s="184">
        <v>0.3685523</v>
      </c>
      <c r="H237" s="184">
        <v>1.15302</v>
      </c>
      <c r="I237" s="184">
        <v>0.11749</v>
      </c>
      <c r="J237" s="184">
        <v>0</v>
      </c>
      <c r="K237" s="184">
        <v>6.1418121</v>
      </c>
      <c r="L237" s="184">
        <v>0.2709626</v>
      </c>
      <c r="M237" s="184">
        <v>0.018522399999999998</v>
      </c>
      <c r="N237" s="184">
        <v>0.00448</v>
      </c>
      <c r="O237" s="184">
        <v>0.8600443</v>
      </c>
      <c r="P237" s="184">
        <v>101.6465476</v>
      </c>
      <c r="Q237" s="184">
        <v>146.89180810000002</v>
      </c>
      <c r="R237" s="184">
        <v>1.1359362</v>
      </c>
      <c r="S237" s="184">
        <v>0.9812005</v>
      </c>
      <c r="T237" s="184">
        <v>0.42598</v>
      </c>
      <c r="U237" s="184">
        <v>2.49455</v>
      </c>
      <c r="V237" s="184">
        <v>39.03980940065386</v>
      </c>
      <c r="W237" s="184">
        <v>25.40227636230099</v>
      </c>
      <c r="X237" s="184">
        <v>30.80338112368471</v>
      </c>
      <c r="Y237" s="184">
        <v>15.382457611395123</v>
      </c>
      <c r="Z237" s="184">
        <v>0.44946</v>
      </c>
      <c r="AA237" s="184">
        <v>0.018223546</v>
      </c>
      <c r="AB237" s="184">
        <v>2.851462039</v>
      </c>
      <c r="AC237" s="184">
        <v>-0.969286531</v>
      </c>
      <c r="AD237" s="185"/>
      <c r="AE237" s="184">
        <v>108.863</v>
      </c>
      <c r="AF237" s="185"/>
      <c r="AG237" s="187" t="s">
        <v>819</v>
      </c>
      <c r="AH237" s="187" t="s">
        <v>820</v>
      </c>
      <c r="AI237" s="187" t="s">
        <v>821</v>
      </c>
      <c r="AJ237" s="187" t="s">
        <v>566</v>
      </c>
      <c r="AK237" s="186"/>
      <c r="AL237" s="187" t="s">
        <v>1108</v>
      </c>
    </row>
    <row r="238" spans="2:38" ht="12.75">
      <c r="B238" s="164" t="s">
        <v>220</v>
      </c>
      <c r="C238" s="184">
        <v>51.4436917</v>
      </c>
      <c r="D238" s="184">
        <v>26.191985700000004</v>
      </c>
      <c r="E238" s="184" t="s">
        <v>33</v>
      </c>
      <c r="F238" s="184">
        <v>3.5513177</v>
      </c>
      <c r="G238" s="184">
        <v>0.15034619999999999</v>
      </c>
      <c r="H238" s="184">
        <v>0.00522</v>
      </c>
      <c r="I238" s="184">
        <v>6.227</v>
      </c>
      <c r="J238" s="184">
        <v>0</v>
      </c>
      <c r="K238" s="184">
        <v>3.97678</v>
      </c>
      <c r="L238" s="184">
        <v>0.5535836000000001</v>
      </c>
      <c r="M238" s="184">
        <v>0.000593</v>
      </c>
      <c r="N238" s="184">
        <v>0.00359</v>
      </c>
      <c r="O238" s="184">
        <v>0</v>
      </c>
      <c r="P238" s="184">
        <v>96.27626983</v>
      </c>
      <c r="Q238" s="184">
        <v>143.0938505</v>
      </c>
      <c r="R238" s="184">
        <v>1.1183862</v>
      </c>
      <c r="S238" s="184">
        <v>0.14544</v>
      </c>
      <c r="T238" s="184">
        <v>0.36026</v>
      </c>
      <c r="U238" s="184">
        <v>2.10968</v>
      </c>
      <c r="V238" s="184">
        <v>24.117698799799193</v>
      </c>
      <c r="W238" s="184">
        <v>34.838782426825446</v>
      </c>
      <c r="X238" s="184">
        <v>17.7407654285919</v>
      </c>
      <c r="Y238" s="184">
        <v>21.131930421489585</v>
      </c>
      <c r="Z238" s="184">
        <v>0.40789</v>
      </c>
      <c r="AA238" s="184">
        <v>0.02159586</v>
      </c>
      <c r="AB238" s="184">
        <v>2.192671523</v>
      </c>
      <c r="AC238" s="184">
        <v>-1.714202676</v>
      </c>
      <c r="AD238" s="185"/>
      <c r="AE238" s="184">
        <v>86.608</v>
      </c>
      <c r="AF238" s="185"/>
      <c r="AG238" s="187" t="s">
        <v>822</v>
      </c>
      <c r="AH238" s="187" t="s">
        <v>805</v>
      </c>
      <c r="AI238" s="187" t="s">
        <v>806</v>
      </c>
      <c r="AJ238" s="187" t="s">
        <v>579</v>
      </c>
      <c r="AK238" s="186"/>
      <c r="AL238" s="187" t="s">
        <v>1108</v>
      </c>
    </row>
    <row r="239" spans="2:38" ht="12.75">
      <c r="B239" s="164" t="s">
        <v>221</v>
      </c>
      <c r="C239" s="184">
        <v>218.1923241</v>
      </c>
      <c r="D239" s="184">
        <v>82.86112548</v>
      </c>
      <c r="E239" s="184" t="s">
        <v>33</v>
      </c>
      <c r="F239" s="184">
        <v>30.7446493</v>
      </c>
      <c r="G239" s="184">
        <v>6.7176376</v>
      </c>
      <c r="H239" s="184">
        <v>0.84872</v>
      </c>
      <c r="I239" s="184">
        <v>0.11749</v>
      </c>
      <c r="J239" s="184">
        <v>0</v>
      </c>
      <c r="K239" s="184">
        <v>15.71181</v>
      </c>
      <c r="L239" s="184">
        <v>4.474727100000001</v>
      </c>
      <c r="M239" s="184">
        <v>0.0536076</v>
      </c>
      <c r="N239" s="184">
        <v>0.13927</v>
      </c>
      <c r="O239" s="184">
        <v>1.497176</v>
      </c>
      <c r="P239" s="184">
        <v>189.3284817</v>
      </c>
      <c r="Q239" s="184">
        <v>180.1128678</v>
      </c>
      <c r="R239" s="184">
        <v>27.2554771</v>
      </c>
      <c r="S239" s="184">
        <v>3.4850227</v>
      </c>
      <c r="T239" s="184">
        <v>0.68675</v>
      </c>
      <c r="U239" s="184">
        <v>4.02166</v>
      </c>
      <c r="V239" s="184">
        <v>164.20707721104006</v>
      </c>
      <c r="W239" s="184">
        <v>62.40776257626035</v>
      </c>
      <c r="X239" s="184">
        <v>151.04980861431528</v>
      </c>
      <c r="Y239" s="184">
        <v>39.83263438823322</v>
      </c>
      <c r="Z239" s="184">
        <v>1.59869</v>
      </c>
      <c r="AA239" s="184">
        <v>2.129112883</v>
      </c>
      <c r="AB239" s="184">
        <v>12.12293025</v>
      </c>
      <c r="AC239" s="184">
        <v>-16.02389679</v>
      </c>
      <c r="AD239" s="185"/>
      <c r="AE239" s="184">
        <v>157.072</v>
      </c>
      <c r="AF239" s="185"/>
      <c r="AG239" s="187" t="s">
        <v>823</v>
      </c>
      <c r="AH239" s="187" t="s">
        <v>805</v>
      </c>
      <c r="AI239" s="187" t="s">
        <v>806</v>
      </c>
      <c r="AJ239" s="187" t="s">
        <v>610</v>
      </c>
      <c r="AK239" s="186"/>
      <c r="AL239" s="187" t="s">
        <v>1108</v>
      </c>
    </row>
    <row r="240" spans="2:38" ht="12.75">
      <c r="B240" s="164" t="s">
        <v>222</v>
      </c>
      <c r="C240" s="184">
        <v>215.3885837</v>
      </c>
      <c r="D240" s="184">
        <v>71.93473556000001</v>
      </c>
      <c r="E240" s="184" t="s">
        <v>33</v>
      </c>
      <c r="F240" s="184">
        <v>22.43685037088</v>
      </c>
      <c r="G240" s="184">
        <v>3.5334841000000003</v>
      </c>
      <c r="H240" s="184">
        <v>0.73174</v>
      </c>
      <c r="I240" s="184">
        <v>0</v>
      </c>
      <c r="J240" s="184">
        <v>0</v>
      </c>
      <c r="K240" s="184">
        <v>12.40434</v>
      </c>
      <c r="L240" s="184">
        <v>3.8335621</v>
      </c>
      <c r="M240" s="184">
        <v>0.0584316</v>
      </c>
      <c r="N240" s="184">
        <v>0.12162</v>
      </c>
      <c r="O240" s="184">
        <v>2.1101295</v>
      </c>
      <c r="P240" s="184">
        <v>173.4203907</v>
      </c>
      <c r="Q240" s="184">
        <v>177.2085495</v>
      </c>
      <c r="R240" s="184">
        <v>23.0598923</v>
      </c>
      <c r="S240" s="184">
        <v>2.8034943</v>
      </c>
      <c r="T240" s="184">
        <v>0.66192</v>
      </c>
      <c r="U240" s="184">
        <v>3.87622</v>
      </c>
      <c r="V240" s="184">
        <v>128.202792495319</v>
      </c>
      <c r="W240" s="184">
        <v>74.30756685408264</v>
      </c>
      <c r="X240" s="184">
        <v>117.8364652253593</v>
      </c>
      <c r="Y240" s="184">
        <v>47.30574608059473</v>
      </c>
      <c r="Z240" s="184">
        <v>1.37517</v>
      </c>
      <c r="AA240" s="184">
        <v>1.774720801</v>
      </c>
      <c r="AB240" s="184">
        <v>11.45371237</v>
      </c>
      <c r="AC240" s="184">
        <v>-13.96153628</v>
      </c>
      <c r="AD240" s="185"/>
      <c r="AE240" s="184">
        <v>155.796</v>
      </c>
      <c r="AF240" s="185"/>
      <c r="AG240" s="187" t="s">
        <v>824</v>
      </c>
      <c r="AH240" s="187" t="s">
        <v>805</v>
      </c>
      <c r="AI240" s="187" t="s">
        <v>806</v>
      </c>
      <c r="AJ240" s="187" t="s">
        <v>610</v>
      </c>
      <c r="AK240" s="186"/>
      <c r="AL240" s="187" t="s">
        <v>1108</v>
      </c>
    </row>
    <row r="241" spans="2:38" ht="12.75">
      <c r="B241" s="164" t="s">
        <v>223</v>
      </c>
      <c r="C241" s="184">
        <v>177.8225587</v>
      </c>
      <c r="D241" s="184">
        <v>117.7637313</v>
      </c>
      <c r="E241" s="184" t="s">
        <v>33</v>
      </c>
      <c r="F241" s="184">
        <v>32.305609499999996</v>
      </c>
      <c r="G241" s="184">
        <v>3.1649068999999996</v>
      </c>
      <c r="H241" s="184">
        <v>0.20299</v>
      </c>
      <c r="I241" s="184">
        <v>0</v>
      </c>
      <c r="J241" s="184">
        <v>0</v>
      </c>
      <c r="K241" s="184">
        <v>13.38877</v>
      </c>
      <c r="L241" s="184">
        <v>3.4414808999999997</v>
      </c>
      <c r="M241" s="184">
        <v>0.032693200000000006</v>
      </c>
      <c r="N241" s="184">
        <v>0.06589</v>
      </c>
      <c r="O241" s="184">
        <v>5.4224723</v>
      </c>
      <c r="P241" s="184">
        <v>147.6392011</v>
      </c>
      <c r="Q241" s="184">
        <v>166.5498212</v>
      </c>
      <c r="R241" s="184">
        <v>15.3025328</v>
      </c>
      <c r="S241" s="184">
        <v>2.6574243</v>
      </c>
      <c r="T241" s="184">
        <v>0.59716</v>
      </c>
      <c r="U241" s="184">
        <v>3.49697</v>
      </c>
      <c r="V241" s="184">
        <v>111.10297769632726</v>
      </c>
      <c r="W241" s="184">
        <v>57.22010727768951</v>
      </c>
      <c r="X241" s="184">
        <v>91.20519985530693</v>
      </c>
      <c r="Y241" s="184">
        <v>36.0062208450081</v>
      </c>
      <c r="Z241" s="184">
        <v>1.14578</v>
      </c>
      <c r="AA241" s="184">
        <v>1.018824664</v>
      </c>
      <c r="AB241" s="184">
        <v>17.11887486</v>
      </c>
      <c r="AC241" s="184">
        <v>-15.28988752</v>
      </c>
      <c r="AD241" s="185"/>
      <c r="AE241" s="184">
        <v>137.799</v>
      </c>
      <c r="AF241" s="185"/>
      <c r="AG241" s="187" t="s">
        <v>825</v>
      </c>
      <c r="AH241" s="187" t="s">
        <v>817</v>
      </c>
      <c r="AI241" s="187" t="s">
        <v>818</v>
      </c>
      <c r="AJ241" s="187" t="s">
        <v>563</v>
      </c>
      <c r="AK241" s="186"/>
      <c r="AL241" s="187" t="s">
        <v>1108</v>
      </c>
    </row>
    <row r="242" spans="2:38" ht="12.75">
      <c r="B242" s="164" t="s">
        <v>224</v>
      </c>
      <c r="C242" s="184">
        <v>97.19091648</v>
      </c>
      <c r="D242" s="184">
        <v>31.04903102</v>
      </c>
      <c r="E242" s="184" t="s">
        <v>33</v>
      </c>
      <c r="F242" s="184">
        <v>35.0398688</v>
      </c>
      <c r="G242" s="184">
        <v>11.752777400000001</v>
      </c>
      <c r="H242" s="184">
        <v>0</v>
      </c>
      <c r="I242" s="184">
        <v>0.35247</v>
      </c>
      <c r="J242" s="184">
        <v>0</v>
      </c>
      <c r="K242" s="184">
        <v>9.08905</v>
      </c>
      <c r="L242" s="184">
        <v>6.9581328</v>
      </c>
      <c r="M242" s="184">
        <v>0.10470259999999999</v>
      </c>
      <c r="N242" s="184">
        <v>0.31405</v>
      </c>
      <c r="O242" s="184">
        <v>9.8466045</v>
      </c>
      <c r="P242" s="184">
        <v>93.7806483</v>
      </c>
      <c r="Q242" s="184">
        <v>61.30561238</v>
      </c>
      <c r="R242" s="184">
        <v>33.5947004</v>
      </c>
      <c r="S242" s="184">
        <v>4.228491</v>
      </c>
      <c r="T242" s="184">
        <v>0.31714</v>
      </c>
      <c r="U242" s="184">
        <v>1.8572</v>
      </c>
      <c r="V242" s="184">
        <v>113.61602538030016</v>
      </c>
      <c r="W242" s="184">
        <v>46.12584509287308</v>
      </c>
      <c r="X242" s="184">
        <v>133.4688988539146</v>
      </c>
      <c r="Y242" s="184">
        <v>31.943135279902382</v>
      </c>
      <c r="Z242" s="184">
        <v>1.10017</v>
      </c>
      <c r="AA242" s="184">
        <v>4.874801191</v>
      </c>
      <c r="AB242" s="184">
        <v>149.7076805</v>
      </c>
      <c r="AC242" s="184">
        <v>-21.93481143</v>
      </c>
      <c r="AD242" s="185"/>
      <c r="AE242" s="184">
        <v>73.214</v>
      </c>
      <c r="AF242" s="185"/>
      <c r="AG242" s="187" t="s">
        <v>826</v>
      </c>
      <c r="AH242" s="187" t="s">
        <v>820</v>
      </c>
      <c r="AI242" s="187" t="s">
        <v>821</v>
      </c>
      <c r="AJ242" s="187" t="s">
        <v>555</v>
      </c>
      <c r="AK242" s="186"/>
      <c r="AL242" s="187" t="s">
        <v>1108</v>
      </c>
    </row>
    <row r="243" spans="2:38" ht="12.75">
      <c r="B243" s="164" t="s">
        <v>225</v>
      </c>
      <c r="C243" s="184">
        <v>206.6734534</v>
      </c>
      <c r="D243" s="184">
        <v>97.71769769999999</v>
      </c>
      <c r="E243" s="184" t="s">
        <v>33</v>
      </c>
      <c r="F243" s="184">
        <v>45.93656390649033</v>
      </c>
      <c r="G243" s="184">
        <v>1.2483633</v>
      </c>
      <c r="H243" s="184">
        <v>5.870373859899424</v>
      </c>
      <c r="I243" s="184">
        <v>0.35247</v>
      </c>
      <c r="J243" s="184">
        <v>12.904490929</v>
      </c>
      <c r="K243" s="184">
        <v>15.91755</v>
      </c>
      <c r="L243" s="184">
        <v>6.4421236</v>
      </c>
      <c r="M243" s="184">
        <v>0.043356399999999996</v>
      </c>
      <c r="N243" s="184">
        <v>0.19642</v>
      </c>
      <c r="O243" s="184">
        <v>0.2557352</v>
      </c>
      <c r="P243" s="184">
        <v>162.0985643</v>
      </c>
      <c r="Q243" s="184">
        <v>163.600626</v>
      </c>
      <c r="R243" s="184">
        <v>22.2936761</v>
      </c>
      <c r="S243" s="184">
        <v>2.9778335</v>
      </c>
      <c r="T243" s="184">
        <v>0.58101</v>
      </c>
      <c r="U243" s="184">
        <v>3.40241</v>
      </c>
      <c r="V243" s="184">
        <v>114.39105572579456</v>
      </c>
      <c r="W243" s="184">
        <v>67.51585353125373</v>
      </c>
      <c r="X243" s="184">
        <v>88.00254333699975</v>
      </c>
      <c r="Y243" s="184">
        <v>44.04164577333381</v>
      </c>
      <c r="Z243" s="184">
        <v>1.26491</v>
      </c>
      <c r="AA243" s="184">
        <v>3.145486857</v>
      </c>
      <c r="AB243" s="184">
        <v>17.12662588</v>
      </c>
      <c r="AC243" s="184">
        <v>-27.37424835</v>
      </c>
      <c r="AD243" s="185"/>
      <c r="AE243" s="184">
        <v>128.919</v>
      </c>
      <c r="AF243" s="185"/>
      <c r="AG243" s="187" t="s">
        <v>827</v>
      </c>
      <c r="AH243" s="187" t="s">
        <v>817</v>
      </c>
      <c r="AI243" s="187" t="s">
        <v>818</v>
      </c>
      <c r="AJ243" s="187" t="s">
        <v>610</v>
      </c>
      <c r="AK243" s="186"/>
      <c r="AL243" s="187" t="s">
        <v>1108</v>
      </c>
    </row>
    <row r="244" spans="2:38" ht="12.75">
      <c r="B244" s="164" t="s">
        <v>226</v>
      </c>
      <c r="C244" s="184">
        <v>111.9492729</v>
      </c>
      <c r="D244" s="184">
        <v>85.14552291999999</v>
      </c>
      <c r="E244" s="184" t="s">
        <v>33</v>
      </c>
      <c r="F244" s="184">
        <v>8.8887449</v>
      </c>
      <c r="G244" s="184">
        <v>2.6329879999999997</v>
      </c>
      <c r="H244" s="184">
        <v>0.5974</v>
      </c>
      <c r="I244" s="184">
        <v>2.79465</v>
      </c>
      <c r="J244" s="184">
        <v>0.03584580813366667</v>
      </c>
      <c r="K244" s="184">
        <v>5.78939</v>
      </c>
      <c r="L244" s="184">
        <v>3.5480983999999998</v>
      </c>
      <c r="M244" s="184">
        <v>0.0475272</v>
      </c>
      <c r="N244" s="184">
        <v>0.12967</v>
      </c>
      <c r="O244" s="184">
        <v>0.1932587</v>
      </c>
      <c r="P244" s="184">
        <v>144.676303</v>
      </c>
      <c r="Q244" s="184">
        <v>194.1805915</v>
      </c>
      <c r="R244" s="184">
        <v>22.1986461</v>
      </c>
      <c r="S244" s="184">
        <v>4.6654905</v>
      </c>
      <c r="T244" s="184">
        <v>0.52876</v>
      </c>
      <c r="U244" s="184">
        <v>3.09645</v>
      </c>
      <c r="V244" s="184">
        <v>249.94811499291438</v>
      </c>
      <c r="W244" s="184">
        <v>59.30404806491123</v>
      </c>
      <c r="X244" s="184">
        <v>322.81856080437944</v>
      </c>
      <c r="Y244" s="184">
        <v>37.97162447096504</v>
      </c>
      <c r="Z244" s="184">
        <v>2.11703</v>
      </c>
      <c r="AA244" s="184">
        <v>1.929841782</v>
      </c>
      <c r="AB244" s="184">
        <v>13.11319908</v>
      </c>
      <c r="AC244" s="184">
        <v>-16.02650168</v>
      </c>
      <c r="AD244" s="185"/>
      <c r="AE244" s="184">
        <v>120.896</v>
      </c>
      <c r="AF244" s="185"/>
      <c r="AG244" s="187" t="s">
        <v>828</v>
      </c>
      <c r="AH244" s="187" t="s">
        <v>805</v>
      </c>
      <c r="AI244" s="187" t="s">
        <v>806</v>
      </c>
      <c r="AJ244" s="187" t="s">
        <v>563</v>
      </c>
      <c r="AK244" s="186"/>
      <c r="AL244" s="187" t="s">
        <v>1108</v>
      </c>
    </row>
    <row r="245" spans="2:38" ht="12.75">
      <c r="B245" s="164" t="s">
        <v>227</v>
      </c>
      <c r="C245" s="184">
        <v>149.7356636</v>
      </c>
      <c r="D245" s="184">
        <v>114.5093073</v>
      </c>
      <c r="E245" s="184" t="s">
        <v>33</v>
      </c>
      <c r="F245" s="184">
        <v>27.122104000000004</v>
      </c>
      <c r="G245" s="184">
        <v>26.244330400000003</v>
      </c>
      <c r="H245" s="184">
        <v>0</v>
      </c>
      <c r="I245" s="184">
        <v>1.61897</v>
      </c>
      <c r="J245" s="184">
        <v>84.59130021556682</v>
      </c>
      <c r="K245" s="184">
        <v>15.704</v>
      </c>
      <c r="L245" s="184">
        <v>5.699340599999999</v>
      </c>
      <c r="M245" s="184">
        <v>0.0749842</v>
      </c>
      <c r="N245" s="184">
        <v>0.28735</v>
      </c>
      <c r="O245" s="184">
        <v>11.2439936</v>
      </c>
      <c r="P245" s="184">
        <v>105.8246598</v>
      </c>
      <c r="Q245" s="184">
        <v>83.54579176</v>
      </c>
      <c r="R245" s="184">
        <v>18.7772176</v>
      </c>
      <c r="S245" s="184">
        <v>2.2082151</v>
      </c>
      <c r="T245" s="184">
        <v>0.34851</v>
      </c>
      <c r="U245" s="184">
        <v>2.0409</v>
      </c>
      <c r="V245" s="184">
        <v>46.754243302346325</v>
      </c>
      <c r="W245" s="184">
        <v>62.78350584552242</v>
      </c>
      <c r="X245" s="184">
        <v>60.41803132251168</v>
      </c>
      <c r="Y245" s="184">
        <v>41.8469317641354</v>
      </c>
      <c r="Z245" s="184">
        <v>0.78624</v>
      </c>
      <c r="AA245" s="184">
        <v>4.189528338</v>
      </c>
      <c r="AB245" s="184">
        <v>141.3533736</v>
      </c>
      <c r="AC245" s="184">
        <v>-16.74036811</v>
      </c>
      <c r="AD245" s="185"/>
      <c r="AE245" s="184">
        <v>83.519</v>
      </c>
      <c r="AF245" s="185"/>
      <c r="AG245" s="187" t="s">
        <v>829</v>
      </c>
      <c r="AH245" s="187" t="s">
        <v>820</v>
      </c>
      <c r="AI245" s="187" t="s">
        <v>821</v>
      </c>
      <c r="AJ245" s="187" t="s">
        <v>555</v>
      </c>
      <c r="AK245" s="186"/>
      <c r="AL245" s="187" t="s">
        <v>1108</v>
      </c>
    </row>
    <row r="246" spans="2:38" ht="12.75">
      <c r="B246" s="164" t="s">
        <v>228</v>
      </c>
      <c r="C246" s="184">
        <v>138.68529</v>
      </c>
      <c r="D246" s="184">
        <v>34.28158727</v>
      </c>
      <c r="E246" s="184" t="s">
        <v>33</v>
      </c>
      <c r="F246" s="184">
        <v>9.1717943</v>
      </c>
      <c r="G246" s="184">
        <v>0.3895078</v>
      </c>
      <c r="H246" s="184">
        <v>0.0084</v>
      </c>
      <c r="I246" s="184">
        <v>0.97737</v>
      </c>
      <c r="J246" s="184">
        <v>0</v>
      </c>
      <c r="K246" s="184">
        <v>7.81293</v>
      </c>
      <c r="L246" s="184">
        <v>2.9728683</v>
      </c>
      <c r="M246" s="184">
        <v>0.0532457</v>
      </c>
      <c r="N246" s="184">
        <v>0.13208</v>
      </c>
      <c r="O246" s="184">
        <v>2.1888281000000003</v>
      </c>
      <c r="P246" s="184">
        <v>78.45985123</v>
      </c>
      <c r="Q246" s="184">
        <v>41.27637321</v>
      </c>
      <c r="R246" s="184">
        <v>20.1141137</v>
      </c>
      <c r="S246" s="184">
        <v>2.6082743</v>
      </c>
      <c r="T246" s="184">
        <v>0.23445</v>
      </c>
      <c r="U246" s="184">
        <v>1.37296</v>
      </c>
      <c r="V246" s="184">
        <v>82.04599070057407</v>
      </c>
      <c r="W246" s="184">
        <v>28.78723286414508</v>
      </c>
      <c r="X246" s="184">
        <v>99.56986323739324</v>
      </c>
      <c r="Y246" s="184">
        <v>19.593895361278754</v>
      </c>
      <c r="Z246" s="184">
        <v>0.76512</v>
      </c>
      <c r="AA246" s="184">
        <v>2.236475267</v>
      </c>
      <c r="AB246" s="184">
        <v>12.45251205</v>
      </c>
      <c r="AC246" s="184">
        <v>-22.58735644</v>
      </c>
      <c r="AD246" s="185"/>
      <c r="AE246" s="184">
        <v>55.51</v>
      </c>
      <c r="AF246" s="185"/>
      <c r="AG246" s="187" t="s">
        <v>830</v>
      </c>
      <c r="AH246" s="187" t="s">
        <v>802</v>
      </c>
      <c r="AI246" s="187" t="s">
        <v>803</v>
      </c>
      <c r="AJ246" s="187" t="s">
        <v>555</v>
      </c>
      <c r="AK246" s="186"/>
      <c r="AL246" s="187" t="s">
        <v>1108</v>
      </c>
    </row>
    <row r="247" spans="2:38" ht="12.75">
      <c r="B247" s="164" t="s">
        <v>229</v>
      </c>
      <c r="C247" s="184">
        <v>104.3722387</v>
      </c>
      <c r="D247" s="184">
        <v>37.74206551</v>
      </c>
      <c r="E247" s="184" t="s">
        <v>33</v>
      </c>
      <c r="F247" s="184">
        <v>8.3023383</v>
      </c>
      <c r="G247" s="184">
        <v>0.5063325</v>
      </c>
      <c r="H247" s="184">
        <v>0.74722</v>
      </c>
      <c r="I247" s="184">
        <v>1.22031</v>
      </c>
      <c r="J247" s="184">
        <v>0</v>
      </c>
      <c r="K247" s="184">
        <v>9.63595</v>
      </c>
      <c r="L247" s="184">
        <v>2.6922826</v>
      </c>
      <c r="M247" s="184">
        <v>0.0226933</v>
      </c>
      <c r="N247" s="184">
        <v>0.05919</v>
      </c>
      <c r="O247" s="184">
        <v>0.2449089</v>
      </c>
      <c r="P247" s="184">
        <v>113.2625981</v>
      </c>
      <c r="Q247" s="184">
        <v>85.13344943</v>
      </c>
      <c r="R247" s="184">
        <v>16.697685200000002</v>
      </c>
      <c r="S247" s="184">
        <v>2.0366359</v>
      </c>
      <c r="T247" s="184">
        <v>0.38715</v>
      </c>
      <c r="U247" s="184">
        <v>2.26718</v>
      </c>
      <c r="V247" s="184">
        <v>55.0091313542579</v>
      </c>
      <c r="W247" s="184">
        <v>42.72556285184123</v>
      </c>
      <c r="X247" s="184">
        <v>36.00392578516482</v>
      </c>
      <c r="Y247" s="184">
        <v>26.96505625252608</v>
      </c>
      <c r="Z247" s="184">
        <v>0.68364</v>
      </c>
      <c r="AA247" s="184">
        <v>1.082585592</v>
      </c>
      <c r="AB247" s="184">
        <v>8.309090797</v>
      </c>
      <c r="AC247" s="184">
        <v>-7.231700328</v>
      </c>
      <c r="AD247" s="185"/>
      <c r="AE247" s="184">
        <v>90.81</v>
      </c>
      <c r="AF247" s="185"/>
      <c r="AG247" s="187" t="s">
        <v>831</v>
      </c>
      <c r="AH247" s="187" t="s">
        <v>812</v>
      </c>
      <c r="AI247" s="187" t="s">
        <v>813</v>
      </c>
      <c r="AJ247" s="187" t="s">
        <v>610</v>
      </c>
      <c r="AK247" s="186"/>
      <c r="AL247" s="187" t="s">
        <v>1108</v>
      </c>
    </row>
    <row r="248" spans="2:38" ht="12.75">
      <c r="B248" s="164" t="s">
        <v>230</v>
      </c>
      <c r="C248" s="184">
        <v>164.8203826</v>
      </c>
      <c r="D248" s="184">
        <v>56.802278120000004</v>
      </c>
      <c r="E248" s="184" t="s">
        <v>33</v>
      </c>
      <c r="F248" s="184">
        <v>7.564666300166666</v>
      </c>
      <c r="G248" s="184">
        <v>0.33720350000000004</v>
      </c>
      <c r="H248" s="184">
        <v>0.09459</v>
      </c>
      <c r="I248" s="184">
        <v>0.11749</v>
      </c>
      <c r="J248" s="184">
        <v>0</v>
      </c>
      <c r="K248" s="184">
        <v>14.67269</v>
      </c>
      <c r="L248" s="184">
        <v>0.2282891</v>
      </c>
      <c r="M248" s="184">
        <v>0.0010754</v>
      </c>
      <c r="N248" s="184">
        <v>0.00396</v>
      </c>
      <c r="O248" s="184">
        <v>0.2686225</v>
      </c>
      <c r="P248" s="184">
        <v>75.63507313</v>
      </c>
      <c r="Q248" s="184">
        <v>85.61486671</v>
      </c>
      <c r="R248" s="184">
        <v>0.8650562</v>
      </c>
      <c r="S248" s="184">
        <v>0.11963</v>
      </c>
      <c r="T248" s="184">
        <v>0.29827</v>
      </c>
      <c r="U248" s="184">
        <v>1.7467</v>
      </c>
      <c r="V248" s="184">
        <v>28.781865118990474</v>
      </c>
      <c r="W248" s="184">
        <v>22.103020792928245</v>
      </c>
      <c r="X248" s="184">
        <v>26.530532846348535</v>
      </c>
      <c r="Y248" s="184">
        <v>13.380945475877354</v>
      </c>
      <c r="Z248" s="184">
        <v>0.35296</v>
      </c>
      <c r="AA248" s="184">
        <v>0.098967484</v>
      </c>
      <c r="AB248" s="184">
        <v>0.88079719</v>
      </c>
      <c r="AC248" s="184">
        <v>-1.154343315</v>
      </c>
      <c r="AD248" s="185"/>
      <c r="AE248" s="184">
        <v>78.768</v>
      </c>
      <c r="AF248" s="185"/>
      <c r="AG248" s="187" t="s">
        <v>832</v>
      </c>
      <c r="AH248" s="187" t="s">
        <v>805</v>
      </c>
      <c r="AI248" s="187" t="s">
        <v>806</v>
      </c>
      <c r="AJ248" s="187" t="s">
        <v>566</v>
      </c>
      <c r="AK248" s="186"/>
      <c r="AL248" s="187" t="s">
        <v>1108</v>
      </c>
    </row>
    <row r="249" spans="2:38" ht="12.75">
      <c r="B249" s="164" t="s">
        <v>231</v>
      </c>
      <c r="C249" s="184">
        <v>153.6670781</v>
      </c>
      <c r="D249" s="184">
        <v>83.48077725</v>
      </c>
      <c r="E249" s="184" t="s">
        <v>33</v>
      </c>
      <c r="F249" s="184">
        <v>8.7111951</v>
      </c>
      <c r="G249" s="184">
        <v>0.6018444000000001</v>
      </c>
      <c r="H249" s="184">
        <v>0.01362</v>
      </c>
      <c r="I249" s="184">
        <v>0</v>
      </c>
      <c r="J249" s="184">
        <v>0</v>
      </c>
      <c r="K249" s="184">
        <v>8.0343</v>
      </c>
      <c r="L249" s="184">
        <v>1.1897712</v>
      </c>
      <c r="M249" s="184">
        <v>0.0093466</v>
      </c>
      <c r="N249" s="184">
        <v>0.02221</v>
      </c>
      <c r="O249" s="184">
        <v>7.5121001000000005</v>
      </c>
      <c r="P249" s="184">
        <v>105.6473569</v>
      </c>
      <c r="Q249" s="184">
        <v>141.83760919999997</v>
      </c>
      <c r="R249" s="184">
        <v>5.4094909</v>
      </c>
      <c r="S249" s="184">
        <v>0.7903584</v>
      </c>
      <c r="T249" s="184">
        <v>0.40419</v>
      </c>
      <c r="U249" s="184">
        <v>2.36697</v>
      </c>
      <c r="V249" s="184">
        <v>167.31660737329673</v>
      </c>
      <c r="W249" s="184">
        <v>37.94414352377582</v>
      </c>
      <c r="X249" s="184">
        <v>175.35844777478474</v>
      </c>
      <c r="Y249" s="184">
        <v>23.40393340243404</v>
      </c>
      <c r="Z249" s="184">
        <v>1.41723</v>
      </c>
      <c r="AA249" s="184">
        <v>0.459217367</v>
      </c>
      <c r="AB249" s="184">
        <v>7.475054258</v>
      </c>
      <c r="AC249" s="184">
        <v>-6.865045286</v>
      </c>
      <c r="AD249" s="185"/>
      <c r="AE249" s="184">
        <v>94.45</v>
      </c>
      <c r="AF249" s="185"/>
      <c r="AG249" s="187" t="s">
        <v>833</v>
      </c>
      <c r="AH249" s="187" t="s">
        <v>817</v>
      </c>
      <c r="AI249" s="187" t="s">
        <v>818</v>
      </c>
      <c r="AJ249" s="187" t="s">
        <v>610</v>
      </c>
      <c r="AK249" s="186"/>
      <c r="AL249" s="187" t="s">
        <v>1108</v>
      </c>
    </row>
    <row r="250" spans="2:38" ht="12.75">
      <c r="B250" s="164" t="s">
        <v>232</v>
      </c>
      <c r="C250" s="184">
        <v>310.6719325</v>
      </c>
      <c r="D250" s="184">
        <v>114.2379557</v>
      </c>
      <c r="E250" s="184" t="s">
        <v>33</v>
      </c>
      <c r="F250" s="184">
        <v>38.21985759820934</v>
      </c>
      <c r="G250" s="184">
        <v>4.8443253</v>
      </c>
      <c r="H250" s="184">
        <v>0.91196</v>
      </c>
      <c r="I250" s="184">
        <v>0.00051</v>
      </c>
      <c r="J250" s="184">
        <v>0.3584580813366667</v>
      </c>
      <c r="K250" s="184">
        <v>26.98588</v>
      </c>
      <c r="L250" s="184">
        <v>9.7731377</v>
      </c>
      <c r="M250" s="184">
        <v>0.0994061</v>
      </c>
      <c r="N250" s="184">
        <v>0.45552</v>
      </c>
      <c r="O250" s="184">
        <v>8.7906096</v>
      </c>
      <c r="P250" s="184">
        <v>182.5349045</v>
      </c>
      <c r="Q250" s="184">
        <v>172.32111179999998</v>
      </c>
      <c r="R250" s="184">
        <v>39.7277275</v>
      </c>
      <c r="S250" s="184">
        <v>4.8340894</v>
      </c>
      <c r="T250" s="184">
        <v>0.65604</v>
      </c>
      <c r="U250" s="184">
        <v>3.84178</v>
      </c>
      <c r="V250" s="184">
        <v>256.9472067411502</v>
      </c>
      <c r="W250" s="184">
        <v>91.79261440406475</v>
      </c>
      <c r="X250" s="184">
        <v>374.9526665786984</v>
      </c>
      <c r="Y250" s="184">
        <v>62.44995485273448</v>
      </c>
      <c r="Z250" s="184">
        <v>2.41789</v>
      </c>
      <c r="AA250" s="184">
        <v>6.456285854</v>
      </c>
      <c r="AB250" s="184">
        <v>235.3986141</v>
      </c>
      <c r="AC250" s="184">
        <v>-38.9621987</v>
      </c>
      <c r="AD250" s="185"/>
      <c r="AE250" s="184">
        <v>156.954</v>
      </c>
      <c r="AF250" s="185"/>
      <c r="AG250" s="187" t="s">
        <v>834</v>
      </c>
      <c r="AH250" s="187" t="s">
        <v>820</v>
      </c>
      <c r="AI250" s="187" t="s">
        <v>821</v>
      </c>
      <c r="AJ250" s="187" t="s">
        <v>555</v>
      </c>
      <c r="AK250" s="186"/>
      <c r="AL250" s="187" t="s">
        <v>1108</v>
      </c>
    </row>
    <row r="251" spans="2:38" ht="12.75">
      <c r="B251" s="164" t="s">
        <v>233</v>
      </c>
      <c r="C251" s="184">
        <v>215.6761087</v>
      </c>
      <c r="D251" s="184">
        <v>79.77521852999999</v>
      </c>
      <c r="E251" s="184" t="s">
        <v>33</v>
      </c>
      <c r="F251" s="184">
        <v>14.042225</v>
      </c>
      <c r="G251" s="184">
        <v>1.1921614999999999</v>
      </c>
      <c r="H251" s="184">
        <v>0.92932</v>
      </c>
      <c r="I251" s="184">
        <v>46.64378</v>
      </c>
      <c r="J251" s="184">
        <v>0</v>
      </c>
      <c r="K251" s="184">
        <v>10.72195</v>
      </c>
      <c r="L251" s="184">
        <v>0.2332887</v>
      </c>
      <c r="M251" s="184">
        <v>0.0018492</v>
      </c>
      <c r="N251" s="184">
        <v>0.00414</v>
      </c>
      <c r="O251" s="184">
        <v>3.6672108</v>
      </c>
      <c r="P251" s="184">
        <v>128.4177265</v>
      </c>
      <c r="Q251" s="184">
        <v>163.6150818</v>
      </c>
      <c r="R251" s="184">
        <v>1.8641024</v>
      </c>
      <c r="S251" s="184">
        <v>0.24756920000000002</v>
      </c>
      <c r="T251" s="184">
        <v>0.48266</v>
      </c>
      <c r="U251" s="184">
        <v>2.8265</v>
      </c>
      <c r="V251" s="184">
        <v>48.94590847350977</v>
      </c>
      <c r="W251" s="184">
        <v>41.40821086034824</v>
      </c>
      <c r="X251" s="184">
        <v>39.33688682935477</v>
      </c>
      <c r="Y251" s="184">
        <v>25.163288610137542</v>
      </c>
      <c r="Z251" s="184">
        <v>0.61253</v>
      </c>
      <c r="AA251" s="184">
        <v>0.01993865</v>
      </c>
      <c r="AB251" s="184">
        <v>1.345072894</v>
      </c>
      <c r="AC251" s="184">
        <v>-1.263107521</v>
      </c>
      <c r="AD251" s="185"/>
      <c r="AE251" s="184">
        <v>117.069</v>
      </c>
      <c r="AF251" s="185"/>
      <c r="AG251" s="187" t="s">
        <v>835</v>
      </c>
      <c r="AH251" s="187" t="s">
        <v>802</v>
      </c>
      <c r="AI251" s="187" t="s">
        <v>803</v>
      </c>
      <c r="AJ251" s="187" t="s">
        <v>566</v>
      </c>
      <c r="AK251" s="186"/>
      <c r="AL251" s="187" t="s">
        <v>1108</v>
      </c>
    </row>
    <row r="252" spans="2:38" ht="12.75">
      <c r="B252" s="164" t="s">
        <v>234</v>
      </c>
      <c r="C252" s="184">
        <v>204.3561074</v>
      </c>
      <c r="D252" s="184">
        <v>242.3261694</v>
      </c>
      <c r="E252" s="184" t="s">
        <v>33</v>
      </c>
      <c r="F252" s="184">
        <v>44.79349111552799</v>
      </c>
      <c r="G252" s="184">
        <v>12.127434699999998</v>
      </c>
      <c r="H252" s="184">
        <v>0.54591</v>
      </c>
      <c r="I252" s="184">
        <v>0.58745</v>
      </c>
      <c r="J252" s="184">
        <v>7.0418294121751766</v>
      </c>
      <c r="K252" s="184">
        <v>21.31629</v>
      </c>
      <c r="L252" s="184">
        <v>16.3933774</v>
      </c>
      <c r="M252" s="184">
        <v>0.19433989999999998</v>
      </c>
      <c r="N252" s="184">
        <v>0.67598</v>
      </c>
      <c r="O252" s="184">
        <v>0.6416761</v>
      </c>
      <c r="P252" s="184">
        <v>205.1982195</v>
      </c>
      <c r="Q252" s="184">
        <v>116.8209857</v>
      </c>
      <c r="R252" s="184">
        <v>48.8196432</v>
      </c>
      <c r="S252" s="184">
        <v>6.5791133</v>
      </c>
      <c r="T252" s="184">
        <v>0.58449</v>
      </c>
      <c r="U252" s="184">
        <v>3.42283</v>
      </c>
      <c r="V252" s="184">
        <v>150.46718856349315</v>
      </c>
      <c r="W252" s="184">
        <v>122.56846460198622</v>
      </c>
      <c r="X252" s="184">
        <v>166.25742261755147</v>
      </c>
      <c r="Y252" s="184">
        <v>82.85226330604492</v>
      </c>
      <c r="Z252" s="184">
        <v>1.94031</v>
      </c>
      <c r="AA252" s="184">
        <v>10.81841713</v>
      </c>
      <c r="AB252" s="184">
        <v>338.1714805</v>
      </c>
      <c r="AC252" s="184">
        <v>-69.12642267</v>
      </c>
      <c r="AD252" s="185"/>
      <c r="AE252" s="184">
        <v>135.345</v>
      </c>
      <c r="AF252" s="185"/>
      <c r="AG252" s="187" t="s">
        <v>836</v>
      </c>
      <c r="AH252" s="187" t="s">
        <v>812</v>
      </c>
      <c r="AI252" s="187" t="s">
        <v>813</v>
      </c>
      <c r="AJ252" s="187" t="s">
        <v>558</v>
      </c>
      <c r="AK252" s="186"/>
      <c r="AL252" s="187" t="s">
        <v>1108</v>
      </c>
    </row>
    <row r="253" spans="2:38" ht="12.75">
      <c r="B253" s="164" t="s">
        <v>235</v>
      </c>
      <c r="C253" s="184">
        <v>263.7411914</v>
      </c>
      <c r="D253" s="184">
        <v>109.9676172</v>
      </c>
      <c r="E253" s="184" t="s">
        <v>33</v>
      </c>
      <c r="F253" s="184">
        <v>17.3435159</v>
      </c>
      <c r="G253" s="184">
        <v>1.6338579000000002</v>
      </c>
      <c r="H253" s="184">
        <v>0.58266</v>
      </c>
      <c r="I253" s="184">
        <v>0.48927</v>
      </c>
      <c r="J253" s="184">
        <v>0</v>
      </c>
      <c r="K253" s="184">
        <v>25.6026406</v>
      </c>
      <c r="L253" s="184">
        <v>0.3410897</v>
      </c>
      <c r="M253" s="184">
        <v>0.0010151000000000001</v>
      </c>
      <c r="N253" s="184">
        <v>0.0027</v>
      </c>
      <c r="O253" s="184">
        <v>5.6847443</v>
      </c>
      <c r="P253" s="184">
        <v>169.0454429</v>
      </c>
      <c r="Q253" s="184">
        <v>201.79076930000002</v>
      </c>
      <c r="R253" s="184">
        <v>0.9134862</v>
      </c>
      <c r="S253" s="184">
        <v>0.7241364</v>
      </c>
      <c r="T253" s="184">
        <v>0.76907</v>
      </c>
      <c r="U253" s="184">
        <v>4.50369</v>
      </c>
      <c r="V253" s="184">
        <v>74.39127327922128</v>
      </c>
      <c r="W253" s="184">
        <v>46.54044223558087</v>
      </c>
      <c r="X253" s="184">
        <v>86.78837154620956</v>
      </c>
      <c r="Y253" s="184">
        <v>28.249806772093848</v>
      </c>
      <c r="Z253" s="184">
        <v>0.82989</v>
      </c>
      <c r="AA253" s="184">
        <v>0.113532525</v>
      </c>
      <c r="AB253" s="184">
        <v>2.335927352</v>
      </c>
      <c r="AC253" s="184">
        <v>-2.182927881</v>
      </c>
      <c r="AD253" s="185"/>
      <c r="AE253" s="184">
        <v>184.371</v>
      </c>
      <c r="AF253" s="185"/>
      <c r="AG253" s="187" t="s">
        <v>837</v>
      </c>
      <c r="AH253" s="187" t="s">
        <v>838</v>
      </c>
      <c r="AI253" s="187" t="s">
        <v>235</v>
      </c>
      <c r="AJ253" s="187" t="s">
        <v>566</v>
      </c>
      <c r="AK253" s="186"/>
      <c r="AL253" s="187" t="s">
        <v>1108</v>
      </c>
    </row>
    <row r="254" spans="2:38" ht="12.75">
      <c r="B254" s="164" t="s">
        <v>236</v>
      </c>
      <c r="C254" s="184">
        <v>99.99681465</v>
      </c>
      <c r="D254" s="184">
        <v>26.795778149999997</v>
      </c>
      <c r="E254" s="184" t="s">
        <v>33</v>
      </c>
      <c r="F254" s="184">
        <v>9.0736397</v>
      </c>
      <c r="G254" s="184">
        <v>0.26683199999999996</v>
      </c>
      <c r="H254" s="184">
        <v>0.0625</v>
      </c>
      <c r="I254" s="184">
        <v>0.23907</v>
      </c>
      <c r="J254" s="184">
        <v>0</v>
      </c>
      <c r="K254" s="184">
        <v>7.74522</v>
      </c>
      <c r="L254" s="184">
        <v>5.0227138</v>
      </c>
      <c r="M254" s="184">
        <v>0.0332359</v>
      </c>
      <c r="N254" s="184">
        <v>0.15462</v>
      </c>
      <c r="O254" s="184">
        <v>0</v>
      </c>
      <c r="P254" s="184">
        <v>79.51215773</v>
      </c>
      <c r="Q254" s="184">
        <v>65.57956046</v>
      </c>
      <c r="R254" s="184">
        <v>21.9344261</v>
      </c>
      <c r="S254" s="184">
        <v>2.6051943</v>
      </c>
      <c r="T254" s="184">
        <v>0.24616</v>
      </c>
      <c r="U254" s="184">
        <v>1.44154</v>
      </c>
      <c r="V254" s="184">
        <v>9.461350690870859</v>
      </c>
      <c r="W254" s="184">
        <v>42.16526139821867</v>
      </c>
      <c r="X254" s="184">
        <v>8.106217375273598</v>
      </c>
      <c r="Y254" s="184">
        <v>28.5751716209524</v>
      </c>
      <c r="Z254" s="184">
        <v>0.37482</v>
      </c>
      <c r="AA254" s="184">
        <v>2.645977943</v>
      </c>
      <c r="AB254" s="184">
        <v>14.41173464</v>
      </c>
      <c r="AC254" s="184">
        <v>-13.75776931</v>
      </c>
      <c r="AD254" s="185"/>
      <c r="AE254" s="184">
        <v>59.418</v>
      </c>
      <c r="AF254" s="185"/>
      <c r="AG254" s="187" t="s">
        <v>839</v>
      </c>
      <c r="AH254" s="187" t="s">
        <v>805</v>
      </c>
      <c r="AI254" s="187" t="s">
        <v>806</v>
      </c>
      <c r="AJ254" s="187" t="s">
        <v>555</v>
      </c>
      <c r="AK254" s="186"/>
      <c r="AL254" s="187" t="s">
        <v>1108</v>
      </c>
    </row>
    <row r="255" spans="2:38" ht="12.75">
      <c r="B255" s="164" t="s">
        <v>237</v>
      </c>
      <c r="C255" s="184">
        <v>151.4365739</v>
      </c>
      <c r="D255" s="184">
        <v>51.087347969999996</v>
      </c>
      <c r="E255" s="184" t="s">
        <v>33</v>
      </c>
      <c r="F255" s="184">
        <v>45.6896824</v>
      </c>
      <c r="G255" s="184">
        <v>17.590801299999995</v>
      </c>
      <c r="H255" s="184">
        <v>0.03638</v>
      </c>
      <c r="I255" s="184">
        <v>0.94044</v>
      </c>
      <c r="J255" s="184">
        <v>0</v>
      </c>
      <c r="K255" s="184">
        <v>16.81604</v>
      </c>
      <c r="L255" s="184">
        <v>6.8544243</v>
      </c>
      <c r="M255" s="184">
        <v>0.07635109999999999</v>
      </c>
      <c r="N255" s="184">
        <v>0.19877</v>
      </c>
      <c r="O255" s="184">
        <v>16.038308999999998</v>
      </c>
      <c r="P255" s="184">
        <v>143.8019369</v>
      </c>
      <c r="Q255" s="184">
        <v>118.01952969999999</v>
      </c>
      <c r="R255" s="184">
        <v>35.2502066</v>
      </c>
      <c r="S255" s="184">
        <v>4.9173594</v>
      </c>
      <c r="T255" s="184">
        <v>0.538</v>
      </c>
      <c r="U255" s="184">
        <v>3.15057</v>
      </c>
      <c r="V255" s="184">
        <v>214.74945000821884</v>
      </c>
      <c r="W255" s="184">
        <v>44.17701897511611</v>
      </c>
      <c r="X255" s="184">
        <v>259.8474570775084</v>
      </c>
      <c r="Y255" s="184">
        <v>28.976170898673463</v>
      </c>
      <c r="Z255" s="184">
        <v>1.71875</v>
      </c>
      <c r="AA255" s="184">
        <v>3.180299122</v>
      </c>
      <c r="AB255" s="184">
        <v>28.92914786</v>
      </c>
      <c r="AC255" s="184">
        <v>-25.0434682</v>
      </c>
      <c r="AD255" s="185"/>
      <c r="AE255" s="184">
        <v>121.024</v>
      </c>
      <c r="AF255" s="185"/>
      <c r="AG255" s="187" t="s">
        <v>840</v>
      </c>
      <c r="AH255" s="187" t="s">
        <v>808</v>
      </c>
      <c r="AI255" s="187" t="s">
        <v>809</v>
      </c>
      <c r="AJ255" s="187" t="s">
        <v>555</v>
      </c>
      <c r="AK255" s="186"/>
      <c r="AL255" s="187" t="s">
        <v>1108</v>
      </c>
    </row>
    <row r="256" spans="2:38" ht="12.75">
      <c r="B256" s="164" t="s">
        <v>238</v>
      </c>
      <c r="C256" s="184">
        <v>133.2038009</v>
      </c>
      <c r="D256" s="184">
        <v>29.33430393</v>
      </c>
      <c r="E256" s="184" t="s">
        <v>33</v>
      </c>
      <c r="F256" s="184">
        <v>31.00603878158067</v>
      </c>
      <c r="G256" s="184">
        <v>3.1818453</v>
      </c>
      <c r="H256" s="184">
        <v>0.04179</v>
      </c>
      <c r="I256" s="184">
        <v>1.87985</v>
      </c>
      <c r="J256" s="184">
        <v>0</v>
      </c>
      <c r="K256" s="184">
        <v>16.03214</v>
      </c>
      <c r="L256" s="184">
        <v>9.5805537</v>
      </c>
      <c r="M256" s="184">
        <v>0.12197880000000001</v>
      </c>
      <c r="N256" s="184">
        <v>0.45361</v>
      </c>
      <c r="O256" s="184">
        <v>5.785396</v>
      </c>
      <c r="P256" s="184">
        <v>124.3186538</v>
      </c>
      <c r="Q256" s="184">
        <v>45.56919782</v>
      </c>
      <c r="R256" s="184">
        <v>43.7521922</v>
      </c>
      <c r="S256" s="184">
        <v>5.2628486</v>
      </c>
      <c r="T256" s="184">
        <v>0.38296</v>
      </c>
      <c r="U256" s="184">
        <v>2.24261</v>
      </c>
      <c r="V256" s="184">
        <v>92.0028908345009</v>
      </c>
      <c r="W256" s="184">
        <v>90.18823147799199</v>
      </c>
      <c r="X256" s="184">
        <v>135.33022122447997</v>
      </c>
      <c r="Y256" s="184">
        <v>61.503129117925</v>
      </c>
      <c r="Z256" s="184">
        <v>1.30194</v>
      </c>
      <c r="AA256" s="184">
        <v>6.789831932</v>
      </c>
      <c r="AB256" s="184">
        <v>28.03053948</v>
      </c>
      <c r="AC256" s="184">
        <v>-35.16761859</v>
      </c>
      <c r="AD256" s="185"/>
      <c r="AE256" s="184">
        <v>86.837</v>
      </c>
      <c r="AF256" s="185"/>
      <c r="AG256" s="187" t="s">
        <v>841</v>
      </c>
      <c r="AH256" s="187" t="s">
        <v>802</v>
      </c>
      <c r="AI256" s="187" t="s">
        <v>803</v>
      </c>
      <c r="AJ256" s="187" t="s">
        <v>555</v>
      </c>
      <c r="AK256" s="186"/>
      <c r="AL256" s="187" t="s">
        <v>1108</v>
      </c>
    </row>
    <row r="257" spans="2:38" ht="12.75">
      <c r="B257" s="164" t="s">
        <v>239</v>
      </c>
      <c r="C257" s="184">
        <v>144.4654389</v>
      </c>
      <c r="D257" s="184">
        <v>74.13060486</v>
      </c>
      <c r="E257" s="184" t="s">
        <v>33</v>
      </c>
      <c r="F257" s="184">
        <v>23.589039800000002</v>
      </c>
      <c r="G257" s="184">
        <v>1.6727881</v>
      </c>
      <c r="H257" s="184">
        <v>0.05858</v>
      </c>
      <c r="I257" s="184">
        <v>29.37317</v>
      </c>
      <c r="J257" s="184">
        <v>0</v>
      </c>
      <c r="K257" s="184">
        <v>18.3209906</v>
      </c>
      <c r="L257" s="184">
        <v>5.7641916</v>
      </c>
      <c r="M257" s="184">
        <v>0.032039899999999996</v>
      </c>
      <c r="N257" s="184">
        <v>0.16108</v>
      </c>
      <c r="O257" s="184">
        <v>2.3570872</v>
      </c>
      <c r="P257" s="184">
        <v>132.7928388</v>
      </c>
      <c r="Q257" s="184">
        <v>163.7600622</v>
      </c>
      <c r="R257" s="184">
        <v>21.8690961</v>
      </c>
      <c r="S257" s="184">
        <v>2.9863035</v>
      </c>
      <c r="T257" s="184">
        <v>0.47633</v>
      </c>
      <c r="U257" s="184">
        <v>2.78942</v>
      </c>
      <c r="V257" s="184">
        <v>110.30072172058671</v>
      </c>
      <c r="W257" s="184">
        <v>59.13737424580441</v>
      </c>
      <c r="X257" s="184">
        <v>98.32882746641928</v>
      </c>
      <c r="Y257" s="184">
        <v>37.90168014445728</v>
      </c>
      <c r="Z257" s="184">
        <v>1.17335</v>
      </c>
      <c r="AA257" s="184">
        <v>2.599613867</v>
      </c>
      <c r="AB257" s="184">
        <v>16.65050098</v>
      </c>
      <c r="AC257" s="184">
        <v>-18.98746033</v>
      </c>
      <c r="AD257" s="185"/>
      <c r="AE257" s="184">
        <v>116.908</v>
      </c>
      <c r="AF257" s="185"/>
      <c r="AG257" s="187" t="s">
        <v>842</v>
      </c>
      <c r="AH257" s="187" t="s">
        <v>817</v>
      </c>
      <c r="AI257" s="187" t="s">
        <v>818</v>
      </c>
      <c r="AJ257" s="187" t="s">
        <v>610</v>
      </c>
      <c r="AK257" s="186"/>
      <c r="AL257" s="187" t="s">
        <v>1108</v>
      </c>
    </row>
    <row r="258" spans="2:38" ht="12.75">
      <c r="B258" s="164" t="s">
        <v>240</v>
      </c>
      <c r="C258" s="184">
        <v>148.9388829</v>
      </c>
      <c r="D258" s="184">
        <v>45.921231309999996</v>
      </c>
      <c r="E258" s="184" t="s">
        <v>33</v>
      </c>
      <c r="F258" s="184">
        <v>369.164485542062</v>
      </c>
      <c r="G258" s="184">
        <v>11.587156500000003</v>
      </c>
      <c r="H258" s="184">
        <v>0.08452</v>
      </c>
      <c r="I258" s="184">
        <v>0.11749</v>
      </c>
      <c r="J258" s="184">
        <v>0</v>
      </c>
      <c r="K258" s="184">
        <v>11.32876</v>
      </c>
      <c r="L258" s="184">
        <v>12.2905451</v>
      </c>
      <c r="M258" s="184">
        <v>0.119416</v>
      </c>
      <c r="N258" s="184">
        <v>0.43944</v>
      </c>
      <c r="O258" s="184">
        <v>1.3789616</v>
      </c>
      <c r="P258" s="184">
        <v>151.0060076</v>
      </c>
      <c r="Q258" s="184">
        <v>86.10156022</v>
      </c>
      <c r="R258" s="184">
        <v>38.1972451</v>
      </c>
      <c r="S258" s="184">
        <v>4.8794494</v>
      </c>
      <c r="T258" s="184">
        <v>0.41454</v>
      </c>
      <c r="U258" s="184">
        <v>2.42754</v>
      </c>
      <c r="V258" s="184">
        <v>65.55393500954926</v>
      </c>
      <c r="W258" s="184">
        <v>98.58048491092342</v>
      </c>
      <c r="X258" s="184">
        <v>44.80108266797031</v>
      </c>
      <c r="Y258" s="184">
        <v>67.0667889487617</v>
      </c>
      <c r="Z258" s="184">
        <v>1.18903</v>
      </c>
      <c r="AA258" s="184">
        <v>6.708173567</v>
      </c>
      <c r="AB258" s="184">
        <v>37.3655498</v>
      </c>
      <c r="AC258" s="184">
        <v>-56.94860812</v>
      </c>
      <c r="AD258" s="185"/>
      <c r="AE258" s="184">
        <v>98.382</v>
      </c>
      <c r="AF258" s="185"/>
      <c r="AG258" s="187" t="s">
        <v>843</v>
      </c>
      <c r="AH258" s="187" t="s">
        <v>812</v>
      </c>
      <c r="AI258" s="187" t="s">
        <v>813</v>
      </c>
      <c r="AJ258" s="187" t="s">
        <v>555</v>
      </c>
      <c r="AK258" s="186"/>
      <c r="AL258" s="187" t="s">
        <v>1108</v>
      </c>
    </row>
    <row r="259" spans="2:38" ht="12.75">
      <c r="B259" s="164" t="s">
        <v>241</v>
      </c>
      <c r="C259" s="184">
        <v>246.9769459</v>
      </c>
      <c r="D259" s="184">
        <v>132.1217337</v>
      </c>
      <c r="E259" s="184" t="s">
        <v>33</v>
      </c>
      <c r="F259" s="184">
        <v>114.8296582</v>
      </c>
      <c r="G259" s="184">
        <v>2.9201405</v>
      </c>
      <c r="H259" s="184">
        <v>0.10206</v>
      </c>
      <c r="I259" s="184">
        <v>0.97737</v>
      </c>
      <c r="J259" s="184">
        <v>0</v>
      </c>
      <c r="K259" s="184">
        <v>21.5502782</v>
      </c>
      <c r="L259" s="184">
        <v>0.3135809</v>
      </c>
      <c r="M259" s="184">
        <v>0.0034573</v>
      </c>
      <c r="N259" s="184">
        <v>0.00188</v>
      </c>
      <c r="O259" s="184">
        <v>0.6093514</v>
      </c>
      <c r="P259" s="184">
        <v>115.6891014</v>
      </c>
      <c r="Q259" s="184">
        <v>169.44258760000002</v>
      </c>
      <c r="R259" s="184">
        <v>0.6221762</v>
      </c>
      <c r="S259" s="184">
        <v>1.3348228999999998</v>
      </c>
      <c r="T259" s="184">
        <v>0.47578</v>
      </c>
      <c r="U259" s="184">
        <v>2.78617</v>
      </c>
      <c r="V259" s="184">
        <v>40.805502234925584</v>
      </c>
      <c r="W259" s="184">
        <v>38.68529072964417</v>
      </c>
      <c r="X259" s="184">
        <v>28.042049928119276</v>
      </c>
      <c r="Y259" s="184">
        <v>23.44543430388104</v>
      </c>
      <c r="Z259" s="184">
        <v>0.55472</v>
      </c>
      <c r="AA259" s="184">
        <v>0.051672856</v>
      </c>
      <c r="AB259" s="184">
        <v>1.598474842</v>
      </c>
      <c r="AC259" s="184">
        <v>-1.992926903</v>
      </c>
      <c r="AD259" s="185"/>
      <c r="AE259" s="184">
        <v>121.55</v>
      </c>
      <c r="AF259" s="185"/>
      <c r="AG259" s="187" t="s">
        <v>844</v>
      </c>
      <c r="AH259" s="187" t="s">
        <v>812</v>
      </c>
      <c r="AI259" s="187" t="s">
        <v>813</v>
      </c>
      <c r="AJ259" s="187" t="s">
        <v>566</v>
      </c>
      <c r="AK259" s="186"/>
      <c r="AL259" s="187" t="s">
        <v>1108</v>
      </c>
    </row>
    <row r="260" spans="2:38" ht="12.75">
      <c r="B260" s="164" t="s">
        <v>242</v>
      </c>
      <c r="C260" s="184">
        <v>338.6342486</v>
      </c>
      <c r="D260" s="184">
        <v>138.2358669</v>
      </c>
      <c r="E260" s="184" t="s">
        <v>33</v>
      </c>
      <c r="F260" s="184">
        <v>24.4533065</v>
      </c>
      <c r="G260" s="184">
        <v>7.753554500000001</v>
      </c>
      <c r="H260" s="184">
        <v>0.61531</v>
      </c>
      <c r="I260" s="184">
        <v>0.00102</v>
      </c>
      <c r="J260" s="184">
        <v>0</v>
      </c>
      <c r="K260" s="184">
        <v>30.57462</v>
      </c>
      <c r="L260" s="184">
        <v>2.9679792999999997</v>
      </c>
      <c r="M260" s="184">
        <v>0.0335273</v>
      </c>
      <c r="N260" s="184">
        <v>0.14067</v>
      </c>
      <c r="O260" s="184">
        <v>10.8511821</v>
      </c>
      <c r="P260" s="184">
        <v>161.9095237</v>
      </c>
      <c r="Q260" s="184">
        <v>212.6056461</v>
      </c>
      <c r="R260" s="184">
        <v>9.2833757</v>
      </c>
      <c r="S260" s="184">
        <v>1.3713017</v>
      </c>
      <c r="T260" s="184">
        <v>0.66485</v>
      </c>
      <c r="U260" s="184">
        <v>3.89339</v>
      </c>
      <c r="V260" s="184">
        <v>156.41026594643415</v>
      </c>
      <c r="W260" s="184">
        <v>66.908271735343</v>
      </c>
      <c r="X260" s="184">
        <v>155.37492365576995</v>
      </c>
      <c r="Y260" s="184">
        <v>42.344428742750104</v>
      </c>
      <c r="Z260" s="184">
        <v>1.52699</v>
      </c>
      <c r="AA260" s="184">
        <v>2.237502241</v>
      </c>
      <c r="AB260" s="184">
        <v>77.30475995</v>
      </c>
      <c r="AC260" s="184">
        <v>-13.0742295</v>
      </c>
      <c r="AD260" s="185"/>
      <c r="AE260" s="184">
        <v>156.061</v>
      </c>
      <c r="AF260" s="185"/>
      <c r="AG260" s="187" t="s">
        <v>845</v>
      </c>
      <c r="AH260" s="187" t="s">
        <v>846</v>
      </c>
      <c r="AI260" s="187" t="s">
        <v>242</v>
      </c>
      <c r="AJ260" s="187" t="s">
        <v>566</v>
      </c>
      <c r="AK260" s="186"/>
      <c r="AL260" s="187" t="s">
        <v>1108</v>
      </c>
    </row>
    <row r="261" spans="2:38" ht="12.75">
      <c r="B261" s="164" t="s">
        <v>243</v>
      </c>
      <c r="C261" s="184">
        <v>72.14387978</v>
      </c>
      <c r="D261" s="184">
        <v>43.416164380000005</v>
      </c>
      <c r="E261" s="184" t="s">
        <v>33</v>
      </c>
      <c r="F261" s="184">
        <v>7.5638057</v>
      </c>
      <c r="G261" s="184">
        <v>1.4855052</v>
      </c>
      <c r="H261" s="184">
        <v>0.05896</v>
      </c>
      <c r="I261" s="184">
        <v>0.47099</v>
      </c>
      <c r="J261" s="184">
        <v>0</v>
      </c>
      <c r="K261" s="184">
        <v>8.3118131</v>
      </c>
      <c r="L261" s="184">
        <v>2.4857174</v>
      </c>
      <c r="M261" s="184">
        <v>0.0187636</v>
      </c>
      <c r="N261" s="184">
        <v>0.06149</v>
      </c>
      <c r="O261" s="184">
        <v>0</v>
      </c>
      <c r="P261" s="184">
        <v>87.98454847</v>
      </c>
      <c r="Q261" s="184">
        <v>154.35913159999998</v>
      </c>
      <c r="R261" s="184">
        <v>8.7400557</v>
      </c>
      <c r="S261" s="184">
        <v>1.0979075999999999</v>
      </c>
      <c r="T261" s="184">
        <v>0.37671</v>
      </c>
      <c r="U261" s="184">
        <v>2.20602</v>
      </c>
      <c r="V261" s="184">
        <v>33.02895723356697</v>
      </c>
      <c r="W261" s="184">
        <v>34.21779467301273</v>
      </c>
      <c r="X261" s="184">
        <v>27.425252401712104</v>
      </c>
      <c r="Y261" s="184">
        <v>21.046087228094116</v>
      </c>
      <c r="Z261" s="184">
        <v>0.49166</v>
      </c>
      <c r="AA261" s="184">
        <v>0.967067911</v>
      </c>
      <c r="AB261" s="184">
        <v>9.221094452</v>
      </c>
      <c r="AC261" s="184">
        <v>-6.183936886</v>
      </c>
      <c r="AD261" s="185"/>
      <c r="AE261" s="184">
        <v>78.489</v>
      </c>
      <c r="AF261" s="185"/>
      <c r="AG261" s="187" t="s">
        <v>847</v>
      </c>
      <c r="AH261" s="187" t="s">
        <v>805</v>
      </c>
      <c r="AI261" s="187" t="s">
        <v>806</v>
      </c>
      <c r="AJ261" s="187" t="s">
        <v>579</v>
      </c>
      <c r="AK261" s="186"/>
      <c r="AL261" s="187" t="s">
        <v>1108</v>
      </c>
    </row>
    <row r="262" spans="2:38" ht="12.75">
      <c r="B262" s="164" t="s">
        <v>491</v>
      </c>
      <c r="C262" s="184">
        <v>133.395836</v>
      </c>
      <c r="D262" s="184">
        <v>69.34390245</v>
      </c>
      <c r="E262" s="184" t="s">
        <v>33</v>
      </c>
      <c r="F262" s="184">
        <v>24.372724599999998</v>
      </c>
      <c r="G262" s="184">
        <v>66.37777200000001</v>
      </c>
      <c r="H262" s="184">
        <v>0.0347</v>
      </c>
      <c r="I262" s="184">
        <v>0.23576</v>
      </c>
      <c r="J262" s="184">
        <v>0</v>
      </c>
      <c r="K262" s="184">
        <v>17.393511099999998</v>
      </c>
      <c r="L262" s="184">
        <v>3.3028749</v>
      </c>
      <c r="M262" s="184">
        <v>0.0237686</v>
      </c>
      <c r="N262" s="184">
        <v>0.0777</v>
      </c>
      <c r="O262" s="184">
        <v>7.9313735</v>
      </c>
      <c r="P262" s="184">
        <v>123.9167667</v>
      </c>
      <c r="Q262" s="184">
        <v>170.1591995</v>
      </c>
      <c r="R262" s="184">
        <v>16.420799</v>
      </c>
      <c r="S262" s="184">
        <v>5.073025899999999</v>
      </c>
      <c r="T262" s="184">
        <v>0.51151</v>
      </c>
      <c r="U262" s="184">
        <v>2.99545</v>
      </c>
      <c r="V262" s="184">
        <v>117.78004362183206</v>
      </c>
      <c r="W262" s="184">
        <v>40.998006398538855</v>
      </c>
      <c r="X262" s="184">
        <v>145.7117562496574</v>
      </c>
      <c r="Y262" s="184">
        <v>26.189083974832723</v>
      </c>
      <c r="Z262" s="184">
        <v>1.07864</v>
      </c>
      <c r="AA262" s="184">
        <v>1.121611414</v>
      </c>
      <c r="AB262" s="184">
        <v>13.15049755</v>
      </c>
      <c r="AC262" s="184">
        <v>-12.49591738</v>
      </c>
      <c r="AD262" s="185"/>
      <c r="AE262" s="184">
        <v>112.637</v>
      </c>
      <c r="AF262" s="185"/>
      <c r="AG262" s="187" t="s">
        <v>848</v>
      </c>
      <c r="AH262" s="187" t="s">
        <v>808</v>
      </c>
      <c r="AI262" s="187" t="s">
        <v>809</v>
      </c>
      <c r="AJ262" s="187" t="s">
        <v>566</v>
      </c>
      <c r="AK262" s="186"/>
      <c r="AL262" s="187" t="s">
        <v>1108</v>
      </c>
    </row>
    <row r="263" spans="2:38" ht="12.75">
      <c r="B263" s="164" t="s">
        <v>244</v>
      </c>
      <c r="C263" s="184">
        <v>227.5966093</v>
      </c>
      <c r="D263" s="184">
        <v>100.44573182</v>
      </c>
      <c r="E263" s="184" t="s">
        <v>33</v>
      </c>
      <c r="F263" s="184">
        <v>67.548187445403</v>
      </c>
      <c r="G263" s="184">
        <v>131.60475501</v>
      </c>
      <c r="H263" s="184">
        <v>33.60671457233334</v>
      </c>
      <c r="I263" s="184">
        <v>9.52146</v>
      </c>
      <c r="J263" s="184">
        <v>112.6394220636862</v>
      </c>
      <c r="K263" s="184">
        <v>30.792454199999998</v>
      </c>
      <c r="L263" s="184">
        <v>10.562565099999999</v>
      </c>
      <c r="M263" s="184">
        <v>0.11161710000000001</v>
      </c>
      <c r="N263" s="184">
        <v>0.43171</v>
      </c>
      <c r="O263" s="184">
        <v>2.3493863</v>
      </c>
      <c r="P263" s="184">
        <v>165.4996226</v>
      </c>
      <c r="Q263" s="184">
        <v>130.56139460000003</v>
      </c>
      <c r="R263" s="184">
        <v>64.265896</v>
      </c>
      <c r="S263" s="184">
        <v>8.277111999999999</v>
      </c>
      <c r="T263" s="184">
        <v>0.60546</v>
      </c>
      <c r="U263" s="184">
        <v>3.54557</v>
      </c>
      <c r="V263" s="184">
        <v>318.1160041956715</v>
      </c>
      <c r="W263" s="184">
        <v>60.38652420470057</v>
      </c>
      <c r="X263" s="184">
        <v>364.751411579317</v>
      </c>
      <c r="Y263" s="184">
        <v>41.14294534036387</v>
      </c>
      <c r="Z263" s="184">
        <v>2.54699</v>
      </c>
      <c r="AA263" s="184">
        <v>6.18807299</v>
      </c>
      <c r="AB263" s="184">
        <v>215.3907692</v>
      </c>
      <c r="AC263" s="184">
        <v>-33.04644816</v>
      </c>
      <c r="AD263" s="185"/>
      <c r="AE263" s="184">
        <v>130.108</v>
      </c>
      <c r="AF263" s="185"/>
      <c r="AG263" s="187" t="s">
        <v>849</v>
      </c>
      <c r="AH263" s="187" t="s">
        <v>820</v>
      </c>
      <c r="AI263" s="187" t="s">
        <v>821</v>
      </c>
      <c r="AJ263" s="187" t="s">
        <v>555</v>
      </c>
      <c r="AK263" s="186"/>
      <c r="AL263" s="187" t="s">
        <v>1108</v>
      </c>
    </row>
    <row r="264" spans="2:38" ht="12.75">
      <c r="B264" s="164" t="s">
        <v>245</v>
      </c>
      <c r="C264" s="184">
        <v>133.835295</v>
      </c>
      <c r="D264" s="184">
        <v>54.84030253</v>
      </c>
      <c r="E264" s="184" t="s">
        <v>33</v>
      </c>
      <c r="F264" s="184">
        <v>37.759359499999995</v>
      </c>
      <c r="G264" s="184">
        <v>86.9272153</v>
      </c>
      <c r="H264" s="184">
        <v>1.13585</v>
      </c>
      <c r="I264" s="184">
        <v>11.16395</v>
      </c>
      <c r="J264" s="184">
        <v>0</v>
      </c>
      <c r="K264" s="184">
        <v>13.72733</v>
      </c>
      <c r="L264" s="184">
        <v>12.4946215</v>
      </c>
      <c r="M264" s="184">
        <v>0.1241798</v>
      </c>
      <c r="N264" s="184">
        <v>0.40207</v>
      </c>
      <c r="O264" s="184">
        <v>3.2375989</v>
      </c>
      <c r="P264" s="184">
        <v>151.9294065</v>
      </c>
      <c r="Q264" s="184">
        <v>88.30422242</v>
      </c>
      <c r="R264" s="184">
        <v>55.1404703</v>
      </c>
      <c r="S264" s="184">
        <v>6.6219553</v>
      </c>
      <c r="T264" s="184">
        <v>0.48247</v>
      </c>
      <c r="U264" s="184">
        <v>2.82537</v>
      </c>
      <c r="V264" s="184">
        <v>151.47986420713153</v>
      </c>
      <c r="W264" s="184">
        <v>99.2914416868585</v>
      </c>
      <c r="X264" s="184">
        <v>137.89426093070702</v>
      </c>
      <c r="Y264" s="184">
        <v>67.22463189966491</v>
      </c>
      <c r="Z264" s="184">
        <v>1.72646</v>
      </c>
      <c r="AA264" s="184">
        <v>6.2195166</v>
      </c>
      <c r="AB264" s="184">
        <v>31.2235214</v>
      </c>
      <c r="AC264" s="184">
        <v>-43.52951687</v>
      </c>
      <c r="AD264" s="185"/>
      <c r="AE264" s="184">
        <v>110.71</v>
      </c>
      <c r="AF264" s="185"/>
      <c r="AG264" s="187" t="s">
        <v>850</v>
      </c>
      <c r="AH264" s="187" t="s">
        <v>812</v>
      </c>
      <c r="AI264" s="187" t="s">
        <v>813</v>
      </c>
      <c r="AJ264" s="187" t="s">
        <v>555</v>
      </c>
      <c r="AK264" s="186"/>
      <c r="AL264" s="187" t="s">
        <v>1108</v>
      </c>
    </row>
    <row r="265" spans="2:38" ht="12.75">
      <c r="B265" s="164" t="s">
        <v>246</v>
      </c>
      <c r="C265" s="184">
        <v>192.4725186</v>
      </c>
      <c r="D265" s="184">
        <v>65.79119788999999</v>
      </c>
      <c r="E265" s="184" t="s">
        <v>33</v>
      </c>
      <c r="F265" s="184">
        <v>7.1213111</v>
      </c>
      <c r="G265" s="184">
        <v>0.47103930000000005</v>
      </c>
      <c r="H265" s="184">
        <v>4.164288559030776</v>
      </c>
      <c r="I265" s="184">
        <v>0.11905</v>
      </c>
      <c r="J265" s="184">
        <v>0</v>
      </c>
      <c r="K265" s="184">
        <v>9.49532</v>
      </c>
      <c r="L265" s="184">
        <v>0.3188902</v>
      </c>
      <c r="M265" s="184">
        <v>0.0013668</v>
      </c>
      <c r="N265" s="184">
        <v>0.00185</v>
      </c>
      <c r="O265" s="184">
        <v>0</v>
      </c>
      <c r="P265" s="184">
        <v>186.530695</v>
      </c>
      <c r="Q265" s="184">
        <v>213.83789510000003</v>
      </c>
      <c r="R265" s="184">
        <v>0.27645</v>
      </c>
      <c r="S265" s="184">
        <v>0.04105</v>
      </c>
      <c r="T265" s="184">
        <v>0.63542</v>
      </c>
      <c r="U265" s="184">
        <v>3.72102</v>
      </c>
      <c r="V265" s="184">
        <v>40.662268175923906</v>
      </c>
      <c r="W265" s="184">
        <v>52.290405025277295</v>
      </c>
      <c r="X265" s="184">
        <v>26.77201894963489</v>
      </c>
      <c r="Y265" s="184">
        <v>31.675900805624604</v>
      </c>
      <c r="Z265" s="184">
        <v>0.6486</v>
      </c>
      <c r="AA265" s="184">
        <v>0.010500675</v>
      </c>
      <c r="AB265" s="184">
        <v>2.500997655</v>
      </c>
      <c r="AC265" s="184">
        <v>-1.373844505</v>
      </c>
      <c r="AD265" s="185"/>
      <c r="AE265" s="184">
        <v>160.257</v>
      </c>
      <c r="AF265" s="185"/>
      <c r="AG265" s="187" t="s">
        <v>851</v>
      </c>
      <c r="AH265" s="187" t="s">
        <v>852</v>
      </c>
      <c r="AI265" s="187" t="s">
        <v>246</v>
      </c>
      <c r="AJ265" s="187" t="s">
        <v>579</v>
      </c>
      <c r="AK265" s="186"/>
      <c r="AL265" s="187" t="s">
        <v>1108</v>
      </c>
    </row>
    <row r="266" spans="2:38" ht="12.75">
      <c r="B266" s="164" t="s">
        <v>247</v>
      </c>
      <c r="C266" s="184">
        <v>123.1581931</v>
      </c>
      <c r="D266" s="184">
        <v>94.04789733</v>
      </c>
      <c r="E266" s="184" t="s">
        <v>33</v>
      </c>
      <c r="F266" s="184">
        <v>13.0660637</v>
      </c>
      <c r="G266" s="184">
        <v>1.6420544</v>
      </c>
      <c r="H266" s="184">
        <v>0.56531</v>
      </c>
      <c r="I266" s="184">
        <v>1.05508</v>
      </c>
      <c r="J266" s="184">
        <v>0</v>
      </c>
      <c r="K266" s="184">
        <v>5.23988</v>
      </c>
      <c r="L266" s="184">
        <v>2.0919659999999998</v>
      </c>
      <c r="M266" s="184">
        <v>0.0152461</v>
      </c>
      <c r="N266" s="184">
        <v>0.0499</v>
      </c>
      <c r="O266" s="184">
        <v>11.3227599</v>
      </c>
      <c r="P266" s="184">
        <v>142.9821465</v>
      </c>
      <c r="Q266" s="184">
        <v>214.3614109</v>
      </c>
      <c r="R266" s="184">
        <v>9.660421900000001</v>
      </c>
      <c r="S266" s="184">
        <v>1.2706175999999998</v>
      </c>
      <c r="T266" s="184">
        <v>0.5522</v>
      </c>
      <c r="U266" s="184">
        <v>3.23368</v>
      </c>
      <c r="V266" s="184">
        <v>236.87821556362428</v>
      </c>
      <c r="W266" s="184">
        <v>52.35994317687919</v>
      </c>
      <c r="X266" s="184">
        <v>290.48658337345194</v>
      </c>
      <c r="Y266" s="184">
        <v>33.00032750485177</v>
      </c>
      <c r="Z266" s="184">
        <v>1.96271</v>
      </c>
      <c r="AA266" s="184">
        <v>0.773318865</v>
      </c>
      <c r="AB266" s="184">
        <v>10.89698502</v>
      </c>
      <c r="AC266" s="184">
        <v>-11.39216583</v>
      </c>
      <c r="AD266" s="185"/>
      <c r="AE266" s="184">
        <v>129.005</v>
      </c>
      <c r="AF266" s="185"/>
      <c r="AG266" s="187" t="s">
        <v>853</v>
      </c>
      <c r="AH266" s="187" t="s">
        <v>817</v>
      </c>
      <c r="AI266" s="187" t="s">
        <v>818</v>
      </c>
      <c r="AJ266" s="187" t="s">
        <v>610</v>
      </c>
      <c r="AK266" s="186"/>
      <c r="AL266" s="187" t="s">
        <v>1108</v>
      </c>
    </row>
    <row r="267" spans="2:38" ht="12.75">
      <c r="B267" s="164" t="s">
        <v>248</v>
      </c>
      <c r="C267" s="184">
        <v>166.0775699</v>
      </c>
      <c r="D267" s="184">
        <v>315.8167236</v>
      </c>
      <c r="E267" s="184" t="s">
        <v>33</v>
      </c>
      <c r="F267" s="184">
        <v>130.0323799264997</v>
      </c>
      <c r="G267" s="184">
        <v>5.2105904</v>
      </c>
      <c r="H267" s="184">
        <v>0.60114</v>
      </c>
      <c r="I267" s="184">
        <v>4.70119</v>
      </c>
      <c r="J267" s="184">
        <v>5.627728200439342</v>
      </c>
      <c r="K267" s="184">
        <v>20.00632</v>
      </c>
      <c r="L267" s="184">
        <v>6.3074552</v>
      </c>
      <c r="M267" s="184">
        <v>0.080944</v>
      </c>
      <c r="N267" s="184">
        <v>0.30642</v>
      </c>
      <c r="O267" s="184">
        <v>2.3324312000000003</v>
      </c>
      <c r="P267" s="184">
        <v>119.0466523</v>
      </c>
      <c r="Q267" s="184">
        <v>111.5533705</v>
      </c>
      <c r="R267" s="184">
        <v>31.618517999999998</v>
      </c>
      <c r="S267" s="184">
        <v>3.935151</v>
      </c>
      <c r="T267" s="184">
        <v>0.42032</v>
      </c>
      <c r="U267" s="184">
        <v>2.46143</v>
      </c>
      <c r="V267" s="184">
        <v>103.07441762534489</v>
      </c>
      <c r="W267" s="184">
        <v>64.0363925576229</v>
      </c>
      <c r="X267" s="184">
        <v>111.18921736026557</v>
      </c>
      <c r="Y267" s="184">
        <v>42.18870134972367</v>
      </c>
      <c r="Z267" s="184">
        <v>1.18649</v>
      </c>
      <c r="AA267" s="184">
        <v>4.77022392</v>
      </c>
      <c r="AB267" s="184">
        <v>20.67807274</v>
      </c>
      <c r="AC267" s="184">
        <v>-41.96218278</v>
      </c>
      <c r="AD267" s="185"/>
      <c r="AE267" s="184">
        <v>98.193</v>
      </c>
      <c r="AF267" s="185"/>
      <c r="AG267" s="187" t="s">
        <v>854</v>
      </c>
      <c r="AH267" s="187" t="s">
        <v>802</v>
      </c>
      <c r="AI267" s="187" t="s">
        <v>803</v>
      </c>
      <c r="AJ267" s="187" t="s">
        <v>558</v>
      </c>
      <c r="AK267" s="186"/>
      <c r="AL267" s="187" t="s">
        <v>1108</v>
      </c>
    </row>
    <row r="268" spans="2:38" ht="12.75">
      <c r="B268" s="164" t="s">
        <v>249</v>
      </c>
      <c r="C268" s="184">
        <v>168.0324147</v>
      </c>
      <c r="D268" s="184">
        <v>72.86467294</v>
      </c>
      <c r="E268" s="184" t="s">
        <v>33</v>
      </c>
      <c r="F268" s="184">
        <v>7.886067902923333</v>
      </c>
      <c r="G268" s="184">
        <v>0.7874954</v>
      </c>
      <c r="H268" s="184">
        <v>1.9784187089133367</v>
      </c>
      <c r="I268" s="184">
        <v>0</v>
      </c>
      <c r="J268" s="184">
        <v>0</v>
      </c>
      <c r="K268" s="184">
        <v>14.67009</v>
      </c>
      <c r="L268" s="184">
        <v>0.29856</v>
      </c>
      <c r="M268" s="184">
        <v>0.0023216</v>
      </c>
      <c r="N268" s="184">
        <v>0.00509</v>
      </c>
      <c r="O268" s="184">
        <v>1.2744972</v>
      </c>
      <c r="P268" s="184">
        <v>75.2002164</v>
      </c>
      <c r="Q268" s="184">
        <v>90.32667169999999</v>
      </c>
      <c r="R268" s="184">
        <v>2.6165786</v>
      </c>
      <c r="S268" s="184">
        <v>0.6244632999999999</v>
      </c>
      <c r="T268" s="184">
        <v>0.32291</v>
      </c>
      <c r="U268" s="184">
        <v>1.89099</v>
      </c>
      <c r="V268" s="184">
        <v>61.20562594060881</v>
      </c>
      <c r="W268" s="184">
        <v>22.44041002442462</v>
      </c>
      <c r="X268" s="184">
        <v>49.29627379829489</v>
      </c>
      <c r="Y268" s="184">
        <v>13.667809949374936</v>
      </c>
      <c r="Z268" s="184">
        <v>0.57355</v>
      </c>
      <c r="AA268" s="184">
        <v>0.021193099</v>
      </c>
      <c r="AB268" s="184">
        <v>1.23080564</v>
      </c>
      <c r="AC268" s="184">
        <v>-1.272066157</v>
      </c>
      <c r="AD268" s="185"/>
      <c r="AE268" s="184">
        <v>79.715</v>
      </c>
      <c r="AF268" s="185"/>
      <c r="AG268" s="187" t="s">
        <v>855</v>
      </c>
      <c r="AH268" s="187" t="s">
        <v>817</v>
      </c>
      <c r="AI268" s="187" t="s">
        <v>818</v>
      </c>
      <c r="AJ268" s="187" t="s">
        <v>566</v>
      </c>
      <c r="AK268" s="186"/>
      <c r="AL268" s="187" t="s">
        <v>1108</v>
      </c>
    </row>
    <row r="269" spans="2:38" ht="12.75">
      <c r="B269" s="164" t="s">
        <v>250</v>
      </c>
      <c r="C269" s="184">
        <v>154.6100347</v>
      </c>
      <c r="D269" s="184">
        <v>39.154660590000006</v>
      </c>
      <c r="E269" s="184" t="s">
        <v>33</v>
      </c>
      <c r="F269" s="184">
        <v>15.865490244063333</v>
      </c>
      <c r="G269" s="184">
        <v>6.757418699999999</v>
      </c>
      <c r="H269" s="184">
        <v>0.2839299986078275</v>
      </c>
      <c r="I269" s="184">
        <v>0.4708</v>
      </c>
      <c r="J269" s="184">
        <v>0</v>
      </c>
      <c r="K269" s="184">
        <v>9.41198</v>
      </c>
      <c r="L269" s="184">
        <v>9.3365248</v>
      </c>
      <c r="M269" s="184">
        <v>0.1173859</v>
      </c>
      <c r="N269" s="184">
        <v>0.35901</v>
      </c>
      <c r="O269" s="184">
        <v>4.9786094</v>
      </c>
      <c r="P269" s="184">
        <v>161.4222928</v>
      </c>
      <c r="Q269" s="184">
        <v>94.06275464000001</v>
      </c>
      <c r="R269" s="184">
        <v>31.986438</v>
      </c>
      <c r="S269" s="184">
        <v>4.012491</v>
      </c>
      <c r="T269" s="184">
        <v>0.49187</v>
      </c>
      <c r="U269" s="184">
        <v>2.88039</v>
      </c>
      <c r="V269" s="184">
        <v>110.49701905300064</v>
      </c>
      <c r="W269" s="184">
        <v>107.14247409291109</v>
      </c>
      <c r="X269" s="184">
        <v>109.39172882297436</v>
      </c>
      <c r="Y269" s="184">
        <v>72.4034610447215</v>
      </c>
      <c r="Z269" s="184">
        <v>1.50866</v>
      </c>
      <c r="AA269" s="184">
        <v>5.854032917</v>
      </c>
      <c r="AB269" s="184">
        <v>32.09331335</v>
      </c>
      <c r="AC269" s="184">
        <v>-54.60749542</v>
      </c>
      <c r="AD269" s="185"/>
      <c r="AE269" s="184">
        <v>115.141</v>
      </c>
      <c r="AF269" s="185"/>
      <c r="AG269" s="187" t="s">
        <v>856</v>
      </c>
      <c r="AH269" s="187" t="s">
        <v>802</v>
      </c>
      <c r="AI269" s="187" t="s">
        <v>803</v>
      </c>
      <c r="AJ269" s="187" t="s">
        <v>555</v>
      </c>
      <c r="AK269" s="186"/>
      <c r="AL269" s="187" t="s">
        <v>1108</v>
      </c>
    </row>
    <row r="270" spans="2:38" ht="12.75">
      <c r="B270" s="164" t="s">
        <v>251</v>
      </c>
      <c r="C270" s="184">
        <v>126.7730323</v>
      </c>
      <c r="D270" s="184">
        <v>80.71693551</v>
      </c>
      <c r="E270" s="184" t="s">
        <v>33</v>
      </c>
      <c r="F270" s="184">
        <v>39.7865196</v>
      </c>
      <c r="G270" s="184">
        <v>2.8240541</v>
      </c>
      <c r="H270" s="184">
        <v>0.05485</v>
      </c>
      <c r="I270" s="184">
        <v>0.48868</v>
      </c>
      <c r="J270" s="184">
        <v>0</v>
      </c>
      <c r="K270" s="184">
        <v>9.77398</v>
      </c>
      <c r="L270" s="184">
        <v>3.7430384</v>
      </c>
      <c r="M270" s="184">
        <v>0.0674768</v>
      </c>
      <c r="N270" s="184">
        <v>0.13043</v>
      </c>
      <c r="O270" s="184">
        <v>1.5628786</v>
      </c>
      <c r="P270" s="184">
        <v>166.6298293</v>
      </c>
      <c r="Q270" s="184">
        <v>181.1042106</v>
      </c>
      <c r="R270" s="184">
        <v>26.9953871</v>
      </c>
      <c r="S270" s="184">
        <v>3.3418927000000003</v>
      </c>
      <c r="T270" s="184">
        <v>0.59267</v>
      </c>
      <c r="U270" s="184">
        <v>3.4707</v>
      </c>
      <c r="V270" s="184">
        <v>49.84796526691821</v>
      </c>
      <c r="W270" s="184">
        <v>81.11981698738623</v>
      </c>
      <c r="X270" s="184">
        <v>45.81496053534265</v>
      </c>
      <c r="Y270" s="184">
        <v>52.29256280548408</v>
      </c>
      <c r="Z270" s="184">
        <v>0.92628</v>
      </c>
      <c r="AA270" s="184">
        <v>2.14643748</v>
      </c>
      <c r="AB270" s="184">
        <v>13.79349814</v>
      </c>
      <c r="AC270" s="184">
        <v>-12.56454302</v>
      </c>
      <c r="AD270" s="185"/>
      <c r="AE270" s="184">
        <v>138.539</v>
      </c>
      <c r="AF270" s="185"/>
      <c r="AG270" s="187" t="s">
        <v>857</v>
      </c>
      <c r="AH270" s="187" t="s">
        <v>805</v>
      </c>
      <c r="AI270" s="187" t="s">
        <v>806</v>
      </c>
      <c r="AJ270" s="187" t="s">
        <v>558</v>
      </c>
      <c r="AK270" s="186"/>
      <c r="AL270" s="187" t="s">
        <v>1108</v>
      </c>
    </row>
    <row r="271" spans="2:38" ht="12.75">
      <c r="B271" s="164" t="s">
        <v>252</v>
      </c>
      <c r="C271" s="184">
        <v>97.69415911</v>
      </c>
      <c r="D271" s="184">
        <v>56.409388029999995</v>
      </c>
      <c r="E271" s="184" t="s">
        <v>33</v>
      </c>
      <c r="F271" s="184">
        <v>12.7733724</v>
      </c>
      <c r="G271" s="184">
        <v>7.3710325</v>
      </c>
      <c r="H271" s="184">
        <v>0</v>
      </c>
      <c r="I271" s="184">
        <v>0</v>
      </c>
      <c r="J271" s="184">
        <v>0</v>
      </c>
      <c r="K271" s="184">
        <v>4.02106</v>
      </c>
      <c r="L271" s="184">
        <v>1.4718391000000002</v>
      </c>
      <c r="M271" s="184">
        <v>0.010844099999999999</v>
      </c>
      <c r="N271" s="184">
        <v>0.01354</v>
      </c>
      <c r="O271" s="184">
        <v>3.9851785</v>
      </c>
      <c r="P271" s="184">
        <v>94.7458367</v>
      </c>
      <c r="Q271" s="184">
        <v>138.2955603</v>
      </c>
      <c r="R271" s="184">
        <v>6.6770233</v>
      </c>
      <c r="S271" s="184">
        <v>1.2451966</v>
      </c>
      <c r="T271" s="184">
        <v>0.32139</v>
      </c>
      <c r="U271" s="184">
        <v>1.88208</v>
      </c>
      <c r="V271" s="184">
        <v>152.90838454428422</v>
      </c>
      <c r="W271" s="184">
        <v>31.18504268541787</v>
      </c>
      <c r="X271" s="184">
        <v>152.49604887768137</v>
      </c>
      <c r="Y271" s="184">
        <v>19.00375818605358</v>
      </c>
      <c r="Z271" s="184">
        <v>1.27526</v>
      </c>
      <c r="AA271" s="184">
        <v>0.247614818</v>
      </c>
      <c r="AB271" s="184">
        <v>7.448757127</v>
      </c>
      <c r="AC271" s="184">
        <v>-6.403556042</v>
      </c>
      <c r="AD271" s="185"/>
      <c r="AE271" s="184">
        <v>82.848</v>
      </c>
      <c r="AF271" s="185"/>
      <c r="AG271" s="187" t="s">
        <v>858</v>
      </c>
      <c r="AH271" s="187" t="s">
        <v>817</v>
      </c>
      <c r="AI271" s="187" t="s">
        <v>818</v>
      </c>
      <c r="AJ271" s="187" t="s">
        <v>563</v>
      </c>
      <c r="AK271" s="186"/>
      <c r="AL271" s="187" t="s">
        <v>1108</v>
      </c>
    </row>
    <row r="272" spans="2:38" ht="12.75">
      <c r="B272" s="164" t="s">
        <v>253</v>
      </c>
      <c r="C272" s="184">
        <v>453.8013094</v>
      </c>
      <c r="D272" s="184">
        <v>322.0396761</v>
      </c>
      <c r="E272" s="184" t="s">
        <v>33</v>
      </c>
      <c r="F272" s="184">
        <v>27.432468578066956</v>
      </c>
      <c r="G272" s="184">
        <v>67.35476327333333</v>
      </c>
      <c r="H272" s="184">
        <v>0.07631</v>
      </c>
      <c r="I272" s="184">
        <v>1.17491</v>
      </c>
      <c r="J272" s="184">
        <v>2.1661427319939652</v>
      </c>
      <c r="K272" s="184">
        <v>16.85771</v>
      </c>
      <c r="L272" s="184">
        <v>1.782887</v>
      </c>
      <c r="M272" s="184">
        <v>0.009406900000000001</v>
      </c>
      <c r="N272" s="184">
        <v>0.04116</v>
      </c>
      <c r="O272" s="184">
        <v>0.9333469999999999</v>
      </c>
      <c r="P272" s="184">
        <v>161.4835393</v>
      </c>
      <c r="Q272" s="184">
        <v>188.2994976</v>
      </c>
      <c r="R272" s="184">
        <v>6.9646733</v>
      </c>
      <c r="S272" s="184">
        <v>1.1450475999999998</v>
      </c>
      <c r="T272" s="184">
        <v>0.59627</v>
      </c>
      <c r="U272" s="184">
        <v>3.49175</v>
      </c>
      <c r="V272" s="184">
        <v>154.4162324612162</v>
      </c>
      <c r="W272" s="184">
        <v>47.08361277809027</v>
      </c>
      <c r="X272" s="184">
        <v>203.95646299356875</v>
      </c>
      <c r="Y272" s="184">
        <v>29.230730624214722</v>
      </c>
      <c r="Z272" s="184">
        <v>1.36072</v>
      </c>
      <c r="AA272" s="184">
        <v>0.616776725</v>
      </c>
      <c r="AB272" s="184">
        <v>9.123333754</v>
      </c>
      <c r="AC272" s="184">
        <v>-9.017026135</v>
      </c>
      <c r="AD272" s="185"/>
      <c r="AE272" s="184">
        <v>143.128</v>
      </c>
      <c r="AF272" s="185"/>
      <c r="AG272" s="187" t="s">
        <v>859</v>
      </c>
      <c r="AH272" s="187" t="s">
        <v>860</v>
      </c>
      <c r="AI272" s="187" t="s">
        <v>253</v>
      </c>
      <c r="AJ272" s="187" t="s">
        <v>566</v>
      </c>
      <c r="AK272" s="186"/>
      <c r="AL272" s="187" t="s">
        <v>1108</v>
      </c>
    </row>
    <row r="273" spans="2:38" ht="12.75">
      <c r="B273" s="164" t="s">
        <v>254</v>
      </c>
      <c r="C273" s="184">
        <v>113.362699</v>
      </c>
      <c r="D273" s="184">
        <v>42.98604693</v>
      </c>
      <c r="E273" s="184" t="s">
        <v>33</v>
      </c>
      <c r="F273" s="184">
        <v>59.65151291588334</v>
      </c>
      <c r="G273" s="184">
        <v>4.6995533</v>
      </c>
      <c r="H273" s="184">
        <v>0.01493</v>
      </c>
      <c r="I273" s="184">
        <v>0.23884</v>
      </c>
      <c r="J273" s="184">
        <v>0</v>
      </c>
      <c r="K273" s="184">
        <v>14.2605251</v>
      </c>
      <c r="L273" s="184">
        <v>7.0642415</v>
      </c>
      <c r="M273" s="184">
        <v>0.0616477</v>
      </c>
      <c r="N273" s="184">
        <v>0.30249</v>
      </c>
      <c r="O273" s="184">
        <v>2.1070163</v>
      </c>
      <c r="P273" s="184">
        <v>91.47266781</v>
      </c>
      <c r="Q273" s="184">
        <v>91.6961249</v>
      </c>
      <c r="R273" s="184">
        <v>33.7841004</v>
      </c>
      <c r="S273" s="184">
        <v>4.124271</v>
      </c>
      <c r="T273" s="184">
        <v>0.30633</v>
      </c>
      <c r="U273" s="184">
        <v>1.79386</v>
      </c>
      <c r="V273" s="184">
        <v>146.466636609875</v>
      </c>
      <c r="W273" s="184">
        <v>69.06173453606152</v>
      </c>
      <c r="X273" s="184">
        <v>174.44025180941736</v>
      </c>
      <c r="Y273" s="184">
        <v>47.29576175266687</v>
      </c>
      <c r="Z273" s="184">
        <v>1.46704</v>
      </c>
      <c r="AA273" s="184">
        <v>4.625426388</v>
      </c>
      <c r="AB273" s="184">
        <v>20.23694487</v>
      </c>
      <c r="AC273" s="184">
        <v>-31.85946986</v>
      </c>
      <c r="AD273" s="185"/>
      <c r="AE273" s="184">
        <v>68.946</v>
      </c>
      <c r="AF273" s="185"/>
      <c r="AG273" s="187" t="s">
        <v>861</v>
      </c>
      <c r="AH273" s="187" t="s">
        <v>805</v>
      </c>
      <c r="AI273" s="187" t="s">
        <v>806</v>
      </c>
      <c r="AJ273" s="187" t="s">
        <v>555</v>
      </c>
      <c r="AK273" s="186"/>
      <c r="AL273" s="187" t="s">
        <v>1108</v>
      </c>
    </row>
    <row r="274" spans="2:38" ht="12.75">
      <c r="B274" s="164" t="s">
        <v>255</v>
      </c>
      <c r="C274" s="184">
        <v>150.4769447</v>
      </c>
      <c r="D274" s="184">
        <v>48.11884685</v>
      </c>
      <c r="E274" s="184" t="s">
        <v>33</v>
      </c>
      <c r="F274" s="184">
        <v>2.980486</v>
      </c>
      <c r="G274" s="184">
        <v>0.220714</v>
      </c>
      <c r="H274" s="184">
        <v>1.25078</v>
      </c>
      <c r="I274" s="184">
        <v>3.64221</v>
      </c>
      <c r="J274" s="184">
        <v>0</v>
      </c>
      <c r="K274" s="184">
        <v>7.39624</v>
      </c>
      <c r="L274" s="184">
        <v>0.102547</v>
      </c>
      <c r="M274" s="184">
        <v>0.000593</v>
      </c>
      <c r="N274" s="184">
        <v>0.00055</v>
      </c>
      <c r="O274" s="184">
        <v>1.8060125</v>
      </c>
      <c r="P274" s="184">
        <v>83.37708278</v>
      </c>
      <c r="Q274" s="184">
        <v>114.5251073</v>
      </c>
      <c r="R274" s="184">
        <v>0.3969</v>
      </c>
      <c r="S274" s="184">
        <v>0.05322</v>
      </c>
      <c r="T274" s="184">
        <v>0.34286</v>
      </c>
      <c r="U274" s="184">
        <v>2.00779</v>
      </c>
      <c r="V274" s="184">
        <v>45.32443423363611</v>
      </c>
      <c r="W274" s="184">
        <v>20.296547031072837</v>
      </c>
      <c r="X274" s="184">
        <v>27.757276410680568</v>
      </c>
      <c r="Y274" s="184">
        <v>12.290145772587435</v>
      </c>
      <c r="Z274" s="184">
        <v>0.45014</v>
      </c>
      <c r="AA274" s="184">
        <v>0.02098745</v>
      </c>
      <c r="AB274" s="184">
        <v>1.955237134</v>
      </c>
      <c r="AC274" s="184">
        <v>-1.601157529</v>
      </c>
      <c r="AD274" s="185"/>
      <c r="AE274" s="184">
        <v>79.726</v>
      </c>
      <c r="AF274" s="185"/>
      <c r="AG274" s="187" t="s">
        <v>862</v>
      </c>
      <c r="AH274" s="187" t="s">
        <v>817</v>
      </c>
      <c r="AI274" s="187" t="s">
        <v>818</v>
      </c>
      <c r="AJ274" s="187" t="s">
        <v>563</v>
      </c>
      <c r="AK274" s="186"/>
      <c r="AL274" s="187" t="s">
        <v>1108</v>
      </c>
    </row>
    <row r="275" spans="2:38" ht="12.75">
      <c r="B275" s="164" t="s">
        <v>256</v>
      </c>
      <c r="C275" s="184">
        <v>213.2148383</v>
      </c>
      <c r="D275" s="184">
        <v>60.54805395</v>
      </c>
      <c r="E275" s="184" t="s">
        <v>33</v>
      </c>
      <c r="F275" s="184">
        <v>40.22250079999999</v>
      </c>
      <c r="G275" s="184">
        <v>4.9370624</v>
      </c>
      <c r="H275" s="184">
        <v>0.18844</v>
      </c>
      <c r="I275" s="184">
        <v>0.58745</v>
      </c>
      <c r="J275" s="184">
        <v>0</v>
      </c>
      <c r="K275" s="184">
        <v>21.38921</v>
      </c>
      <c r="L275" s="184">
        <v>4.3125278</v>
      </c>
      <c r="M275" s="184">
        <v>0.043004600000000004</v>
      </c>
      <c r="N275" s="184">
        <v>0.15046</v>
      </c>
      <c r="O275" s="184">
        <v>1.2928149</v>
      </c>
      <c r="P275" s="184">
        <v>132.7967845</v>
      </c>
      <c r="Q275" s="184">
        <v>130.00399339999998</v>
      </c>
      <c r="R275" s="184">
        <v>16.755245199999997</v>
      </c>
      <c r="S275" s="184">
        <v>2.1357251</v>
      </c>
      <c r="T275" s="184">
        <v>0.48136</v>
      </c>
      <c r="U275" s="184">
        <v>2.81889</v>
      </c>
      <c r="V275" s="184">
        <v>56.62218726087889</v>
      </c>
      <c r="W275" s="184">
        <v>70.69886810151378</v>
      </c>
      <c r="X275" s="184">
        <v>41.91358576623984</v>
      </c>
      <c r="Y275" s="184">
        <v>45.12550120419333</v>
      </c>
      <c r="Z275" s="184">
        <v>0.89817</v>
      </c>
      <c r="AA275" s="184">
        <v>2.305140145</v>
      </c>
      <c r="AB275" s="184">
        <v>14.06922541</v>
      </c>
      <c r="AC275" s="184">
        <v>-18.57671037</v>
      </c>
      <c r="AD275" s="185"/>
      <c r="AE275" s="184">
        <v>112.342</v>
      </c>
      <c r="AF275" s="185"/>
      <c r="AG275" s="187" t="s">
        <v>863</v>
      </c>
      <c r="AH275" s="187" t="s">
        <v>802</v>
      </c>
      <c r="AI275" s="187" t="s">
        <v>803</v>
      </c>
      <c r="AJ275" s="187" t="s">
        <v>610</v>
      </c>
      <c r="AK275" s="186"/>
      <c r="AL275" s="187" t="s">
        <v>1108</v>
      </c>
    </row>
    <row r="276" spans="2:38" ht="12.75">
      <c r="B276" s="165" t="s">
        <v>257</v>
      </c>
      <c r="C276" s="184">
        <v>189.1712627</v>
      </c>
      <c r="D276" s="184">
        <v>105.8210621</v>
      </c>
      <c r="E276" s="184" t="s">
        <v>33</v>
      </c>
      <c r="F276" s="184">
        <v>43.585721</v>
      </c>
      <c r="G276" s="184">
        <v>2.8758022999999997</v>
      </c>
      <c r="H276" s="184">
        <v>0.43583</v>
      </c>
      <c r="I276" s="184">
        <v>1.10333</v>
      </c>
      <c r="J276" s="184">
        <v>0</v>
      </c>
      <c r="K276" s="184">
        <v>11.48762</v>
      </c>
      <c r="L276" s="184">
        <v>1.5629047999999999</v>
      </c>
      <c r="M276" s="184">
        <v>0.0127436</v>
      </c>
      <c r="N276" s="184">
        <v>0.02922</v>
      </c>
      <c r="O276" s="184">
        <v>4.1047465</v>
      </c>
      <c r="P276" s="184">
        <v>105.7367885</v>
      </c>
      <c r="Q276" s="184">
        <v>151.76298939999998</v>
      </c>
      <c r="R276" s="184">
        <v>8.7624657</v>
      </c>
      <c r="S276" s="184">
        <v>1.2341376</v>
      </c>
      <c r="T276" s="184">
        <v>0.43277</v>
      </c>
      <c r="U276" s="184">
        <v>2.53432</v>
      </c>
      <c r="V276" s="184">
        <v>137.67371212488362</v>
      </c>
      <c r="W276" s="184">
        <v>46.08003647101605</v>
      </c>
      <c r="X276" s="184">
        <v>120.05900025185719</v>
      </c>
      <c r="Y276" s="184">
        <v>28.895164172547027</v>
      </c>
      <c r="Z276" s="184">
        <v>1.2402</v>
      </c>
      <c r="AA276" s="184">
        <v>0.569416467</v>
      </c>
      <c r="AB276" s="184">
        <v>5.090770387</v>
      </c>
      <c r="AC276" s="184">
        <v>-9.642567036</v>
      </c>
      <c r="AD276" s="185"/>
      <c r="AE276" s="184">
        <v>97.553</v>
      </c>
      <c r="AF276" s="185"/>
      <c r="AG276" s="187" t="s">
        <v>864</v>
      </c>
      <c r="AH276" s="187" t="s">
        <v>817</v>
      </c>
      <c r="AI276" s="187" t="s">
        <v>818</v>
      </c>
      <c r="AJ276" s="187" t="s">
        <v>566</v>
      </c>
      <c r="AK276" s="186"/>
      <c r="AL276" s="187" t="s">
        <v>1108</v>
      </c>
    </row>
    <row r="277" spans="2:39" ht="12.75">
      <c r="B277" s="166" t="s">
        <v>258</v>
      </c>
      <c r="C277" s="167">
        <v>8193.225982299999</v>
      </c>
      <c r="D277" s="167">
        <v>4393.198297240001</v>
      </c>
      <c r="E277" s="167">
        <v>0</v>
      </c>
      <c r="F277" s="167">
        <v>1824.5884904148556</v>
      </c>
      <c r="G277" s="167">
        <v>701.6715978233335</v>
      </c>
      <c r="H277" s="167">
        <v>60.2589656987847</v>
      </c>
      <c r="I277" s="167">
        <v>140.50820000000002</v>
      </c>
      <c r="J277" s="167">
        <v>273.3294531994281</v>
      </c>
      <c r="K277" s="167">
        <v>707.6310576999999</v>
      </c>
      <c r="L277" s="167">
        <v>222.97188250000002</v>
      </c>
      <c r="M277" s="167">
        <v>2.3873651999999996</v>
      </c>
      <c r="N277" s="167">
        <v>8.194170000000002</v>
      </c>
      <c r="O277" s="167">
        <v>177.3910037</v>
      </c>
      <c r="P277" s="167">
        <v>6327.559251910001</v>
      </c>
      <c r="Q277" s="167">
        <v>6449.94899807</v>
      </c>
      <c r="R277" s="167">
        <v>986.7856793999998</v>
      </c>
      <c r="S277" s="167">
        <v>134.41566910000003</v>
      </c>
      <c r="T277" s="167">
        <v>23.025640000000003</v>
      </c>
      <c r="U277" s="167">
        <v>134.83912</v>
      </c>
      <c r="V277" s="167">
        <v>5330.887478072275</v>
      </c>
      <c r="W277" s="167">
        <v>2784.203557640984</v>
      </c>
      <c r="X277" s="167">
        <v>5640.1326027045525</v>
      </c>
      <c r="Y277" s="167">
        <v>1809.3067369617509</v>
      </c>
      <c r="Z277" s="167">
        <v>56.22336000000001</v>
      </c>
      <c r="AA277" s="167">
        <v>126.96293306300001</v>
      </c>
      <c r="AB277" s="167">
        <v>1733.6126588380005</v>
      </c>
      <c r="AC277" s="167">
        <v>-959.6705498189999</v>
      </c>
      <c r="AD277" s="167">
        <v>0</v>
      </c>
      <c r="AE277" s="167">
        <v>5388.14</v>
      </c>
      <c r="AF277" s="167">
        <v>0</v>
      </c>
      <c r="AG277" s="167">
        <v>0</v>
      </c>
      <c r="AH277" s="167">
        <v>0</v>
      </c>
      <c r="AI277" s="167">
        <v>0</v>
      </c>
      <c r="AJ277" s="167">
        <v>0</v>
      </c>
      <c r="AK277" s="167">
        <v>0</v>
      </c>
      <c r="AL277" s="167">
        <v>0</v>
      </c>
      <c r="AM277" s="167">
        <v>0</v>
      </c>
    </row>
    <row r="278" spans="2:38" ht="12.75">
      <c r="B278" s="163" t="s">
        <v>259</v>
      </c>
      <c r="C278" s="184">
        <v>242.1770548</v>
      </c>
      <c r="D278" s="184">
        <v>70.58195850000001</v>
      </c>
      <c r="E278" s="184" t="s">
        <v>33</v>
      </c>
      <c r="F278" s="184">
        <v>12.555315299998334</v>
      </c>
      <c r="G278" s="184">
        <v>0.1401976</v>
      </c>
      <c r="H278" s="184">
        <v>0.16456</v>
      </c>
      <c r="I278" s="184">
        <v>11.38392</v>
      </c>
      <c r="J278" s="184">
        <v>0</v>
      </c>
      <c r="K278" s="184">
        <v>22.79814</v>
      </c>
      <c r="L278" s="184">
        <v>0.1722095</v>
      </c>
      <c r="M278" s="184">
        <v>0</v>
      </c>
      <c r="N278" s="184">
        <v>0.00155</v>
      </c>
      <c r="O278" s="184">
        <v>1.1386948</v>
      </c>
      <c r="P278" s="184">
        <v>157.113477</v>
      </c>
      <c r="Q278" s="184">
        <v>168.64697230000002</v>
      </c>
      <c r="R278" s="184">
        <v>0.08609</v>
      </c>
      <c r="S278" s="184">
        <v>0.03694</v>
      </c>
      <c r="T278" s="184">
        <v>0.65997</v>
      </c>
      <c r="U278" s="184">
        <v>3.86479</v>
      </c>
      <c r="V278" s="184">
        <v>67.35295028893101</v>
      </c>
      <c r="W278" s="184">
        <v>63.042943212100326</v>
      </c>
      <c r="X278" s="184">
        <v>57.985068954564824</v>
      </c>
      <c r="Y278" s="184">
        <v>41.64996002664372</v>
      </c>
      <c r="Z278" s="184">
        <v>0.8681</v>
      </c>
      <c r="AA278" s="184">
        <v>0.039984813</v>
      </c>
      <c r="AB278" s="184">
        <v>1.846119526</v>
      </c>
      <c r="AC278" s="184">
        <v>-1.382696354</v>
      </c>
      <c r="AD278" s="185"/>
      <c r="AE278" s="184">
        <v>163.944</v>
      </c>
      <c r="AF278" s="185"/>
      <c r="AG278" s="187" t="s">
        <v>865</v>
      </c>
      <c r="AH278" s="187" t="s">
        <v>866</v>
      </c>
      <c r="AI278" s="187" t="s">
        <v>867</v>
      </c>
      <c r="AJ278" s="187" t="s">
        <v>563</v>
      </c>
      <c r="AK278" s="186"/>
      <c r="AL278" s="187" t="s">
        <v>1108</v>
      </c>
    </row>
    <row r="279" spans="2:38" ht="12.75">
      <c r="B279" s="164" t="s">
        <v>260</v>
      </c>
      <c r="C279" s="184">
        <v>268.2135246</v>
      </c>
      <c r="D279" s="184">
        <v>198.28652680000002</v>
      </c>
      <c r="E279" s="184" t="s">
        <v>33</v>
      </c>
      <c r="F279" s="184">
        <v>3.8286374000000003</v>
      </c>
      <c r="G279" s="184">
        <v>0.054618400000000004</v>
      </c>
      <c r="H279" s="184">
        <v>0.60636</v>
      </c>
      <c r="I279" s="184">
        <v>0.11749</v>
      </c>
      <c r="J279" s="184">
        <v>0</v>
      </c>
      <c r="K279" s="184">
        <v>8.17233</v>
      </c>
      <c r="L279" s="184">
        <v>0.5691465</v>
      </c>
      <c r="M279" s="184">
        <v>0.0019095</v>
      </c>
      <c r="N279" s="184">
        <v>0.00297</v>
      </c>
      <c r="O279" s="184">
        <v>9.5210014</v>
      </c>
      <c r="P279" s="184">
        <v>354.046196</v>
      </c>
      <c r="Q279" s="184">
        <v>503.4711867</v>
      </c>
      <c r="R279" s="184">
        <v>1.2843862</v>
      </c>
      <c r="S279" s="184">
        <v>0.21582920000000003</v>
      </c>
      <c r="T279" s="184">
        <v>1.4153</v>
      </c>
      <c r="U279" s="184">
        <v>8.28803</v>
      </c>
      <c r="V279" s="184">
        <v>210.2868625891384</v>
      </c>
      <c r="W279" s="184">
        <v>158.5430584211169</v>
      </c>
      <c r="X279" s="184">
        <v>137.91611002734925</v>
      </c>
      <c r="Y279" s="184">
        <v>104.52702929969848</v>
      </c>
      <c r="Z279" s="184">
        <v>2.44134</v>
      </c>
      <c r="AA279" s="184">
        <v>0.04000957</v>
      </c>
      <c r="AB279" s="184">
        <v>7.550479765</v>
      </c>
      <c r="AC279" s="184">
        <v>-3.838901791</v>
      </c>
      <c r="AD279" s="185"/>
      <c r="AE279" s="184">
        <v>314.564</v>
      </c>
      <c r="AF279" s="185"/>
      <c r="AG279" s="187" t="s">
        <v>868</v>
      </c>
      <c r="AH279" s="187" t="s">
        <v>869</v>
      </c>
      <c r="AI279" s="187" t="s">
        <v>870</v>
      </c>
      <c r="AJ279" s="187" t="s">
        <v>563</v>
      </c>
      <c r="AK279" s="186"/>
      <c r="AL279" s="187" t="s">
        <v>1108</v>
      </c>
    </row>
    <row r="280" spans="2:38" ht="12.75">
      <c r="B280" s="164" t="s">
        <v>261</v>
      </c>
      <c r="C280" s="184">
        <v>217.0393262</v>
      </c>
      <c r="D280" s="184">
        <v>221.34141620000003</v>
      </c>
      <c r="E280" s="184" t="s">
        <v>33</v>
      </c>
      <c r="F280" s="184">
        <v>101.87433084980667</v>
      </c>
      <c r="G280" s="184">
        <v>8.501102099999999</v>
      </c>
      <c r="H280" s="184">
        <v>0.10224</v>
      </c>
      <c r="I280" s="184">
        <v>2.81978</v>
      </c>
      <c r="J280" s="184">
        <v>0</v>
      </c>
      <c r="K280" s="184">
        <v>15.45138</v>
      </c>
      <c r="L280" s="184">
        <v>0.3446514</v>
      </c>
      <c r="M280" s="184">
        <v>0.0014271</v>
      </c>
      <c r="N280" s="184">
        <v>0.00193</v>
      </c>
      <c r="O280" s="184">
        <v>1.3631042</v>
      </c>
      <c r="P280" s="184">
        <v>211.7300986</v>
      </c>
      <c r="Q280" s="184">
        <v>306.06696</v>
      </c>
      <c r="R280" s="184">
        <v>5.7888371</v>
      </c>
      <c r="S280" s="184">
        <v>9.2158747</v>
      </c>
      <c r="T280" s="184">
        <v>1.00155</v>
      </c>
      <c r="U280" s="184">
        <v>5.86512</v>
      </c>
      <c r="V280" s="184">
        <v>112.79643840380996</v>
      </c>
      <c r="W280" s="184">
        <v>115.32047031927559</v>
      </c>
      <c r="X280" s="184">
        <v>82.16338276111298</v>
      </c>
      <c r="Y280" s="184">
        <v>76.08257465659659</v>
      </c>
      <c r="Z280" s="184">
        <v>1.50529</v>
      </c>
      <c r="AA280" s="184">
        <v>0.078325709</v>
      </c>
      <c r="AB280" s="184">
        <v>5.517487485</v>
      </c>
      <c r="AC280" s="184">
        <v>-2.46407428</v>
      </c>
      <c r="AD280" s="185"/>
      <c r="AE280" s="184">
        <v>218.307</v>
      </c>
      <c r="AF280" s="185"/>
      <c r="AG280" s="187" t="s">
        <v>871</v>
      </c>
      <c r="AH280" s="187" t="s">
        <v>866</v>
      </c>
      <c r="AI280" s="187" t="s">
        <v>867</v>
      </c>
      <c r="AJ280" s="187" t="s">
        <v>563</v>
      </c>
      <c r="AK280" s="186"/>
      <c r="AL280" s="187" t="s">
        <v>1108</v>
      </c>
    </row>
    <row r="281" spans="2:38" ht="12.75">
      <c r="B281" s="164" t="s">
        <v>262</v>
      </c>
      <c r="C281" s="184">
        <v>362.7265998</v>
      </c>
      <c r="D281" s="184">
        <v>174.13530210000002</v>
      </c>
      <c r="E281" s="184" t="s">
        <v>33</v>
      </c>
      <c r="F281" s="184">
        <v>9.048365700000334</v>
      </c>
      <c r="G281" s="184">
        <v>0.049688800000000005</v>
      </c>
      <c r="H281" s="184">
        <v>0.728</v>
      </c>
      <c r="I281" s="184">
        <v>0.48868</v>
      </c>
      <c r="J281" s="184">
        <v>0</v>
      </c>
      <c r="K281" s="184">
        <v>20.26154</v>
      </c>
      <c r="L281" s="184">
        <v>0.1613918</v>
      </c>
      <c r="M281" s="184">
        <v>0</v>
      </c>
      <c r="N281" s="184">
        <v>0.00028</v>
      </c>
      <c r="O281" s="184">
        <v>7.6860212</v>
      </c>
      <c r="P281" s="184">
        <v>231.3663549</v>
      </c>
      <c r="Q281" s="184">
        <v>368.6657902</v>
      </c>
      <c r="R281" s="184">
        <v>0</v>
      </c>
      <c r="S281" s="184">
        <v>0</v>
      </c>
      <c r="T281" s="184">
        <v>1.03824</v>
      </c>
      <c r="U281" s="184">
        <v>6.08001</v>
      </c>
      <c r="V281" s="184">
        <v>92.527038124017</v>
      </c>
      <c r="W281" s="184">
        <v>94.65652267686683</v>
      </c>
      <c r="X281" s="184">
        <v>63.73009566685418</v>
      </c>
      <c r="Y281" s="184">
        <v>62.40492398807554</v>
      </c>
      <c r="Z281" s="184">
        <v>1.23435</v>
      </c>
      <c r="AA281" s="184">
        <v>0.027178312</v>
      </c>
      <c r="AB281" s="184">
        <v>3.589268578</v>
      </c>
      <c r="AC281" s="184">
        <v>-2.369039748</v>
      </c>
      <c r="AD281" s="185"/>
      <c r="AE281" s="184">
        <v>263.464</v>
      </c>
      <c r="AF281" s="185"/>
      <c r="AG281" s="187" t="s">
        <v>872</v>
      </c>
      <c r="AH281" s="187" t="s">
        <v>869</v>
      </c>
      <c r="AI281" s="187" t="s">
        <v>870</v>
      </c>
      <c r="AJ281" s="187" t="s">
        <v>563</v>
      </c>
      <c r="AK281" s="186"/>
      <c r="AL281" s="187" t="s">
        <v>1108</v>
      </c>
    </row>
    <row r="282" spans="2:38" ht="12.75">
      <c r="B282" s="164" t="s">
        <v>263</v>
      </c>
      <c r="C282" s="184">
        <v>250.8218597</v>
      </c>
      <c r="D282" s="184">
        <v>141.4358574</v>
      </c>
      <c r="E282" s="184" t="s">
        <v>33</v>
      </c>
      <c r="F282" s="184">
        <v>10.917053800000334</v>
      </c>
      <c r="G282" s="184">
        <v>0.8829612000000001</v>
      </c>
      <c r="H282" s="184">
        <v>1.64575</v>
      </c>
      <c r="I282" s="184">
        <v>0.16289</v>
      </c>
      <c r="J282" s="184">
        <v>0</v>
      </c>
      <c r="K282" s="184">
        <v>10.0442197</v>
      </c>
      <c r="L282" s="184">
        <v>1.4013581</v>
      </c>
      <c r="M282" s="184">
        <v>0.0178089</v>
      </c>
      <c r="N282" s="184">
        <v>0.0168</v>
      </c>
      <c r="O282" s="184">
        <v>1.5686061</v>
      </c>
      <c r="P282" s="184">
        <v>309.77182</v>
      </c>
      <c r="Q282" s="184">
        <v>501.4680081</v>
      </c>
      <c r="R282" s="184">
        <v>6.2529971</v>
      </c>
      <c r="S282" s="184">
        <v>1.8560949</v>
      </c>
      <c r="T282" s="184">
        <v>1.33081</v>
      </c>
      <c r="U282" s="184">
        <v>7.79326</v>
      </c>
      <c r="V282" s="184">
        <v>142.40918900484326</v>
      </c>
      <c r="W282" s="184">
        <v>196.86820511171976</v>
      </c>
      <c r="X282" s="184">
        <v>91.77550374022648</v>
      </c>
      <c r="Y282" s="184">
        <v>129.68878597612965</v>
      </c>
      <c r="Z282" s="184">
        <v>2.23438</v>
      </c>
      <c r="AA282" s="184">
        <v>0.381991808</v>
      </c>
      <c r="AB282" s="184">
        <v>12.19465449</v>
      </c>
      <c r="AC282" s="184">
        <v>-6.603868968</v>
      </c>
      <c r="AD282" s="185"/>
      <c r="AE282" s="184">
        <v>295.532</v>
      </c>
      <c r="AF282" s="185"/>
      <c r="AG282" s="187" t="s">
        <v>873</v>
      </c>
      <c r="AH282" s="187" t="s">
        <v>874</v>
      </c>
      <c r="AI282" s="187" t="s">
        <v>875</v>
      </c>
      <c r="AJ282" s="187" t="s">
        <v>563</v>
      </c>
      <c r="AK282" s="186"/>
      <c r="AL282" s="187" t="s">
        <v>1108</v>
      </c>
    </row>
    <row r="283" spans="2:38" ht="12.75">
      <c r="B283" s="164" t="s">
        <v>264</v>
      </c>
      <c r="C283" s="184">
        <v>740.2504671</v>
      </c>
      <c r="D283" s="184">
        <v>238.1338658</v>
      </c>
      <c r="E283" s="184" t="s">
        <v>33</v>
      </c>
      <c r="F283" s="184">
        <v>6.141995275158334</v>
      </c>
      <c r="G283" s="184">
        <v>0.000213</v>
      </c>
      <c r="H283" s="184">
        <v>1.73102</v>
      </c>
      <c r="I283" s="184">
        <v>0</v>
      </c>
      <c r="J283" s="184">
        <v>0</v>
      </c>
      <c r="K283" s="184">
        <v>5.80241</v>
      </c>
      <c r="L283" s="184">
        <v>0.055792</v>
      </c>
      <c r="M283" s="184">
        <v>0.0001206</v>
      </c>
      <c r="N283" s="184">
        <v>8E-05</v>
      </c>
      <c r="O283" s="184">
        <v>7.1248852000000005</v>
      </c>
      <c r="P283" s="184">
        <v>180.2070724</v>
      </c>
      <c r="Q283" s="184">
        <v>146.2609835</v>
      </c>
      <c r="R283" s="184">
        <v>0</v>
      </c>
      <c r="S283" s="184">
        <v>0</v>
      </c>
      <c r="T283" s="184">
        <v>0.86006</v>
      </c>
      <c r="U283" s="184">
        <v>5.03656</v>
      </c>
      <c r="V283" s="184">
        <v>70.35471613590252</v>
      </c>
      <c r="W283" s="184">
        <v>82.30038989568526</v>
      </c>
      <c r="X283" s="184">
        <v>61.54256987357887</v>
      </c>
      <c r="Y283" s="184">
        <v>54.03349034215355</v>
      </c>
      <c r="Z283" s="184">
        <v>0.97814</v>
      </c>
      <c r="AA283" s="184">
        <v>0.007193664</v>
      </c>
      <c r="AB283" s="184">
        <v>1.813919122</v>
      </c>
      <c r="AC283" s="184">
        <v>-0.883482935</v>
      </c>
      <c r="AD283" s="185"/>
      <c r="AE283" s="184">
        <v>198.02</v>
      </c>
      <c r="AF283" s="185"/>
      <c r="AG283" s="187" t="s">
        <v>876</v>
      </c>
      <c r="AH283" s="187" t="s">
        <v>877</v>
      </c>
      <c r="AI283" s="187" t="s">
        <v>878</v>
      </c>
      <c r="AJ283" s="187" t="s">
        <v>563</v>
      </c>
      <c r="AK283" s="186"/>
      <c r="AL283" s="187" t="s">
        <v>1108</v>
      </c>
    </row>
    <row r="284" spans="2:38" ht="12.75">
      <c r="B284" s="164" t="s">
        <v>492</v>
      </c>
      <c r="C284" s="184">
        <v>1268.13362</v>
      </c>
      <c r="D284" s="184">
        <v>234.1853787</v>
      </c>
      <c r="E284" s="184" t="s">
        <v>33</v>
      </c>
      <c r="F284" s="184">
        <v>2.0576595998766667</v>
      </c>
      <c r="G284" s="184">
        <v>0.0059253</v>
      </c>
      <c r="H284" s="184">
        <v>0.43471</v>
      </c>
      <c r="I284" s="184">
        <v>0.35247</v>
      </c>
      <c r="J284" s="184">
        <v>0</v>
      </c>
      <c r="K284" s="184">
        <v>3.67729</v>
      </c>
      <c r="L284" s="184">
        <v>0.00021020000000000001</v>
      </c>
      <c r="M284" s="184">
        <v>0</v>
      </c>
      <c r="N284" s="184">
        <v>0</v>
      </c>
      <c r="O284" s="184">
        <v>0</v>
      </c>
      <c r="P284" s="184">
        <v>11.42573282</v>
      </c>
      <c r="Q284" s="184">
        <v>9.122300104999999</v>
      </c>
      <c r="R284" s="184">
        <v>0</v>
      </c>
      <c r="S284" s="184">
        <v>0</v>
      </c>
      <c r="T284" s="184">
        <v>0.03093</v>
      </c>
      <c r="U284" s="184">
        <v>0.18111</v>
      </c>
      <c r="V284" s="184">
        <v>19.674693738322414</v>
      </c>
      <c r="W284" s="184">
        <v>11.530440567348894</v>
      </c>
      <c r="X284" s="184">
        <v>14.82323963414948</v>
      </c>
      <c r="Y284" s="184">
        <v>7.364690274913959</v>
      </c>
      <c r="Z284" s="184">
        <v>0.1815</v>
      </c>
      <c r="AA284" s="184">
        <v>0.000650269</v>
      </c>
      <c r="AB284" s="184">
        <v>0.164901738</v>
      </c>
      <c r="AC284" s="184">
        <v>-0.08031663</v>
      </c>
      <c r="AD284" s="185"/>
      <c r="AE284" s="184">
        <v>7.185</v>
      </c>
      <c r="AF284" s="185"/>
      <c r="AG284" s="187" t="s">
        <v>879</v>
      </c>
      <c r="AH284" s="187" t="s">
        <v>877</v>
      </c>
      <c r="AI284" s="187" t="s">
        <v>878</v>
      </c>
      <c r="AJ284" s="187" t="s">
        <v>563</v>
      </c>
      <c r="AK284" s="186"/>
      <c r="AL284" s="187" t="s">
        <v>1108</v>
      </c>
    </row>
    <row r="285" spans="2:38" ht="12.75">
      <c r="B285" s="164" t="s">
        <v>265</v>
      </c>
      <c r="C285" s="184">
        <v>383.2338046</v>
      </c>
      <c r="D285" s="184">
        <v>186.83520190000002</v>
      </c>
      <c r="E285" s="184" t="s">
        <v>33</v>
      </c>
      <c r="F285" s="184">
        <v>5.6639141</v>
      </c>
      <c r="G285" s="184">
        <v>0.2539713</v>
      </c>
      <c r="H285" s="184">
        <v>0.52763</v>
      </c>
      <c r="I285" s="184">
        <v>6.34527</v>
      </c>
      <c r="J285" s="184">
        <v>0</v>
      </c>
      <c r="K285" s="184">
        <v>7.80252</v>
      </c>
      <c r="L285" s="184">
        <v>0.6459766</v>
      </c>
      <c r="M285" s="184">
        <v>0.0004121</v>
      </c>
      <c r="N285" s="184">
        <v>0.00261</v>
      </c>
      <c r="O285" s="184">
        <v>1.4502366000000002</v>
      </c>
      <c r="P285" s="184">
        <v>332.0358825</v>
      </c>
      <c r="Q285" s="184">
        <v>475.2333152</v>
      </c>
      <c r="R285" s="184">
        <v>3.1867386</v>
      </c>
      <c r="S285" s="184">
        <v>0.6800784</v>
      </c>
      <c r="T285" s="184">
        <v>1.45357</v>
      </c>
      <c r="U285" s="184">
        <v>8.51216</v>
      </c>
      <c r="V285" s="184">
        <v>121.33477254543183</v>
      </c>
      <c r="W285" s="184">
        <v>174.48728380200362</v>
      </c>
      <c r="X285" s="184">
        <v>89.87900550922478</v>
      </c>
      <c r="Y285" s="184">
        <v>114.91286826673138</v>
      </c>
      <c r="Z285" s="184">
        <v>1.97084</v>
      </c>
      <c r="AA285" s="184">
        <v>0.068142075</v>
      </c>
      <c r="AB285" s="184">
        <v>7.841607469</v>
      </c>
      <c r="AC285" s="184">
        <v>-4.620045073</v>
      </c>
      <c r="AD285" s="185"/>
      <c r="AE285" s="184">
        <v>330.587</v>
      </c>
      <c r="AF285" s="185"/>
      <c r="AG285" s="187" t="s">
        <v>880</v>
      </c>
      <c r="AH285" s="187" t="s">
        <v>874</v>
      </c>
      <c r="AI285" s="187" t="s">
        <v>875</v>
      </c>
      <c r="AJ285" s="187" t="s">
        <v>563</v>
      </c>
      <c r="AK285" s="186"/>
      <c r="AL285" s="187" t="s">
        <v>1108</v>
      </c>
    </row>
    <row r="286" spans="2:38" ht="12.75">
      <c r="B286" s="164" t="s">
        <v>266</v>
      </c>
      <c r="C286" s="184">
        <v>393.4692715</v>
      </c>
      <c r="D286" s="184">
        <v>200.57395219999998</v>
      </c>
      <c r="E286" s="184" t="s">
        <v>33</v>
      </c>
      <c r="F286" s="184">
        <v>12.215175</v>
      </c>
      <c r="G286" s="184">
        <v>0.0403642</v>
      </c>
      <c r="H286" s="184">
        <v>0.8698</v>
      </c>
      <c r="I286" s="184">
        <v>0.58745</v>
      </c>
      <c r="J286" s="184">
        <v>0</v>
      </c>
      <c r="K286" s="184">
        <v>26.78274</v>
      </c>
      <c r="L286" s="184">
        <v>0.24749110000000002</v>
      </c>
      <c r="M286" s="184">
        <v>0</v>
      </c>
      <c r="N286" s="184">
        <v>0.00047</v>
      </c>
      <c r="O286" s="184">
        <v>26.680520200000004</v>
      </c>
      <c r="P286" s="184">
        <v>271.6823876</v>
      </c>
      <c r="Q286" s="184">
        <v>362.1287306</v>
      </c>
      <c r="R286" s="184">
        <v>0</v>
      </c>
      <c r="S286" s="184">
        <v>0</v>
      </c>
      <c r="T286" s="184">
        <v>1.20913</v>
      </c>
      <c r="U286" s="184">
        <v>7.08073</v>
      </c>
      <c r="V286" s="184">
        <v>128.10957805157187</v>
      </c>
      <c r="W286" s="184">
        <v>123.65065136125489</v>
      </c>
      <c r="X286" s="184">
        <v>91.40402554701511</v>
      </c>
      <c r="Y286" s="184">
        <v>81.41429027433213</v>
      </c>
      <c r="Z286" s="184">
        <v>1.68822</v>
      </c>
      <c r="AA286" s="184">
        <v>0.047593458</v>
      </c>
      <c r="AB286" s="184">
        <v>4.65635152</v>
      </c>
      <c r="AC286" s="184">
        <v>-3.612903923</v>
      </c>
      <c r="AD286" s="185"/>
      <c r="AE286" s="184">
        <v>300.948</v>
      </c>
      <c r="AF286" s="185"/>
      <c r="AG286" s="187" t="s">
        <v>881</v>
      </c>
      <c r="AH286" s="187" t="s">
        <v>869</v>
      </c>
      <c r="AI286" s="187" t="s">
        <v>870</v>
      </c>
      <c r="AJ286" s="187" t="s">
        <v>563</v>
      </c>
      <c r="AK286" s="186"/>
      <c r="AL286" s="187" t="s">
        <v>1108</v>
      </c>
    </row>
    <row r="287" spans="2:38" ht="12.75">
      <c r="B287" s="164" t="s">
        <v>267</v>
      </c>
      <c r="C287" s="184">
        <v>286.2977187</v>
      </c>
      <c r="D287" s="184">
        <v>181.1400946</v>
      </c>
      <c r="E287" s="184" t="s">
        <v>33</v>
      </c>
      <c r="F287" s="184">
        <v>17.86790979488</v>
      </c>
      <c r="G287" s="184">
        <v>0.1916056</v>
      </c>
      <c r="H287" s="184">
        <v>0.98286</v>
      </c>
      <c r="I287" s="184">
        <v>1.2924</v>
      </c>
      <c r="J287" s="184">
        <v>0</v>
      </c>
      <c r="K287" s="184">
        <v>17.68067</v>
      </c>
      <c r="L287" s="184">
        <v>0.7404491</v>
      </c>
      <c r="M287" s="184">
        <v>0.0014874</v>
      </c>
      <c r="N287" s="184">
        <v>0.00739</v>
      </c>
      <c r="O287" s="184">
        <v>0.1623199</v>
      </c>
      <c r="P287" s="184">
        <v>299.5451149</v>
      </c>
      <c r="Q287" s="184">
        <v>405.42089899999996</v>
      </c>
      <c r="R287" s="184">
        <v>1.7609924000000001</v>
      </c>
      <c r="S287" s="184">
        <v>0.4742692</v>
      </c>
      <c r="T287" s="184">
        <v>1.2283</v>
      </c>
      <c r="U287" s="184">
        <v>7.19299</v>
      </c>
      <c r="V287" s="184">
        <v>177.9528801718751</v>
      </c>
      <c r="W287" s="184">
        <v>115.24042172684972</v>
      </c>
      <c r="X287" s="184">
        <v>167.98774668439455</v>
      </c>
      <c r="Y287" s="184">
        <v>76.14150427464679</v>
      </c>
      <c r="Z287" s="184">
        <v>1.97633</v>
      </c>
      <c r="AA287" s="184">
        <v>0.114809695</v>
      </c>
      <c r="AB287" s="184">
        <v>6.907131342</v>
      </c>
      <c r="AC287" s="184">
        <v>-3.75833425</v>
      </c>
      <c r="AD287" s="185"/>
      <c r="AE287" s="184">
        <v>273.559</v>
      </c>
      <c r="AF287" s="185"/>
      <c r="AG287" s="187" t="s">
        <v>882</v>
      </c>
      <c r="AH287" s="187" t="s">
        <v>866</v>
      </c>
      <c r="AI287" s="187" t="s">
        <v>867</v>
      </c>
      <c r="AJ287" s="187" t="s">
        <v>563</v>
      </c>
      <c r="AK287" s="186"/>
      <c r="AL287" s="187" t="s">
        <v>1108</v>
      </c>
    </row>
    <row r="288" spans="2:38" ht="12.75">
      <c r="B288" s="164" t="s">
        <v>268</v>
      </c>
      <c r="C288" s="184">
        <v>207.82987</v>
      </c>
      <c r="D288" s="184">
        <v>226.6798565</v>
      </c>
      <c r="E288" s="184" t="s">
        <v>33</v>
      </c>
      <c r="F288" s="184">
        <v>47.633711941123664</v>
      </c>
      <c r="G288" s="184">
        <v>2.449819</v>
      </c>
      <c r="H288" s="184">
        <v>0.54106</v>
      </c>
      <c r="I288" s="184">
        <v>10.94484</v>
      </c>
      <c r="J288" s="184">
        <v>0</v>
      </c>
      <c r="K288" s="184">
        <v>8.59423</v>
      </c>
      <c r="L288" s="184">
        <v>0.15945610000000002</v>
      </c>
      <c r="M288" s="184">
        <v>0</v>
      </c>
      <c r="N288" s="184">
        <v>0.00041</v>
      </c>
      <c r="O288" s="184">
        <v>0.837272</v>
      </c>
      <c r="P288" s="184">
        <v>195.3709164</v>
      </c>
      <c r="Q288" s="184">
        <v>294.51323529999996</v>
      </c>
      <c r="R288" s="184">
        <v>1.2270261999999998</v>
      </c>
      <c r="S288" s="184">
        <v>4.9311501</v>
      </c>
      <c r="T288" s="184">
        <v>0.861</v>
      </c>
      <c r="U288" s="184">
        <v>5.04204</v>
      </c>
      <c r="V288" s="184">
        <v>109.83792832329456</v>
      </c>
      <c r="W288" s="184">
        <v>97.194550290315</v>
      </c>
      <c r="X288" s="184">
        <v>90.99147904512756</v>
      </c>
      <c r="Y288" s="184">
        <v>64.07641018461531</v>
      </c>
      <c r="Z288" s="184">
        <v>1.40652</v>
      </c>
      <c r="AA288" s="184">
        <v>0.051153191</v>
      </c>
      <c r="AB288" s="184">
        <v>4.015628563</v>
      </c>
      <c r="AC288" s="184">
        <v>-1.812134522</v>
      </c>
      <c r="AD288" s="185"/>
      <c r="AE288" s="184">
        <v>214.403</v>
      </c>
      <c r="AF288" s="185"/>
      <c r="AG288" s="187" t="s">
        <v>883</v>
      </c>
      <c r="AH288" s="187" t="s">
        <v>866</v>
      </c>
      <c r="AI288" s="187" t="s">
        <v>867</v>
      </c>
      <c r="AJ288" s="187" t="s">
        <v>563</v>
      </c>
      <c r="AK288" s="186"/>
      <c r="AL288" s="187" t="s">
        <v>1108</v>
      </c>
    </row>
    <row r="289" spans="2:38" ht="12.75">
      <c r="B289" s="164" t="s">
        <v>269</v>
      </c>
      <c r="C289" s="184">
        <v>210.0515707</v>
      </c>
      <c r="D289" s="184">
        <v>79.23388968</v>
      </c>
      <c r="E289" s="184" t="s">
        <v>33</v>
      </c>
      <c r="F289" s="184">
        <v>1.6108063</v>
      </c>
      <c r="G289" s="184">
        <v>0</v>
      </c>
      <c r="H289" s="184">
        <v>0.70785</v>
      </c>
      <c r="I289" s="184">
        <v>0</v>
      </c>
      <c r="J289" s="184">
        <v>0</v>
      </c>
      <c r="K289" s="184">
        <v>5.4951</v>
      </c>
      <c r="L289" s="184">
        <v>0.0585793</v>
      </c>
      <c r="M289" s="184">
        <v>0</v>
      </c>
      <c r="N289" s="184">
        <v>7E-05</v>
      </c>
      <c r="O289" s="184">
        <v>1.4553997</v>
      </c>
      <c r="P289" s="184">
        <v>171.9797839</v>
      </c>
      <c r="Q289" s="184">
        <v>200.9778697</v>
      </c>
      <c r="R289" s="184">
        <v>0</v>
      </c>
      <c r="S289" s="184">
        <v>0</v>
      </c>
      <c r="T289" s="184">
        <v>0.85283</v>
      </c>
      <c r="U289" s="184">
        <v>4.9942</v>
      </c>
      <c r="V289" s="184">
        <v>64.3544357212936</v>
      </c>
      <c r="W289" s="184">
        <v>66.67274755631709</v>
      </c>
      <c r="X289" s="184">
        <v>62.756016792786056</v>
      </c>
      <c r="Y289" s="184">
        <v>44.24945753198428</v>
      </c>
      <c r="Z289" s="184">
        <v>0.85572</v>
      </c>
      <c r="AA289" s="184">
        <v>0.005852418</v>
      </c>
      <c r="AB289" s="184">
        <v>1.484115645</v>
      </c>
      <c r="AC289" s="184">
        <v>-0.722849674</v>
      </c>
      <c r="AD289" s="185"/>
      <c r="AE289" s="184">
        <v>202.824</v>
      </c>
      <c r="AF289" s="185"/>
      <c r="AG289" s="187" t="s">
        <v>884</v>
      </c>
      <c r="AH289" s="187" t="s">
        <v>885</v>
      </c>
      <c r="AI289" s="187" t="s">
        <v>886</v>
      </c>
      <c r="AJ289" s="187" t="s">
        <v>563</v>
      </c>
      <c r="AK289" s="186"/>
      <c r="AL289" s="187" t="s">
        <v>1108</v>
      </c>
    </row>
    <row r="290" spans="2:38" ht="12.75">
      <c r="B290" s="164" t="s">
        <v>270</v>
      </c>
      <c r="C290" s="184">
        <v>353.5225279</v>
      </c>
      <c r="D290" s="184">
        <v>186.9965558</v>
      </c>
      <c r="E290" s="184" t="s">
        <v>33</v>
      </c>
      <c r="F290" s="184">
        <v>16.899908230013335</v>
      </c>
      <c r="G290" s="184">
        <v>0.04854649999999999</v>
      </c>
      <c r="H290" s="184">
        <v>1.69221</v>
      </c>
      <c r="I290" s="184">
        <v>0</v>
      </c>
      <c r="J290" s="184">
        <v>0</v>
      </c>
      <c r="K290" s="184">
        <v>9.46667</v>
      </c>
      <c r="L290" s="184">
        <v>0.0367669</v>
      </c>
      <c r="M290" s="184">
        <v>0</v>
      </c>
      <c r="N290" s="184">
        <v>9E-05</v>
      </c>
      <c r="O290" s="184">
        <v>3.6671786</v>
      </c>
      <c r="P290" s="184">
        <v>147.1986479</v>
      </c>
      <c r="Q290" s="184">
        <v>231.4043466</v>
      </c>
      <c r="R290" s="184">
        <v>0</v>
      </c>
      <c r="S290" s="184">
        <v>0</v>
      </c>
      <c r="T290" s="184">
        <v>0.70856</v>
      </c>
      <c r="U290" s="184">
        <v>4.14937</v>
      </c>
      <c r="V290" s="184">
        <v>83.04879580525471</v>
      </c>
      <c r="W290" s="184">
        <v>56.69434845537842</v>
      </c>
      <c r="X290" s="184">
        <v>62.09333013296879</v>
      </c>
      <c r="Y290" s="184">
        <v>37.649671424171004</v>
      </c>
      <c r="Z290" s="184">
        <v>0.87445</v>
      </c>
      <c r="AA290" s="184">
        <v>0.007270912</v>
      </c>
      <c r="AB290" s="184">
        <v>1.438878445</v>
      </c>
      <c r="AC290" s="184">
        <v>-0.734932969</v>
      </c>
      <c r="AD290" s="185"/>
      <c r="AE290" s="184">
        <v>165.242</v>
      </c>
      <c r="AF290" s="185"/>
      <c r="AG290" s="187" t="s">
        <v>887</v>
      </c>
      <c r="AH290" s="187" t="s">
        <v>877</v>
      </c>
      <c r="AI290" s="187" t="s">
        <v>878</v>
      </c>
      <c r="AJ290" s="187" t="s">
        <v>563</v>
      </c>
      <c r="AK290" s="186"/>
      <c r="AL290" s="187" t="s">
        <v>1108</v>
      </c>
    </row>
    <row r="291" spans="2:38" ht="12.75">
      <c r="B291" s="164" t="s">
        <v>271</v>
      </c>
      <c r="C291" s="184">
        <v>232.0096144</v>
      </c>
      <c r="D291" s="184">
        <v>127.46046650000001</v>
      </c>
      <c r="E291" s="184" t="s">
        <v>33</v>
      </c>
      <c r="F291" s="184">
        <v>4.022242</v>
      </c>
      <c r="G291" s="184">
        <v>0.0059253</v>
      </c>
      <c r="H291" s="184">
        <v>0.30635</v>
      </c>
      <c r="I291" s="184">
        <v>0.39788</v>
      </c>
      <c r="J291" s="184">
        <v>0</v>
      </c>
      <c r="K291" s="184">
        <v>12.40434</v>
      </c>
      <c r="L291" s="184">
        <v>0.057539599999999996</v>
      </c>
      <c r="M291" s="184">
        <v>0</v>
      </c>
      <c r="N291" s="184">
        <v>0.00021</v>
      </c>
      <c r="O291" s="184">
        <v>1.6799521</v>
      </c>
      <c r="P291" s="184">
        <v>222.2689837</v>
      </c>
      <c r="Q291" s="184">
        <v>337.8089604</v>
      </c>
      <c r="R291" s="184">
        <v>0</v>
      </c>
      <c r="S291" s="184">
        <v>0</v>
      </c>
      <c r="T291" s="184">
        <v>0.96081</v>
      </c>
      <c r="U291" s="184">
        <v>5.62653</v>
      </c>
      <c r="V291" s="184">
        <v>65.93167996153304</v>
      </c>
      <c r="W291" s="184">
        <v>100.17658143249056</v>
      </c>
      <c r="X291" s="184">
        <v>56.82235434293816</v>
      </c>
      <c r="Y291" s="184">
        <v>66.3908797341869</v>
      </c>
      <c r="Z291" s="184">
        <v>1.06608</v>
      </c>
      <c r="AA291" s="184">
        <v>0.009428896</v>
      </c>
      <c r="AB291" s="184">
        <v>2.391075206</v>
      </c>
      <c r="AC291" s="184">
        <v>-1.164591141</v>
      </c>
      <c r="AD291" s="185"/>
      <c r="AE291" s="184">
        <v>216.507</v>
      </c>
      <c r="AF291" s="185"/>
      <c r="AG291" s="187" t="s">
        <v>888</v>
      </c>
      <c r="AH291" s="187" t="s">
        <v>885</v>
      </c>
      <c r="AI291" s="187" t="s">
        <v>886</v>
      </c>
      <c r="AJ291" s="187" t="s">
        <v>563</v>
      </c>
      <c r="AK291" s="186"/>
      <c r="AL291" s="187" t="s">
        <v>1108</v>
      </c>
    </row>
    <row r="292" spans="2:38" ht="12.75">
      <c r="B292" s="164" t="s">
        <v>272</v>
      </c>
      <c r="C292" s="184">
        <v>151.4562616</v>
      </c>
      <c r="D292" s="184">
        <v>181.49171139999999</v>
      </c>
      <c r="E292" s="184" t="s">
        <v>33</v>
      </c>
      <c r="F292" s="184">
        <v>7.321587595596667</v>
      </c>
      <c r="G292" s="184">
        <v>0.15262429999999996</v>
      </c>
      <c r="H292" s="184">
        <v>0.16232</v>
      </c>
      <c r="I292" s="184">
        <v>0.48868</v>
      </c>
      <c r="J292" s="184">
        <v>0</v>
      </c>
      <c r="K292" s="184">
        <v>12.02671</v>
      </c>
      <c r="L292" s="184">
        <v>0.33435349999999997</v>
      </c>
      <c r="M292" s="184">
        <v>0.0058391</v>
      </c>
      <c r="N292" s="184">
        <v>0.00091</v>
      </c>
      <c r="O292" s="184">
        <v>3.2483808</v>
      </c>
      <c r="P292" s="184">
        <v>207.4135259</v>
      </c>
      <c r="Q292" s="184">
        <v>292.567719</v>
      </c>
      <c r="R292" s="184">
        <v>0.8611162</v>
      </c>
      <c r="S292" s="184">
        <v>0.02194</v>
      </c>
      <c r="T292" s="184">
        <v>0.868</v>
      </c>
      <c r="U292" s="184">
        <v>5.08304</v>
      </c>
      <c r="V292" s="184">
        <v>73.70967114126782</v>
      </c>
      <c r="W292" s="184">
        <v>94.55958986379052</v>
      </c>
      <c r="X292" s="184">
        <v>41.6393752887852</v>
      </c>
      <c r="Y292" s="184">
        <v>62.499494499051536</v>
      </c>
      <c r="Z292" s="184">
        <v>1.1049</v>
      </c>
      <c r="AA292" s="184">
        <v>0.056648864</v>
      </c>
      <c r="AB292" s="184">
        <v>4.688991147</v>
      </c>
      <c r="AC292" s="184">
        <v>-3.72935585</v>
      </c>
      <c r="AD292" s="185"/>
      <c r="AE292" s="184">
        <v>206.814</v>
      </c>
      <c r="AF292" s="185"/>
      <c r="AG292" s="187" t="s">
        <v>889</v>
      </c>
      <c r="AH292" s="187" t="s">
        <v>869</v>
      </c>
      <c r="AI292" s="187" t="s">
        <v>870</v>
      </c>
      <c r="AJ292" s="187" t="s">
        <v>563</v>
      </c>
      <c r="AK292" s="186"/>
      <c r="AL292" s="187" t="s">
        <v>1108</v>
      </c>
    </row>
    <row r="293" spans="2:38" ht="12.75">
      <c r="B293" s="164" t="s">
        <v>273</v>
      </c>
      <c r="C293" s="184">
        <v>198.6105576</v>
      </c>
      <c r="D293" s="184">
        <v>82.68066075</v>
      </c>
      <c r="E293" s="184" t="s">
        <v>33</v>
      </c>
      <c r="F293" s="184">
        <v>13.690453000165332</v>
      </c>
      <c r="G293" s="184">
        <v>0.1613899</v>
      </c>
      <c r="H293" s="184">
        <v>0.90021</v>
      </c>
      <c r="I293" s="184">
        <v>1.14822</v>
      </c>
      <c r="J293" s="184">
        <v>0</v>
      </c>
      <c r="K293" s="184">
        <v>10.86779</v>
      </c>
      <c r="L293" s="184">
        <v>1.0681328</v>
      </c>
      <c r="M293" s="184">
        <v>0.0042311</v>
      </c>
      <c r="N293" s="184">
        <v>0.02076</v>
      </c>
      <c r="O293" s="184">
        <v>1.7384273</v>
      </c>
      <c r="P293" s="184">
        <v>240.7796946</v>
      </c>
      <c r="Q293" s="184">
        <v>335.969788</v>
      </c>
      <c r="R293" s="184">
        <v>3.1810186000000003</v>
      </c>
      <c r="S293" s="184">
        <v>3.0331669</v>
      </c>
      <c r="T293" s="184">
        <v>0.97719</v>
      </c>
      <c r="U293" s="184">
        <v>5.72249</v>
      </c>
      <c r="V293" s="184">
        <v>126.47610142815563</v>
      </c>
      <c r="W293" s="184">
        <v>147.09951666524773</v>
      </c>
      <c r="X293" s="184">
        <v>149.51109498837903</v>
      </c>
      <c r="Y293" s="184">
        <v>96.88491240134809</v>
      </c>
      <c r="Z293" s="184">
        <v>1.87401</v>
      </c>
      <c r="AA293" s="184">
        <v>0.282581013</v>
      </c>
      <c r="AB293" s="184">
        <v>6.557340607</v>
      </c>
      <c r="AC293" s="184">
        <v>-5.133362803</v>
      </c>
      <c r="AD293" s="185"/>
      <c r="AE293" s="184">
        <v>224.248</v>
      </c>
      <c r="AF293" s="185"/>
      <c r="AG293" s="187" t="s">
        <v>890</v>
      </c>
      <c r="AH293" s="187" t="s">
        <v>866</v>
      </c>
      <c r="AI293" s="187" t="s">
        <v>867</v>
      </c>
      <c r="AJ293" s="187" t="s">
        <v>563</v>
      </c>
      <c r="AK293" s="186"/>
      <c r="AL293" s="187" t="s">
        <v>1108</v>
      </c>
    </row>
    <row r="294" spans="2:38" ht="12.75">
      <c r="B294" s="164" t="s">
        <v>274</v>
      </c>
      <c r="C294" s="184">
        <v>640.1364047</v>
      </c>
      <c r="D294" s="184">
        <v>374.90872410000003</v>
      </c>
      <c r="E294" s="184" t="s">
        <v>33</v>
      </c>
      <c r="F294" s="184">
        <v>131.80208925458334</v>
      </c>
      <c r="G294" s="184">
        <v>0.2229497</v>
      </c>
      <c r="H294" s="184">
        <v>0.71662</v>
      </c>
      <c r="I294" s="184">
        <v>0.82832</v>
      </c>
      <c r="J294" s="184">
        <v>0</v>
      </c>
      <c r="K294" s="184">
        <v>30.738072499999998</v>
      </c>
      <c r="L294" s="184">
        <v>1.2941986</v>
      </c>
      <c r="M294" s="184">
        <v>0.0031558</v>
      </c>
      <c r="N294" s="184">
        <v>0.00614</v>
      </c>
      <c r="O294" s="184">
        <v>15.4177211</v>
      </c>
      <c r="P294" s="184">
        <v>240.8903205</v>
      </c>
      <c r="Q294" s="184">
        <v>392.75124059999996</v>
      </c>
      <c r="R294" s="184">
        <v>7.340889499999999</v>
      </c>
      <c r="S294" s="184">
        <v>1.4064367000000002</v>
      </c>
      <c r="T294" s="184">
        <v>1.06921</v>
      </c>
      <c r="U294" s="184">
        <v>6.26135</v>
      </c>
      <c r="V294" s="184">
        <v>225.34794251545844</v>
      </c>
      <c r="W294" s="184">
        <v>148.32075974287417</v>
      </c>
      <c r="X294" s="184">
        <v>170.5575504449762</v>
      </c>
      <c r="Y294" s="184">
        <v>97.92444414792033</v>
      </c>
      <c r="Z294" s="184">
        <v>2.49776</v>
      </c>
      <c r="AA294" s="184">
        <v>0.15827845</v>
      </c>
      <c r="AB294" s="184">
        <v>10.40804222</v>
      </c>
      <c r="AC294" s="184">
        <v>-8.591430134</v>
      </c>
      <c r="AD294" s="185"/>
      <c r="AE294" s="184">
        <v>243.006</v>
      </c>
      <c r="AF294" s="185"/>
      <c r="AG294" s="187" t="s">
        <v>891</v>
      </c>
      <c r="AH294" s="187" t="s">
        <v>869</v>
      </c>
      <c r="AI294" s="187" t="s">
        <v>870</v>
      </c>
      <c r="AJ294" s="187" t="s">
        <v>563</v>
      </c>
      <c r="AK294" s="186"/>
      <c r="AL294" s="187" t="s">
        <v>1108</v>
      </c>
    </row>
    <row r="295" spans="2:38" ht="12.75">
      <c r="B295" s="164" t="s">
        <v>275</v>
      </c>
      <c r="C295" s="184">
        <v>494.3131167</v>
      </c>
      <c r="D295" s="184">
        <v>217.23515079999999</v>
      </c>
      <c r="E295" s="184" t="s">
        <v>33</v>
      </c>
      <c r="F295" s="184">
        <v>9.022434682485999</v>
      </c>
      <c r="G295" s="184">
        <v>1.9840369</v>
      </c>
      <c r="H295" s="184">
        <v>0.42072</v>
      </c>
      <c r="I295" s="184">
        <v>0</v>
      </c>
      <c r="J295" s="184">
        <v>0</v>
      </c>
      <c r="K295" s="184">
        <v>13.8315</v>
      </c>
      <c r="L295" s="184">
        <v>0.3202949</v>
      </c>
      <c r="M295" s="184">
        <v>0.0004724</v>
      </c>
      <c r="N295" s="184">
        <v>0.00248</v>
      </c>
      <c r="O295" s="184">
        <v>1.0313944</v>
      </c>
      <c r="P295" s="184">
        <v>205.1203564</v>
      </c>
      <c r="Q295" s="184">
        <v>283.01469829999996</v>
      </c>
      <c r="R295" s="184">
        <v>0</v>
      </c>
      <c r="S295" s="184">
        <v>0</v>
      </c>
      <c r="T295" s="184">
        <v>1.01393</v>
      </c>
      <c r="U295" s="184">
        <v>5.93762</v>
      </c>
      <c r="V295" s="184">
        <v>220.05678670335627</v>
      </c>
      <c r="W295" s="184">
        <v>107.01412882007077</v>
      </c>
      <c r="X295" s="184">
        <v>147.80547337018913</v>
      </c>
      <c r="Y295" s="184">
        <v>70.47134955475562</v>
      </c>
      <c r="Z295" s="184">
        <v>2.15774</v>
      </c>
      <c r="AA295" s="184">
        <v>0.067872258</v>
      </c>
      <c r="AB295" s="184">
        <v>4.079973184</v>
      </c>
      <c r="AC295" s="184">
        <v>-3.598961502</v>
      </c>
      <c r="AD295" s="185"/>
      <c r="AE295" s="184">
        <v>212.341</v>
      </c>
      <c r="AF295" s="185"/>
      <c r="AG295" s="187" t="s">
        <v>892</v>
      </c>
      <c r="AH295" s="187" t="s">
        <v>869</v>
      </c>
      <c r="AI295" s="187" t="s">
        <v>870</v>
      </c>
      <c r="AJ295" s="187" t="s">
        <v>563</v>
      </c>
      <c r="AK295" s="186"/>
      <c r="AL295" s="187" t="s">
        <v>1108</v>
      </c>
    </row>
    <row r="296" spans="2:38" ht="12.75">
      <c r="B296" s="164" t="s">
        <v>276</v>
      </c>
      <c r="C296" s="184">
        <v>445.8965096</v>
      </c>
      <c r="D296" s="184">
        <v>197.47361469999998</v>
      </c>
      <c r="E296" s="184" t="s">
        <v>33</v>
      </c>
      <c r="F296" s="184">
        <v>4.3679413</v>
      </c>
      <c r="G296" s="184">
        <v>0.0019784</v>
      </c>
      <c r="H296" s="184">
        <v>0.70375</v>
      </c>
      <c r="I296" s="184">
        <v>0.11749</v>
      </c>
      <c r="J296" s="184">
        <v>0</v>
      </c>
      <c r="K296" s="184">
        <v>5.99513</v>
      </c>
      <c r="L296" s="184">
        <v>0.0064044</v>
      </c>
      <c r="M296" s="184">
        <v>0</v>
      </c>
      <c r="N296" s="184">
        <v>1E-05</v>
      </c>
      <c r="O296" s="184">
        <v>1.7351256</v>
      </c>
      <c r="P296" s="184">
        <v>157.4306494</v>
      </c>
      <c r="Q296" s="184">
        <v>262.8084811</v>
      </c>
      <c r="R296" s="184">
        <v>0</v>
      </c>
      <c r="S296" s="184">
        <v>0</v>
      </c>
      <c r="T296" s="184">
        <v>0.70389</v>
      </c>
      <c r="U296" s="184">
        <v>4.12201</v>
      </c>
      <c r="V296" s="184">
        <v>53.41327446679281</v>
      </c>
      <c r="W296" s="184">
        <v>59.39300493396646</v>
      </c>
      <c r="X296" s="184">
        <v>51.65269587574102</v>
      </c>
      <c r="Y296" s="184">
        <v>39.10202136662904</v>
      </c>
      <c r="Z296" s="184">
        <v>0.72579</v>
      </c>
      <c r="AA296" s="184">
        <v>0.004551881</v>
      </c>
      <c r="AB296" s="184">
        <v>1.154312169</v>
      </c>
      <c r="AC296" s="184">
        <v>-0.562216413</v>
      </c>
      <c r="AD296" s="185"/>
      <c r="AE296" s="184">
        <v>175.797</v>
      </c>
      <c r="AF296" s="185"/>
      <c r="AG296" s="187" t="s">
        <v>893</v>
      </c>
      <c r="AH296" s="187" t="s">
        <v>885</v>
      </c>
      <c r="AI296" s="187" t="s">
        <v>886</v>
      </c>
      <c r="AJ296" s="187" t="s">
        <v>563</v>
      </c>
      <c r="AK296" s="186"/>
      <c r="AL296" s="187" t="s">
        <v>1108</v>
      </c>
    </row>
    <row r="297" spans="2:38" ht="12.75">
      <c r="B297" s="164" t="s">
        <v>277</v>
      </c>
      <c r="C297" s="184">
        <v>546.5518786</v>
      </c>
      <c r="D297" s="184">
        <v>255.7721359</v>
      </c>
      <c r="E297" s="184" t="s">
        <v>33</v>
      </c>
      <c r="F297" s="184">
        <v>2.514462756772333</v>
      </c>
      <c r="G297" s="184">
        <v>0.0019784</v>
      </c>
      <c r="H297" s="184">
        <v>1.15843</v>
      </c>
      <c r="I297" s="184">
        <v>0.11749</v>
      </c>
      <c r="J297" s="184">
        <v>0</v>
      </c>
      <c r="K297" s="184">
        <v>2.8413</v>
      </c>
      <c r="L297" s="184">
        <v>0.0067251</v>
      </c>
      <c r="M297" s="184">
        <v>0</v>
      </c>
      <c r="N297" s="184">
        <v>3E-05</v>
      </c>
      <c r="O297" s="184">
        <v>5.101723</v>
      </c>
      <c r="P297" s="184">
        <v>188.4524535</v>
      </c>
      <c r="Q297" s="184">
        <v>193.1633025</v>
      </c>
      <c r="R297" s="184">
        <v>0</v>
      </c>
      <c r="S297" s="184">
        <v>0</v>
      </c>
      <c r="T297" s="184">
        <v>0.68677</v>
      </c>
      <c r="U297" s="184">
        <v>4.02178</v>
      </c>
      <c r="V297" s="184">
        <v>85.30254886694661</v>
      </c>
      <c r="W297" s="184">
        <v>57.131513069908216</v>
      </c>
      <c r="X297" s="184">
        <v>66.01982012300012</v>
      </c>
      <c r="Y297" s="184">
        <v>37.75521884488119</v>
      </c>
      <c r="Z297" s="184">
        <v>0.89824</v>
      </c>
      <c r="AA297" s="184">
        <v>0.005528928</v>
      </c>
      <c r="AB297" s="184">
        <v>1.141665613</v>
      </c>
      <c r="AC297" s="184">
        <v>-0.57364355</v>
      </c>
      <c r="AD297" s="185"/>
      <c r="AE297" s="184">
        <v>158.919</v>
      </c>
      <c r="AF297" s="185"/>
      <c r="AG297" s="187" t="s">
        <v>894</v>
      </c>
      <c r="AH297" s="187" t="s">
        <v>877</v>
      </c>
      <c r="AI297" s="187" t="s">
        <v>878</v>
      </c>
      <c r="AJ297" s="187" t="s">
        <v>563</v>
      </c>
      <c r="AK297" s="186"/>
      <c r="AL297" s="187" t="s">
        <v>1108</v>
      </c>
    </row>
    <row r="298" spans="2:38" ht="12.75">
      <c r="B298" s="164" t="s">
        <v>278</v>
      </c>
      <c r="C298" s="184">
        <v>185.055277</v>
      </c>
      <c r="D298" s="184">
        <v>69.74146335</v>
      </c>
      <c r="E298" s="184" t="s">
        <v>33</v>
      </c>
      <c r="F298" s="184">
        <v>4.445986873161</v>
      </c>
      <c r="G298" s="184">
        <v>0.0540604</v>
      </c>
      <c r="H298" s="184">
        <v>0.64218</v>
      </c>
      <c r="I298" s="184">
        <v>0</v>
      </c>
      <c r="J298" s="184">
        <v>0</v>
      </c>
      <c r="K298" s="184">
        <v>6.27379</v>
      </c>
      <c r="L298" s="184">
        <v>0.36067879999999997</v>
      </c>
      <c r="M298" s="184">
        <v>0.0041105</v>
      </c>
      <c r="N298" s="184">
        <v>0.00136</v>
      </c>
      <c r="O298" s="184">
        <v>1.172626</v>
      </c>
      <c r="P298" s="184">
        <v>149.9279986</v>
      </c>
      <c r="Q298" s="184">
        <v>218.37874770000002</v>
      </c>
      <c r="R298" s="184">
        <v>2.4127486</v>
      </c>
      <c r="S298" s="184">
        <v>1.2498996999999998</v>
      </c>
      <c r="T298" s="184">
        <v>0.61742</v>
      </c>
      <c r="U298" s="184">
        <v>3.61562</v>
      </c>
      <c r="V298" s="184">
        <v>106.62451443539668</v>
      </c>
      <c r="W298" s="184">
        <v>68.64803609316981</v>
      </c>
      <c r="X298" s="184">
        <v>63.198574074892015</v>
      </c>
      <c r="Y298" s="184">
        <v>45.239948730177844</v>
      </c>
      <c r="Z298" s="184">
        <v>1.17139</v>
      </c>
      <c r="AA298" s="184">
        <v>0.08336757</v>
      </c>
      <c r="AB298" s="184">
        <v>2.866073986</v>
      </c>
      <c r="AC298" s="184">
        <v>-2.115567341</v>
      </c>
      <c r="AD298" s="185"/>
      <c r="AE298" s="184">
        <v>147.273</v>
      </c>
      <c r="AF298" s="185"/>
      <c r="AG298" s="187" t="s">
        <v>895</v>
      </c>
      <c r="AH298" s="187" t="s">
        <v>874</v>
      </c>
      <c r="AI298" s="187" t="s">
        <v>875</v>
      </c>
      <c r="AJ298" s="187" t="s">
        <v>563</v>
      </c>
      <c r="AK298" s="186"/>
      <c r="AL298" s="187" t="s">
        <v>1108</v>
      </c>
    </row>
    <row r="299" spans="2:38" ht="12.75">
      <c r="B299" s="164" t="s">
        <v>279</v>
      </c>
      <c r="C299" s="184">
        <v>331.5391019</v>
      </c>
      <c r="D299" s="184">
        <v>214.417896</v>
      </c>
      <c r="E299" s="184" t="s">
        <v>33</v>
      </c>
      <c r="F299" s="184">
        <v>2.4821396999933336</v>
      </c>
      <c r="G299" s="184">
        <v>0</v>
      </c>
      <c r="H299" s="184">
        <v>0.00429</v>
      </c>
      <c r="I299" s="184">
        <v>0</v>
      </c>
      <c r="J299" s="184">
        <v>0</v>
      </c>
      <c r="K299" s="184">
        <v>3.94814</v>
      </c>
      <c r="L299" s="184">
        <v>0.029887</v>
      </c>
      <c r="M299" s="184">
        <v>0</v>
      </c>
      <c r="N299" s="184">
        <v>0.0001</v>
      </c>
      <c r="O299" s="184">
        <v>1.5913561999999999</v>
      </c>
      <c r="P299" s="184">
        <v>233.213146</v>
      </c>
      <c r="Q299" s="184">
        <v>380.48334090000003</v>
      </c>
      <c r="R299" s="184">
        <v>0</v>
      </c>
      <c r="S299" s="184">
        <v>0</v>
      </c>
      <c r="T299" s="184">
        <v>1.04627</v>
      </c>
      <c r="U299" s="184">
        <v>6.127</v>
      </c>
      <c r="V299" s="184">
        <v>102.88531516699231</v>
      </c>
      <c r="W299" s="184">
        <v>92.89783134540184</v>
      </c>
      <c r="X299" s="184">
        <v>98.02836158138524</v>
      </c>
      <c r="Y299" s="184">
        <v>61.45653036970925</v>
      </c>
      <c r="Z299" s="184">
        <v>1.26358</v>
      </c>
      <c r="AA299" s="184">
        <v>0.012276094</v>
      </c>
      <c r="AB299" s="184">
        <v>2.300600805</v>
      </c>
      <c r="AC299" s="184">
        <v>-1.180822288</v>
      </c>
      <c r="AD299" s="185"/>
      <c r="AE299" s="184">
        <v>266.169</v>
      </c>
      <c r="AF299" s="185"/>
      <c r="AG299" s="187" t="s">
        <v>896</v>
      </c>
      <c r="AH299" s="187" t="s">
        <v>885</v>
      </c>
      <c r="AI299" s="187" t="s">
        <v>886</v>
      </c>
      <c r="AJ299" s="187" t="s">
        <v>563</v>
      </c>
      <c r="AK299" s="186"/>
      <c r="AL299" s="187" t="s">
        <v>1108</v>
      </c>
    </row>
    <row r="300" spans="2:38" ht="12.75">
      <c r="B300" s="164" t="s">
        <v>280</v>
      </c>
      <c r="C300" s="184">
        <v>183.3025222</v>
      </c>
      <c r="D300" s="184">
        <v>97.36079602000001</v>
      </c>
      <c r="E300" s="184" t="s">
        <v>33</v>
      </c>
      <c r="F300" s="184">
        <v>2.1637678</v>
      </c>
      <c r="G300" s="184">
        <v>0.0019784</v>
      </c>
      <c r="H300" s="184">
        <v>0.64349</v>
      </c>
      <c r="I300" s="184">
        <v>0.16289</v>
      </c>
      <c r="J300" s="184">
        <v>0</v>
      </c>
      <c r="K300" s="184">
        <v>4.50025</v>
      </c>
      <c r="L300" s="184">
        <v>0.10074409999999999</v>
      </c>
      <c r="M300" s="184">
        <v>0</v>
      </c>
      <c r="N300" s="184">
        <v>9E-05</v>
      </c>
      <c r="O300" s="184">
        <v>2.4941968</v>
      </c>
      <c r="P300" s="184">
        <v>220.3912642</v>
      </c>
      <c r="Q300" s="184">
        <v>252.89099339999999</v>
      </c>
      <c r="R300" s="184">
        <v>0</v>
      </c>
      <c r="S300" s="184">
        <v>0</v>
      </c>
      <c r="T300" s="184">
        <v>1.13514</v>
      </c>
      <c r="U300" s="184">
        <v>6.64742</v>
      </c>
      <c r="V300" s="184">
        <v>86.26150932878377</v>
      </c>
      <c r="W300" s="184">
        <v>125.24161916727572</v>
      </c>
      <c r="X300" s="184">
        <v>77.27752543007307</v>
      </c>
      <c r="Y300" s="184">
        <v>83.07607054186376</v>
      </c>
      <c r="Z300" s="184">
        <v>1.37642</v>
      </c>
      <c r="AA300" s="184">
        <v>0.02182466</v>
      </c>
      <c r="AB300" s="184">
        <v>3.555169889</v>
      </c>
      <c r="AC300" s="184">
        <v>-1.797733095</v>
      </c>
      <c r="AD300" s="185"/>
      <c r="AE300" s="184">
        <v>248.922</v>
      </c>
      <c r="AF300" s="185"/>
      <c r="AG300" s="187" t="s">
        <v>897</v>
      </c>
      <c r="AH300" s="187" t="s">
        <v>885</v>
      </c>
      <c r="AI300" s="187" t="s">
        <v>886</v>
      </c>
      <c r="AJ300" s="187" t="s">
        <v>563</v>
      </c>
      <c r="AK300" s="186"/>
      <c r="AL300" s="187" t="s">
        <v>1108</v>
      </c>
    </row>
    <row r="301" spans="2:38" ht="12.75">
      <c r="B301" s="164" t="s">
        <v>281</v>
      </c>
      <c r="C301" s="184">
        <v>185.9794883</v>
      </c>
      <c r="D301" s="184">
        <v>132.5342393</v>
      </c>
      <c r="E301" s="184" t="s">
        <v>33</v>
      </c>
      <c r="F301" s="184">
        <v>5.0531342</v>
      </c>
      <c r="G301" s="184">
        <v>0.0296434</v>
      </c>
      <c r="H301" s="184">
        <v>0.00765</v>
      </c>
      <c r="I301" s="184">
        <v>0.11749</v>
      </c>
      <c r="J301" s="184">
        <v>0</v>
      </c>
      <c r="K301" s="184">
        <v>13.22469</v>
      </c>
      <c r="L301" s="184">
        <v>0.2205353</v>
      </c>
      <c r="M301" s="184">
        <v>0.00030149999999999996</v>
      </c>
      <c r="N301" s="184">
        <v>0.00034</v>
      </c>
      <c r="O301" s="184">
        <v>1.4281395000000001</v>
      </c>
      <c r="P301" s="184">
        <v>166.0749225</v>
      </c>
      <c r="Q301" s="184">
        <v>260.8561367</v>
      </c>
      <c r="R301" s="184">
        <v>0</v>
      </c>
      <c r="S301" s="184">
        <v>0</v>
      </c>
      <c r="T301" s="184">
        <v>0.8253</v>
      </c>
      <c r="U301" s="184">
        <v>4.83301</v>
      </c>
      <c r="V301" s="184">
        <v>64.56930500791896</v>
      </c>
      <c r="W301" s="184">
        <v>83.12160765208155</v>
      </c>
      <c r="X301" s="184">
        <v>49.26609992726153</v>
      </c>
      <c r="Y301" s="184">
        <v>54.612164724723904</v>
      </c>
      <c r="Z301" s="184">
        <v>0.97789</v>
      </c>
      <c r="AA301" s="184">
        <v>0.01840861</v>
      </c>
      <c r="AB301" s="184">
        <v>3.419647818</v>
      </c>
      <c r="AC301" s="184">
        <v>-1.758523625</v>
      </c>
      <c r="AD301" s="185"/>
      <c r="AE301" s="184">
        <v>187.908</v>
      </c>
      <c r="AF301" s="185"/>
      <c r="AG301" s="187" t="s">
        <v>898</v>
      </c>
      <c r="AH301" s="187" t="s">
        <v>874</v>
      </c>
      <c r="AI301" s="187" t="s">
        <v>875</v>
      </c>
      <c r="AJ301" s="187" t="s">
        <v>563</v>
      </c>
      <c r="AK301" s="186"/>
      <c r="AL301" s="187" t="s">
        <v>1108</v>
      </c>
    </row>
    <row r="302" spans="2:38" ht="12.75">
      <c r="B302" s="164" t="s">
        <v>282</v>
      </c>
      <c r="C302" s="184">
        <v>438.2667125</v>
      </c>
      <c r="D302" s="184">
        <v>204.2880055</v>
      </c>
      <c r="E302" s="184" t="s">
        <v>33</v>
      </c>
      <c r="F302" s="184">
        <v>34.720805960433665</v>
      </c>
      <c r="G302" s="184">
        <v>0.059232400000000004</v>
      </c>
      <c r="H302" s="184">
        <v>0.61028</v>
      </c>
      <c r="I302" s="184">
        <v>3.66093</v>
      </c>
      <c r="J302" s="184">
        <v>0</v>
      </c>
      <c r="K302" s="184">
        <v>13.2420735</v>
      </c>
      <c r="L302" s="184">
        <v>0.0583471</v>
      </c>
      <c r="M302" s="184">
        <v>0</v>
      </c>
      <c r="N302" s="184">
        <v>0.00011</v>
      </c>
      <c r="O302" s="184">
        <v>2.3531869</v>
      </c>
      <c r="P302" s="184">
        <v>184.7863274</v>
      </c>
      <c r="Q302" s="184">
        <v>239.5029424</v>
      </c>
      <c r="R302" s="184">
        <v>0</v>
      </c>
      <c r="S302" s="184">
        <v>0</v>
      </c>
      <c r="T302" s="184">
        <v>1.04392</v>
      </c>
      <c r="U302" s="184">
        <v>6.11321</v>
      </c>
      <c r="V302" s="184">
        <v>127.15911547529912</v>
      </c>
      <c r="W302" s="184">
        <v>101.35250840700334</v>
      </c>
      <c r="X302" s="184">
        <v>111.05612169283312</v>
      </c>
      <c r="Y302" s="184">
        <v>67.27470045993971</v>
      </c>
      <c r="Z302" s="184">
        <v>1.40179</v>
      </c>
      <c r="AA302" s="184">
        <v>0.020979213</v>
      </c>
      <c r="AB302" s="184">
        <v>2.140633221</v>
      </c>
      <c r="AC302" s="184">
        <v>-1.393759443</v>
      </c>
      <c r="AD302" s="185"/>
      <c r="AE302" s="184">
        <v>243.891</v>
      </c>
      <c r="AF302" s="185"/>
      <c r="AG302" s="187" t="s">
        <v>899</v>
      </c>
      <c r="AH302" s="187" t="s">
        <v>885</v>
      </c>
      <c r="AI302" s="187" t="s">
        <v>886</v>
      </c>
      <c r="AJ302" s="187" t="s">
        <v>563</v>
      </c>
      <c r="AK302" s="186"/>
      <c r="AL302" s="187" t="s">
        <v>1108</v>
      </c>
    </row>
    <row r="303" spans="2:38" ht="12.75">
      <c r="B303" s="164" t="s">
        <v>283</v>
      </c>
      <c r="C303" s="184">
        <v>144.9872907</v>
      </c>
      <c r="D303" s="184">
        <v>90.37838228</v>
      </c>
      <c r="E303" s="184" t="s">
        <v>33</v>
      </c>
      <c r="F303" s="184">
        <v>7.032745600299667</v>
      </c>
      <c r="G303" s="184">
        <v>0.0880917</v>
      </c>
      <c r="H303" s="184">
        <v>0.45785</v>
      </c>
      <c r="I303" s="184">
        <v>0.23498</v>
      </c>
      <c r="J303" s="184">
        <v>0</v>
      </c>
      <c r="K303" s="184">
        <v>7.27124</v>
      </c>
      <c r="L303" s="184">
        <v>0.33543749999999994</v>
      </c>
      <c r="M303" s="184">
        <v>0</v>
      </c>
      <c r="N303" s="184">
        <v>0.00387</v>
      </c>
      <c r="O303" s="184">
        <v>0.5812385999999999</v>
      </c>
      <c r="P303" s="184">
        <v>211.2457572</v>
      </c>
      <c r="Q303" s="184">
        <v>357.89140249999997</v>
      </c>
      <c r="R303" s="184">
        <v>1.9714324</v>
      </c>
      <c r="S303" s="184">
        <v>0.4711092</v>
      </c>
      <c r="T303" s="184">
        <v>1.09633</v>
      </c>
      <c r="U303" s="184">
        <v>6.42018</v>
      </c>
      <c r="V303" s="184">
        <v>141.00099904326206</v>
      </c>
      <c r="W303" s="184">
        <v>123.50031565824021</v>
      </c>
      <c r="X303" s="184">
        <v>105.50995313780189</v>
      </c>
      <c r="Y303" s="184">
        <v>81.53072528160298</v>
      </c>
      <c r="Z303" s="184">
        <v>1.7578</v>
      </c>
      <c r="AA303" s="184">
        <v>0.055506194</v>
      </c>
      <c r="AB303" s="184">
        <v>3.518555386</v>
      </c>
      <c r="AC303" s="184">
        <v>-2.560909658</v>
      </c>
      <c r="AD303" s="185"/>
      <c r="AE303" s="184">
        <v>238.635</v>
      </c>
      <c r="AF303" s="185"/>
      <c r="AG303" s="187" t="s">
        <v>900</v>
      </c>
      <c r="AH303" s="187" t="s">
        <v>866</v>
      </c>
      <c r="AI303" s="187" t="s">
        <v>867</v>
      </c>
      <c r="AJ303" s="187" t="s">
        <v>563</v>
      </c>
      <c r="AK303" s="186"/>
      <c r="AL303" s="187" t="s">
        <v>1108</v>
      </c>
    </row>
    <row r="304" spans="2:38" ht="12.75">
      <c r="B304" s="164" t="s">
        <v>284</v>
      </c>
      <c r="C304" s="184">
        <v>206.2010663</v>
      </c>
      <c r="D304" s="184">
        <v>157.0733825</v>
      </c>
      <c r="E304" s="184" t="s">
        <v>33</v>
      </c>
      <c r="F304" s="184">
        <v>3.6585574000000003</v>
      </c>
      <c r="G304" s="184">
        <v>0.07572759999999999</v>
      </c>
      <c r="H304" s="184">
        <v>0.07426</v>
      </c>
      <c r="I304" s="184">
        <v>0</v>
      </c>
      <c r="J304" s="184">
        <v>0</v>
      </c>
      <c r="K304" s="184">
        <v>5.43259</v>
      </c>
      <c r="L304" s="184">
        <v>0.3461667</v>
      </c>
      <c r="M304" s="184">
        <v>0.0025025</v>
      </c>
      <c r="N304" s="184">
        <v>0.00098</v>
      </c>
      <c r="O304" s="184">
        <v>0.315828</v>
      </c>
      <c r="P304" s="184">
        <v>184.767406</v>
      </c>
      <c r="Q304" s="184">
        <v>332.1984326</v>
      </c>
      <c r="R304" s="184">
        <v>0</v>
      </c>
      <c r="S304" s="184">
        <v>0</v>
      </c>
      <c r="T304" s="184">
        <v>0.79531</v>
      </c>
      <c r="U304" s="184">
        <v>4.6574</v>
      </c>
      <c r="V304" s="184">
        <v>103.88405798467383</v>
      </c>
      <c r="W304" s="184">
        <v>91.73425705323963</v>
      </c>
      <c r="X304" s="184">
        <v>67.20472543935142</v>
      </c>
      <c r="Y304" s="184">
        <v>60.26541975691109</v>
      </c>
      <c r="Z304" s="184">
        <v>1.29636</v>
      </c>
      <c r="AA304" s="184">
        <v>0.050455525</v>
      </c>
      <c r="AB304" s="184">
        <v>4.220032006</v>
      </c>
      <c r="AC304" s="184">
        <v>-3.374497927</v>
      </c>
      <c r="AD304" s="185"/>
      <c r="AE304" s="184">
        <v>172.335</v>
      </c>
      <c r="AF304" s="185"/>
      <c r="AG304" s="187" t="s">
        <v>901</v>
      </c>
      <c r="AH304" s="187" t="s">
        <v>869</v>
      </c>
      <c r="AI304" s="187" t="s">
        <v>870</v>
      </c>
      <c r="AJ304" s="187" t="s">
        <v>563</v>
      </c>
      <c r="AK304" s="186"/>
      <c r="AL304" s="187" t="s">
        <v>1108</v>
      </c>
    </row>
    <row r="305" spans="2:38" ht="12.75">
      <c r="B305" s="164" t="s">
        <v>285</v>
      </c>
      <c r="C305" s="184">
        <v>661.4210665</v>
      </c>
      <c r="D305" s="184">
        <v>255.0180053</v>
      </c>
      <c r="E305" s="184" t="s">
        <v>33</v>
      </c>
      <c r="F305" s="184">
        <v>12.582696899997334</v>
      </c>
      <c r="G305" s="184">
        <v>0.6930966</v>
      </c>
      <c r="H305" s="184">
        <v>1.68904</v>
      </c>
      <c r="I305" s="184">
        <v>1.47401</v>
      </c>
      <c r="J305" s="184">
        <v>0</v>
      </c>
      <c r="K305" s="184">
        <v>6.90663</v>
      </c>
      <c r="L305" s="184">
        <v>0.111053</v>
      </c>
      <c r="M305" s="184">
        <v>0</v>
      </c>
      <c r="N305" s="184">
        <v>0.00016</v>
      </c>
      <c r="O305" s="184">
        <v>1.0645173</v>
      </c>
      <c r="P305" s="184">
        <v>227.764231</v>
      </c>
      <c r="Q305" s="184">
        <v>346.8985838</v>
      </c>
      <c r="R305" s="184">
        <v>0</v>
      </c>
      <c r="S305" s="184">
        <v>0</v>
      </c>
      <c r="T305" s="184">
        <v>1.06004</v>
      </c>
      <c r="U305" s="184">
        <v>6.20762</v>
      </c>
      <c r="V305" s="184">
        <v>104.59542689755989</v>
      </c>
      <c r="W305" s="184">
        <v>102.35595640991104</v>
      </c>
      <c r="X305" s="184">
        <v>98.70704737589024</v>
      </c>
      <c r="Y305" s="184">
        <v>67.7993082417217</v>
      </c>
      <c r="Z305" s="184">
        <v>1.32328</v>
      </c>
      <c r="AA305" s="184">
        <v>0.014906247</v>
      </c>
      <c r="AB305" s="184">
        <v>2.8351942</v>
      </c>
      <c r="AC305" s="184">
        <v>-1.451249581</v>
      </c>
      <c r="AD305" s="185"/>
      <c r="AE305" s="184">
        <v>244.866</v>
      </c>
      <c r="AF305" s="185"/>
      <c r="AG305" s="187" t="s">
        <v>902</v>
      </c>
      <c r="AH305" s="187" t="s">
        <v>885</v>
      </c>
      <c r="AI305" s="187" t="s">
        <v>886</v>
      </c>
      <c r="AJ305" s="187" t="s">
        <v>563</v>
      </c>
      <c r="AK305" s="186"/>
      <c r="AL305" s="187" t="s">
        <v>1108</v>
      </c>
    </row>
    <row r="306" spans="2:38" ht="12.75">
      <c r="B306" s="164" t="s">
        <v>286</v>
      </c>
      <c r="C306" s="184">
        <v>159.9724316</v>
      </c>
      <c r="D306" s="184">
        <v>134.4788087</v>
      </c>
      <c r="E306" s="184" t="s">
        <v>33</v>
      </c>
      <c r="F306" s="184">
        <v>3.015720599984667</v>
      </c>
      <c r="G306" s="184">
        <v>0.0798705</v>
      </c>
      <c r="H306" s="184">
        <v>0.70338</v>
      </c>
      <c r="I306" s="184">
        <v>0</v>
      </c>
      <c r="J306" s="184">
        <v>0</v>
      </c>
      <c r="K306" s="184">
        <v>6.19305</v>
      </c>
      <c r="L306" s="184">
        <v>0.3341766</v>
      </c>
      <c r="M306" s="184">
        <v>0.0030351</v>
      </c>
      <c r="N306" s="184">
        <v>0.00082</v>
      </c>
      <c r="O306" s="184">
        <v>0.0149273</v>
      </c>
      <c r="P306" s="184">
        <v>188.0726274</v>
      </c>
      <c r="Q306" s="184">
        <v>287.9391213</v>
      </c>
      <c r="R306" s="184">
        <v>0.1445</v>
      </c>
      <c r="S306" s="184">
        <v>0.04716</v>
      </c>
      <c r="T306" s="184">
        <v>0.7995</v>
      </c>
      <c r="U306" s="184">
        <v>4.6819</v>
      </c>
      <c r="V306" s="184">
        <v>54.996345267460896</v>
      </c>
      <c r="W306" s="184">
        <v>107.02054141521826</v>
      </c>
      <c r="X306" s="184">
        <v>35.74675454770923</v>
      </c>
      <c r="Y306" s="184">
        <v>70.27775921412315</v>
      </c>
      <c r="Z306" s="184">
        <v>1.07969</v>
      </c>
      <c r="AA306" s="184">
        <v>0.044896368</v>
      </c>
      <c r="AB306" s="184">
        <v>4.436299872</v>
      </c>
      <c r="AC306" s="184">
        <v>-2.295449177</v>
      </c>
      <c r="AD306" s="185"/>
      <c r="AE306" s="184">
        <v>179.768</v>
      </c>
      <c r="AF306" s="185"/>
      <c r="AG306" s="187" t="s">
        <v>903</v>
      </c>
      <c r="AH306" s="187" t="s">
        <v>874</v>
      </c>
      <c r="AI306" s="187" t="s">
        <v>875</v>
      </c>
      <c r="AJ306" s="187" t="s">
        <v>563</v>
      </c>
      <c r="AK306" s="186"/>
      <c r="AL306" s="187" t="s">
        <v>1108</v>
      </c>
    </row>
    <row r="307" spans="2:38" ht="12.75">
      <c r="B307" s="164" t="s">
        <v>287</v>
      </c>
      <c r="C307" s="184">
        <v>1197.850805</v>
      </c>
      <c r="D307" s="184">
        <v>348.614434</v>
      </c>
      <c r="E307" s="184" t="s">
        <v>33</v>
      </c>
      <c r="F307" s="184">
        <v>6.542059700006666</v>
      </c>
      <c r="G307" s="184">
        <v>0.1785923</v>
      </c>
      <c r="H307" s="184">
        <v>0.87745</v>
      </c>
      <c r="I307" s="184">
        <v>1.31112</v>
      </c>
      <c r="J307" s="184">
        <v>0</v>
      </c>
      <c r="K307" s="184">
        <v>9.93024</v>
      </c>
      <c r="L307" s="184">
        <v>0.0206178</v>
      </c>
      <c r="M307" s="184">
        <v>0.0001206</v>
      </c>
      <c r="N307" s="184">
        <v>4E-05</v>
      </c>
      <c r="O307" s="184">
        <v>0.273565</v>
      </c>
      <c r="P307" s="184">
        <v>175.0483736</v>
      </c>
      <c r="Q307" s="184">
        <v>224.0316376</v>
      </c>
      <c r="R307" s="184">
        <v>0</v>
      </c>
      <c r="S307" s="184">
        <v>0</v>
      </c>
      <c r="T307" s="184">
        <v>0.79529</v>
      </c>
      <c r="U307" s="184">
        <v>4.65723</v>
      </c>
      <c r="V307" s="184">
        <v>106.51659529259467</v>
      </c>
      <c r="W307" s="184">
        <v>79.3564196942279</v>
      </c>
      <c r="X307" s="184">
        <v>96.7882299514543</v>
      </c>
      <c r="Y307" s="184">
        <v>52.33333057402808</v>
      </c>
      <c r="Z307" s="184">
        <v>1.18845</v>
      </c>
      <c r="AA307" s="184">
        <v>0.00734503</v>
      </c>
      <c r="AB307" s="184">
        <v>1.761384387</v>
      </c>
      <c r="AC307" s="184">
        <v>-0.86543267</v>
      </c>
      <c r="AD307" s="185"/>
      <c r="AE307" s="184">
        <v>196.106</v>
      </c>
      <c r="AF307" s="185"/>
      <c r="AG307" s="187" t="s">
        <v>904</v>
      </c>
      <c r="AH307" s="187" t="s">
        <v>885</v>
      </c>
      <c r="AI307" s="187" t="s">
        <v>886</v>
      </c>
      <c r="AJ307" s="187" t="s">
        <v>563</v>
      </c>
      <c r="AK307" s="186"/>
      <c r="AL307" s="187" t="s">
        <v>1108</v>
      </c>
    </row>
    <row r="308" spans="2:38" ht="12.75">
      <c r="B308" s="164" t="s">
        <v>288</v>
      </c>
      <c r="C308" s="184">
        <v>188.4757349</v>
      </c>
      <c r="D308" s="184">
        <v>108.4684867</v>
      </c>
      <c r="E308" s="184" t="s">
        <v>33</v>
      </c>
      <c r="F308" s="184">
        <v>3.7572400999999997</v>
      </c>
      <c r="G308" s="184">
        <v>0.007871399999999999</v>
      </c>
      <c r="H308" s="184">
        <v>0.52296</v>
      </c>
      <c r="I308" s="184">
        <v>0.23498</v>
      </c>
      <c r="J308" s="184">
        <v>0</v>
      </c>
      <c r="K308" s="184">
        <v>9.91201</v>
      </c>
      <c r="L308" s="184">
        <v>0.1549654</v>
      </c>
      <c r="M308" s="184">
        <v>6.03E-05</v>
      </c>
      <c r="N308" s="184">
        <v>0.00126</v>
      </c>
      <c r="O308" s="184">
        <v>0.48865369999999997</v>
      </c>
      <c r="P308" s="184">
        <v>196.2074841</v>
      </c>
      <c r="Q308" s="184">
        <v>326.9516406</v>
      </c>
      <c r="R308" s="184">
        <v>0</v>
      </c>
      <c r="S308" s="184">
        <v>0</v>
      </c>
      <c r="T308" s="184">
        <v>0.9199</v>
      </c>
      <c r="U308" s="184">
        <v>5.387</v>
      </c>
      <c r="V308" s="184">
        <v>88.39671750615794</v>
      </c>
      <c r="W308" s="184">
        <v>88.15745806893511</v>
      </c>
      <c r="X308" s="184">
        <v>69.76577333392962</v>
      </c>
      <c r="Y308" s="184">
        <v>58.068825923098686</v>
      </c>
      <c r="Z308" s="184">
        <v>1.18721</v>
      </c>
      <c r="AA308" s="184">
        <v>0.012756964</v>
      </c>
      <c r="AB308" s="184">
        <v>3.215583898</v>
      </c>
      <c r="AC308" s="184">
        <v>-1.566174293</v>
      </c>
      <c r="AD308" s="185"/>
      <c r="AE308" s="184">
        <v>218.341</v>
      </c>
      <c r="AF308" s="185"/>
      <c r="AG308" s="187" t="s">
        <v>905</v>
      </c>
      <c r="AH308" s="187" t="s">
        <v>866</v>
      </c>
      <c r="AI308" s="187" t="s">
        <v>867</v>
      </c>
      <c r="AJ308" s="187" t="s">
        <v>563</v>
      </c>
      <c r="AK308" s="186"/>
      <c r="AL308" s="187" t="s">
        <v>1108</v>
      </c>
    </row>
    <row r="309" spans="2:38" ht="12.75">
      <c r="B309" s="164" t="s">
        <v>289</v>
      </c>
      <c r="C309" s="184">
        <v>326.4534504</v>
      </c>
      <c r="D309" s="184">
        <v>171.58857270000001</v>
      </c>
      <c r="E309" s="184" t="s">
        <v>33</v>
      </c>
      <c r="F309" s="184">
        <v>15.100734100016668</v>
      </c>
      <c r="G309" s="184">
        <v>0.7613430000000001</v>
      </c>
      <c r="H309" s="184">
        <v>1.51422</v>
      </c>
      <c r="I309" s="184">
        <v>0.46996</v>
      </c>
      <c r="J309" s="184">
        <v>0</v>
      </c>
      <c r="K309" s="184">
        <v>6.66443</v>
      </c>
      <c r="L309" s="184">
        <v>0.1025581</v>
      </c>
      <c r="M309" s="184">
        <v>0.0002412</v>
      </c>
      <c r="N309" s="184">
        <v>0.00026</v>
      </c>
      <c r="O309" s="184">
        <v>3.5573726000000003</v>
      </c>
      <c r="P309" s="184">
        <v>247.9133184</v>
      </c>
      <c r="Q309" s="184">
        <v>319.7274308</v>
      </c>
      <c r="R309" s="184">
        <v>0</v>
      </c>
      <c r="S309" s="184">
        <v>0</v>
      </c>
      <c r="T309" s="184">
        <v>1.11781</v>
      </c>
      <c r="U309" s="184">
        <v>6.54594</v>
      </c>
      <c r="V309" s="184">
        <v>114.82248054938464</v>
      </c>
      <c r="W309" s="184">
        <v>108.15425482737022</v>
      </c>
      <c r="X309" s="184">
        <v>95.19733778203678</v>
      </c>
      <c r="Y309" s="184">
        <v>71.78880235615136</v>
      </c>
      <c r="Z309" s="184">
        <v>1.43057</v>
      </c>
      <c r="AA309" s="184">
        <v>0.01791108</v>
      </c>
      <c r="AB309" s="184">
        <v>3.327224904</v>
      </c>
      <c r="AC309" s="184">
        <v>-1.710995959</v>
      </c>
      <c r="AD309" s="185"/>
      <c r="AE309" s="184">
        <v>260.38</v>
      </c>
      <c r="AF309" s="185"/>
      <c r="AG309" s="187" t="s">
        <v>906</v>
      </c>
      <c r="AH309" s="187" t="s">
        <v>877</v>
      </c>
      <c r="AI309" s="187" t="s">
        <v>878</v>
      </c>
      <c r="AJ309" s="187" t="s">
        <v>563</v>
      </c>
      <c r="AK309" s="186"/>
      <c r="AL309" s="187" t="s">
        <v>1108</v>
      </c>
    </row>
    <row r="310" spans="2:38" ht="12.75">
      <c r="B310" s="165" t="s">
        <v>290</v>
      </c>
      <c r="C310" s="184">
        <v>1758.270961</v>
      </c>
      <c r="D310" s="184">
        <v>791.7941059</v>
      </c>
      <c r="E310" s="184" t="s">
        <v>33</v>
      </c>
      <c r="F310" s="184">
        <v>11.37058133325</v>
      </c>
      <c r="G310" s="184">
        <v>0.0454135</v>
      </c>
      <c r="H310" s="184">
        <v>1.94072</v>
      </c>
      <c r="I310" s="184">
        <v>3.61037</v>
      </c>
      <c r="J310" s="184">
        <v>0</v>
      </c>
      <c r="K310" s="184">
        <v>14.78468</v>
      </c>
      <c r="L310" s="184">
        <v>0.0236928</v>
      </c>
      <c r="M310" s="184">
        <v>0</v>
      </c>
      <c r="N310" s="184">
        <v>9E-05</v>
      </c>
      <c r="O310" s="184">
        <v>4.3109147</v>
      </c>
      <c r="P310" s="184">
        <v>240.5527541</v>
      </c>
      <c r="Q310" s="184">
        <v>325.38219530000003</v>
      </c>
      <c r="R310" s="184">
        <v>0</v>
      </c>
      <c r="S310" s="184">
        <v>0</v>
      </c>
      <c r="T310" s="184">
        <v>0.7713</v>
      </c>
      <c r="U310" s="184">
        <v>4.51676</v>
      </c>
      <c r="V310" s="184">
        <v>156.38567420868452</v>
      </c>
      <c r="W310" s="184">
        <v>97.58071921297919</v>
      </c>
      <c r="X310" s="184">
        <v>134.9791714743577</v>
      </c>
      <c r="Y310" s="184">
        <v>62.99585811605074</v>
      </c>
      <c r="Z310" s="184">
        <v>1.51415</v>
      </c>
      <c r="AA310" s="184">
        <v>0.007862162</v>
      </c>
      <c r="AB310" s="184">
        <v>1.791300522</v>
      </c>
      <c r="AC310" s="184">
        <v>-0.887540721</v>
      </c>
      <c r="AD310" s="185"/>
      <c r="AE310" s="184">
        <v>181.286</v>
      </c>
      <c r="AF310" s="185"/>
      <c r="AG310" s="187" t="s">
        <v>907</v>
      </c>
      <c r="AH310" s="187" t="s">
        <v>877</v>
      </c>
      <c r="AI310" s="187" t="s">
        <v>878</v>
      </c>
      <c r="AJ310" s="187" t="s">
        <v>563</v>
      </c>
      <c r="AK310" s="186"/>
      <c r="AL310" s="187" t="s">
        <v>1108</v>
      </c>
    </row>
    <row r="311" spans="2:39" ht="12.75">
      <c r="B311" s="166" t="s">
        <v>291</v>
      </c>
      <c r="C311" s="167">
        <v>13860.517467099999</v>
      </c>
      <c r="D311" s="167">
        <v>6552.338898579999</v>
      </c>
      <c r="E311" s="167">
        <v>0</v>
      </c>
      <c r="F311" s="167">
        <v>532.9821641476044</v>
      </c>
      <c r="G311" s="167">
        <v>17.224817099999992</v>
      </c>
      <c r="H311" s="167">
        <v>24.790219999999998</v>
      </c>
      <c r="I311" s="167">
        <v>48.87</v>
      </c>
      <c r="J311" s="167">
        <v>0</v>
      </c>
      <c r="K311" s="167">
        <v>359.0178957</v>
      </c>
      <c r="L311" s="167">
        <v>9.879987699999997</v>
      </c>
      <c r="M311" s="167">
        <v>0.04723569999999999</v>
      </c>
      <c r="N311" s="167">
        <v>0.07466999999999999</v>
      </c>
      <c r="O311" s="167">
        <v>112.25448679999998</v>
      </c>
      <c r="P311" s="167">
        <v>6961.795079420001</v>
      </c>
      <c r="Q311" s="167">
        <v>9944.597392805</v>
      </c>
      <c r="R311" s="167">
        <v>35.4987729</v>
      </c>
      <c r="S311" s="167">
        <v>23.639949000000005</v>
      </c>
      <c r="T311" s="167">
        <v>30.953579999999995</v>
      </c>
      <c r="U311" s="167">
        <v>181.26548000000003</v>
      </c>
      <c r="V311" s="167">
        <v>3608.376340151366</v>
      </c>
      <c r="W311" s="167">
        <v>3339.018652929634</v>
      </c>
      <c r="X311" s="167">
        <v>2861.7816145523384</v>
      </c>
      <c r="Y311" s="167">
        <v>2201.9434213595673</v>
      </c>
      <c r="Z311" s="167">
        <v>45.508280000000006</v>
      </c>
      <c r="AA311" s="167">
        <v>1.8235419010000002</v>
      </c>
      <c r="AB311" s="167">
        <v>128.829644728</v>
      </c>
      <c r="AC311" s="167">
        <v>-79.195798288</v>
      </c>
      <c r="AD311" s="167">
        <v>0</v>
      </c>
      <c r="AE311" s="167">
        <v>7172.090999999999</v>
      </c>
      <c r="AF311" s="167">
        <v>0</v>
      </c>
      <c r="AG311" s="167">
        <v>0</v>
      </c>
      <c r="AH311" s="167">
        <v>0</v>
      </c>
      <c r="AI311" s="167">
        <v>0</v>
      </c>
      <c r="AJ311" s="167">
        <v>0</v>
      </c>
      <c r="AK311" s="167">
        <v>0</v>
      </c>
      <c r="AL311" s="167">
        <v>0</v>
      </c>
      <c r="AM311" s="167">
        <v>0</v>
      </c>
    </row>
    <row r="312" spans="2:38" ht="12.75">
      <c r="B312" s="163" t="s">
        <v>292</v>
      </c>
      <c r="C312" s="184">
        <v>59.08184014</v>
      </c>
      <c r="D312" s="184">
        <v>36.66512568</v>
      </c>
      <c r="E312" s="184" t="s">
        <v>33</v>
      </c>
      <c r="F312" s="184">
        <v>5.67904</v>
      </c>
      <c r="G312" s="184">
        <v>3.3646403</v>
      </c>
      <c r="H312" s="184">
        <v>0.16922</v>
      </c>
      <c r="I312" s="184">
        <v>1.05742</v>
      </c>
      <c r="J312" s="184">
        <v>0</v>
      </c>
      <c r="K312" s="184">
        <v>7.40927</v>
      </c>
      <c r="L312" s="184">
        <v>0.8550084</v>
      </c>
      <c r="M312" s="184">
        <v>0.0017889</v>
      </c>
      <c r="N312" s="184">
        <v>0.00892</v>
      </c>
      <c r="O312" s="184">
        <v>0.3851871</v>
      </c>
      <c r="P312" s="184">
        <v>65.6258307</v>
      </c>
      <c r="Q312" s="184">
        <v>72.02068231</v>
      </c>
      <c r="R312" s="184">
        <v>3.5576147000000002</v>
      </c>
      <c r="S312" s="184">
        <v>0.6234183999999999</v>
      </c>
      <c r="T312" s="184">
        <v>0.28988</v>
      </c>
      <c r="U312" s="184">
        <v>1.69753</v>
      </c>
      <c r="V312" s="184">
        <v>55.57393582396965</v>
      </c>
      <c r="W312" s="184">
        <v>24.06281750747687</v>
      </c>
      <c r="X312" s="184">
        <v>38.70691394055924</v>
      </c>
      <c r="Y312" s="184">
        <v>13.566822662541961</v>
      </c>
      <c r="Z312" s="184">
        <v>0.54714</v>
      </c>
      <c r="AA312" s="184">
        <v>0.284386579</v>
      </c>
      <c r="AB312" s="184">
        <v>3.400780755</v>
      </c>
      <c r="AC312" s="184">
        <v>-3.232643954</v>
      </c>
      <c r="AD312" s="185"/>
      <c r="AE312" s="184">
        <v>59.627</v>
      </c>
      <c r="AF312" s="185"/>
      <c r="AG312" s="187" t="s">
        <v>908</v>
      </c>
      <c r="AH312" s="187" t="s">
        <v>909</v>
      </c>
      <c r="AI312" s="187" t="s">
        <v>910</v>
      </c>
      <c r="AJ312" s="187" t="s">
        <v>579</v>
      </c>
      <c r="AK312" s="186"/>
      <c r="AL312" s="187" t="s">
        <v>1108</v>
      </c>
    </row>
    <row r="313" spans="2:38" ht="12.75">
      <c r="B313" s="164" t="s">
        <v>293</v>
      </c>
      <c r="C313" s="184">
        <v>123.5968033</v>
      </c>
      <c r="D313" s="184">
        <v>108.0725483</v>
      </c>
      <c r="E313" s="184" t="s">
        <v>33</v>
      </c>
      <c r="F313" s="184">
        <v>13.669880400001</v>
      </c>
      <c r="G313" s="184">
        <v>2.5060422</v>
      </c>
      <c r="H313" s="184">
        <v>0.09198</v>
      </c>
      <c r="I313" s="184">
        <v>0.35247</v>
      </c>
      <c r="J313" s="184">
        <v>0</v>
      </c>
      <c r="K313" s="184">
        <v>13.25855</v>
      </c>
      <c r="L313" s="184">
        <v>4.1782688</v>
      </c>
      <c r="M313" s="184">
        <v>0.041688100000000006</v>
      </c>
      <c r="N313" s="184">
        <v>0.05806</v>
      </c>
      <c r="O313" s="184">
        <v>0.7615313</v>
      </c>
      <c r="P313" s="184">
        <v>161.9811662</v>
      </c>
      <c r="Q313" s="184">
        <v>199.4643511</v>
      </c>
      <c r="R313" s="184">
        <v>17.3765114</v>
      </c>
      <c r="S313" s="184">
        <v>4.179281</v>
      </c>
      <c r="T313" s="184">
        <v>0.60321</v>
      </c>
      <c r="U313" s="184">
        <v>3.53244</v>
      </c>
      <c r="V313" s="184">
        <v>95.76951370675138</v>
      </c>
      <c r="W313" s="184">
        <v>55.00352745811248</v>
      </c>
      <c r="X313" s="184">
        <v>73.12716399375525</v>
      </c>
      <c r="Y313" s="184">
        <v>31.506806774378987</v>
      </c>
      <c r="Z313" s="184">
        <v>1.04533</v>
      </c>
      <c r="AA313" s="184">
        <v>1.35208502</v>
      </c>
      <c r="AB313" s="184">
        <v>15.07957293</v>
      </c>
      <c r="AC313" s="184">
        <v>-22.43264023</v>
      </c>
      <c r="AD313" s="185"/>
      <c r="AE313" s="184">
        <v>140.759</v>
      </c>
      <c r="AF313" s="185"/>
      <c r="AG313" s="187" t="s">
        <v>911</v>
      </c>
      <c r="AH313" s="187" t="s">
        <v>909</v>
      </c>
      <c r="AI313" s="187" t="s">
        <v>910</v>
      </c>
      <c r="AJ313" s="187" t="s">
        <v>579</v>
      </c>
      <c r="AK313" s="186"/>
      <c r="AL313" s="187" t="s">
        <v>1108</v>
      </c>
    </row>
    <row r="314" spans="2:38" ht="12.75">
      <c r="B314" s="164" t="s">
        <v>294</v>
      </c>
      <c r="C314" s="184">
        <v>146.1731078</v>
      </c>
      <c r="D314" s="184">
        <v>73.21655419000001</v>
      </c>
      <c r="E314" s="184" t="s">
        <v>33</v>
      </c>
      <c r="F314" s="184">
        <v>52.052809999999994</v>
      </c>
      <c r="G314" s="184">
        <v>16.4256837</v>
      </c>
      <c r="H314" s="184">
        <v>0.44143</v>
      </c>
      <c r="I314" s="184">
        <v>5.2604</v>
      </c>
      <c r="J314" s="184">
        <v>0</v>
      </c>
      <c r="K314" s="184">
        <v>13.6492</v>
      </c>
      <c r="L314" s="184">
        <v>10.8077555</v>
      </c>
      <c r="M314" s="184">
        <v>0.06956720000000001</v>
      </c>
      <c r="N314" s="184">
        <v>0.17679</v>
      </c>
      <c r="O314" s="184">
        <v>3.4193217999999996</v>
      </c>
      <c r="P314" s="184">
        <v>118.2595032</v>
      </c>
      <c r="Q314" s="184">
        <v>93.16351617</v>
      </c>
      <c r="R314" s="184">
        <v>26.9991132</v>
      </c>
      <c r="S314" s="184">
        <v>6.7682353</v>
      </c>
      <c r="T314" s="184">
        <v>0.43972</v>
      </c>
      <c r="U314" s="184">
        <v>2.57501</v>
      </c>
      <c r="V314" s="184">
        <v>140.78730512491404</v>
      </c>
      <c r="W314" s="184">
        <v>70.96687730452854</v>
      </c>
      <c r="X314" s="184">
        <v>166.65229027125636</v>
      </c>
      <c r="Y314" s="184">
        <v>41.49756103851301</v>
      </c>
      <c r="Z314" s="184">
        <v>1.48126</v>
      </c>
      <c r="AA314" s="184">
        <v>3.7828296</v>
      </c>
      <c r="AB314" s="184">
        <v>25.80841143</v>
      </c>
      <c r="AC314" s="184">
        <v>-50.01551127</v>
      </c>
      <c r="AD314" s="185"/>
      <c r="AE314" s="184">
        <v>102.661</v>
      </c>
      <c r="AF314" s="185"/>
      <c r="AG314" s="187" t="s">
        <v>912</v>
      </c>
      <c r="AH314" s="187" t="s">
        <v>913</v>
      </c>
      <c r="AI314" s="187" t="s">
        <v>914</v>
      </c>
      <c r="AJ314" s="187" t="s">
        <v>610</v>
      </c>
      <c r="AK314" s="186"/>
      <c r="AL314" s="187" t="s">
        <v>1108</v>
      </c>
    </row>
    <row r="315" spans="2:38" ht="12.75">
      <c r="B315" s="164" t="s">
        <v>295</v>
      </c>
      <c r="C315" s="184">
        <v>181.0139161</v>
      </c>
      <c r="D315" s="184">
        <v>87.59456471</v>
      </c>
      <c r="E315" s="184" t="s">
        <v>33</v>
      </c>
      <c r="F315" s="184">
        <v>31.792784120200334</v>
      </c>
      <c r="G315" s="184">
        <v>7.3196703855</v>
      </c>
      <c r="H315" s="184">
        <v>0.49236</v>
      </c>
      <c r="I315" s="184">
        <v>1.95474</v>
      </c>
      <c r="J315" s="184">
        <v>0</v>
      </c>
      <c r="K315" s="184">
        <v>15.36804</v>
      </c>
      <c r="L315" s="184">
        <v>19.650636499999997</v>
      </c>
      <c r="M315" s="184">
        <v>0.0852254</v>
      </c>
      <c r="N315" s="184">
        <v>0.25265</v>
      </c>
      <c r="O315" s="184">
        <v>11.0993927</v>
      </c>
      <c r="P315" s="184">
        <v>189.6020462</v>
      </c>
      <c r="Q315" s="184">
        <v>194.16955249999998</v>
      </c>
      <c r="R315" s="184">
        <v>44.5513046</v>
      </c>
      <c r="S315" s="184">
        <v>13.0729614</v>
      </c>
      <c r="T315" s="184">
        <v>0.70832</v>
      </c>
      <c r="U315" s="184">
        <v>4.14795</v>
      </c>
      <c r="V315" s="184">
        <v>187.64922487057243</v>
      </c>
      <c r="W315" s="184">
        <v>78.96578330113525</v>
      </c>
      <c r="X315" s="184">
        <v>147.21158906801458</v>
      </c>
      <c r="Y315" s="184">
        <v>46.48386313429907</v>
      </c>
      <c r="Z315" s="184">
        <v>1.82515</v>
      </c>
      <c r="AA315" s="184">
        <v>5.085422265</v>
      </c>
      <c r="AB315" s="184">
        <v>72.91207999</v>
      </c>
      <c r="AC315" s="184">
        <v>-56.39081889</v>
      </c>
      <c r="AD315" s="185"/>
      <c r="AE315" s="184">
        <v>165.748</v>
      </c>
      <c r="AF315" s="185"/>
      <c r="AG315" s="187" t="s">
        <v>915</v>
      </c>
      <c r="AH315" s="187" t="s">
        <v>916</v>
      </c>
      <c r="AI315" s="187" t="s">
        <v>917</v>
      </c>
      <c r="AJ315" s="187" t="s">
        <v>558</v>
      </c>
      <c r="AK315" s="186"/>
      <c r="AL315" s="187" t="s">
        <v>1108</v>
      </c>
    </row>
    <row r="316" spans="2:38" ht="12.75">
      <c r="B316" s="164" t="s">
        <v>296</v>
      </c>
      <c r="C316" s="184">
        <v>281.0513416</v>
      </c>
      <c r="D316" s="184">
        <v>204.97984209999998</v>
      </c>
      <c r="E316" s="184" t="s">
        <v>33</v>
      </c>
      <c r="F316" s="184">
        <v>99.78379730609966</v>
      </c>
      <c r="G316" s="184">
        <v>11.2234399</v>
      </c>
      <c r="H316" s="184">
        <v>0.51102</v>
      </c>
      <c r="I316" s="184">
        <v>0.00168</v>
      </c>
      <c r="J316" s="184">
        <v>0</v>
      </c>
      <c r="K316" s="184">
        <v>24.31125</v>
      </c>
      <c r="L316" s="184">
        <v>11.86496</v>
      </c>
      <c r="M316" s="184">
        <v>0.0706325</v>
      </c>
      <c r="N316" s="184">
        <v>0.18324</v>
      </c>
      <c r="O316" s="184">
        <v>20.3801294</v>
      </c>
      <c r="P316" s="184">
        <v>171.8769096</v>
      </c>
      <c r="Q316" s="184">
        <v>170.80301079999998</v>
      </c>
      <c r="R316" s="184">
        <v>64.2662346</v>
      </c>
      <c r="S316" s="184">
        <v>15.0597474</v>
      </c>
      <c r="T316" s="184">
        <v>0.65934</v>
      </c>
      <c r="U316" s="184">
        <v>3.86111</v>
      </c>
      <c r="V316" s="184">
        <v>251.35486616058677</v>
      </c>
      <c r="W316" s="184">
        <v>91.87574280033758</v>
      </c>
      <c r="X316" s="184">
        <v>221.19676982517183</v>
      </c>
      <c r="Y316" s="184">
        <v>53.55722348414459</v>
      </c>
      <c r="Z316" s="184">
        <v>2.34237</v>
      </c>
      <c r="AA316" s="184">
        <v>4.27483584</v>
      </c>
      <c r="AB316" s="184">
        <v>52.60526809</v>
      </c>
      <c r="AC316" s="184">
        <v>-43.93671884</v>
      </c>
      <c r="AD316" s="185"/>
      <c r="AE316" s="184">
        <v>152.573</v>
      </c>
      <c r="AF316" s="185"/>
      <c r="AG316" s="187" t="s">
        <v>918</v>
      </c>
      <c r="AH316" s="187" t="s">
        <v>919</v>
      </c>
      <c r="AI316" s="187" t="s">
        <v>920</v>
      </c>
      <c r="AJ316" s="187" t="s">
        <v>610</v>
      </c>
      <c r="AK316" s="186"/>
      <c r="AL316" s="187" t="s">
        <v>1108</v>
      </c>
    </row>
    <row r="317" spans="2:38" ht="12.75">
      <c r="B317" s="164" t="s">
        <v>297</v>
      </c>
      <c r="C317" s="184">
        <v>213.1452152</v>
      </c>
      <c r="D317" s="184">
        <v>73.01898446</v>
      </c>
      <c r="E317" s="184" t="s">
        <v>33</v>
      </c>
      <c r="F317" s="184">
        <v>6.8522547</v>
      </c>
      <c r="G317" s="184">
        <v>0.7636087</v>
      </c>
      <c r="H317" s="184">
        <v>0.27874</v>
      </c>
      <c r="I317" s="184">
        <v>0.00263</v>
      </c>
      <c r="J317" s="184">
        <v>0</v>
      </c>
      <c r="K317" s="184">
        <v>7.22176</v>
      </c>
      <c r="L317" s="184">
        <v>1.3450462</v>
      </c>
      <c r="M317" s="184">
        <v>0.0075678</v>
      </c>
      <c r="N317" s="184">
        <v>0.00649</v>
      </c>
      <c r="O317" s="184">
        <v>0.5254209</v>
      </c>
      <c r="P317" s="184">
        <v>114.1218962</v>
      </c>
      <c r="Q317" s="184">
        <v>136.241976</v>
      </c>
      <c r="R317" s="184">
        <v>9.4261519</v>
      </c>
      <c r="S317" s="184">
        <v>2.1895651</v>
      </c>
      <c r="T317" s="184">
        <v>0.47591</v>
      </c>
      <c r="U317" s="184">
        <v>2.78693</v>
      </c>
      <c r="V317" s="184">
        <v>73.57090490066486</v>
      </c>
      <c r="W317" s="184">
        <v>44.01415189034356</v>
      </c>
      <c r="X317" s="184">
        <v>47.70147045662676</v>
      </c>
      <c r="Y317" s="184">
        <v>25.181264567035395</v>
      </c>
      <c r="Z317" s="184">
        <v>0.80917</v>
      </c>
      <c r="AA317" s="184">
        <v>0.410752584</v>
      </c>
      <c r="AB317" s="184">
        <v>10.15604962</v>
      </c>
      <c r="AC317" s="184">
        <v>-11.47525463</v>
      </c>
      <c r="AD317" s="185"/>
      <c r="AE317" s="184">
        <v>109.617</v>
      </c>
      <c r="AF317" s="185"/>
      <c r="AG317" s="187" t="s">
        <v>921</v>
      </c>
      <c r="AH317" s="187" t="s">
        <v>922</v>
      </c>
      <c r="AI317" s="187" t="s">
        <v>923</v>
      </c>
      <c r="AJ317" s="187" t="s">
        <v>579</v>
      </c>
      <c r="AK317" s="186"/>
      <c r="AL317" s="187" t="s">
        <v>1108</v>
      </c>
    </row>
    <row r="318" spans="2:38" ht="12.75">
      <c r="B318" s="164" t="s">
        <v>298</v>
      </c>
      <c r="C318" s="184">
        <v>297.6673169</v>
      </c>
      <c r="D318" s="184">
        <v>123.8007487</v>
      </c>
      <c r="E318" s="184" t="s">
        <v>33</v>
      </c>
      <c r="F318" s="184">
        <v>12.411023999999333</v>
      </c>
      <c r="G318" s="184">
        <v>3.7456994</v>
      </c>
      <c r="H318" s="184">
        <v>1.15656</v>
      </c>
      <c r="I318" s="184">
        <v>0</v>
      </c>
      <c r="J318" s="184">
        <v>0</v>
      </c>
      <c r="K318" s="184">
        <v>10.65945</v>
      </c>
      <c r="L318" s="184">
        <v>1.4111471</v>
      </c>
      <c r="M318" s="184">
        <v>0.006019999999999999</v>
      </c>
      <c r="N318" s="184">
        <v>0.00829</v>
      </c>
      <c r="O318" s="184">
        <v>0.31905310000000003</v>
      </c>
      <c r="P318" s="184">
        <v>265.6801189</v>
      </c>
      <c r="Q318" s="184">
        <v>327.70871</v>
      </c>
      <c r="R318" s="184">
        <v>5.8059471</v>
      </c>
      <c r="S318" s="184">
        <v>1.1725476</v>
      </c>
      <c r="T318" s="184">
        <v>1.03576</v>
      </c>
      <c r="U318" s="184">
        <v>6.06548</v>
      </c>
      <c r="V318" s="184">
        <v>96.2741084385071</v>
      </c>
      <c r="W318" s="184">
        <v>81.66343189865381</v>
      </c>
      <c r="X318" s="184">
        <v>63.10700671002379</v>
      </c>
      <c r="Y318" s="184">
        <v>46.102898542237135</v>
      </c>
      <c r="Z318" s="184">
        <v>1.23372</v>
      </c>
      <c r="AA318" s="184">
        <v>0.242639694</v>
      </c>
      <c r="AB318" s="184">
        <v>5.595890522</v>
      </c>
      <c r="AC318" s="184">
        <v>-4.814891726</v>
      </c>
      <c r="AD318" s="185"/>
      <c r="AE318" s="184">
        <v>247.817</v>
      </c>
      <c r="AF318" s="185"/>
      <c r="AG318" s="187" t="s">
        <v>924</v>
      </c>
      <c r="AH318" s="187" t="s">
        <v>925</v>
      </c>
      <c r="AI318" s="187" t="s">
        <v>298</v>
      </c>
      <c r="AJ318" s="187" t="s">
        <v>579</v>
      </c>
      <c r="AK318" s="186"/>
      <c r="AL318" s="187" t="s">
        <v>1108</v>
      </c>
    </row>
    <row r="319" spans="2:38" ht="12.75">
      <c r="B319" s="164" t="s">
        <v>299</v>
      </c>
      <c r="C319" s="184">
        <v>150.1704798</v>
      </c>
      <c r="D319" s="184">
        <v>73.13363747</v>
      </c>
      <c r="E319" s="184" t="s">
        <v>33</v>
      </c>
      <c r="F319" s="184">
        <v>16.072195499993335</v>
      </c>
      <c r="G319" s="184">
        <v>6.7542693</v>
      </c>
      <c r="H319" s="184">
        <v>0.47259</v>
      </c>
      <c r="I319" s="184">
        <v>0.00066</v>
      </c>
      <c r="J319" s="184">
        <v>0</v>
      </c>
      <c r="K319" s="184">
        <v>7.52386</v>
      </c>
      <c r="L319" s="184">
        <v>3.6793489</v>
      </c>
      <c r="M319" s="184">
        <v>0.0558688</v>
      </c>
      <c r="N319" s="184">
        <v>0.08752</v>
      </c>
      <c r="O319" s="184">
        <v>0</v>
      </c>
      <c r="P319" s="184">
        <v>136.2496212</v>
      </c>
      <c r="Q319" s="184">
        <v>174.5610704</v>
      </c>
      <c r="R319" s="184">
        <v>18.549037600000002</v>
      </c>
      <c r="S319" s="184">
        <v>4.9808894</v>
      </c>
      <c r="T319" s="184">
        <v>0.57796</v>
      </c>
      <c r="U319" s="184">
        <v>3.38455</v>
      </c>
      <c r="V319" s="184">
        <v>104.0650891324116</v>
      </c>
      <c r="W319" s="184">
        <v>74.62114871100414</v>
      </c>
      <c r="X319" s="184">
        <v>80.84164028081202</v>
      </c>
      <c r="Y319" s="184">
        <v>42.511119300955194</v>
      </c>
      <c r="Z319" s="184">
        <v>1.24247</v>
      </c>
      <c r="AA319" s="184">
        <v>1.788783883</v>
      </c>
      <c r="AB319" s="184">
        <v>18.12312266</v>
      </c>
      <c r="AC319" s="184">
        <v>-25.69634647</v>
      </c>
      <c r="AD319" s="185"/>
      <c r="AE319" s="184">
        <v>135.278</v>
      </c>
      <c r="AF319" s="185"/>
      <c r="AG319" s="187" t="s">
        <v>926</v>
      </c>
      <c r="AH319" s="187" t="s">
        <v>913</v>
      </c>
      <c r="AI319" s="187" t="s">
        <v>914</v>
      </c>
      <c r="AJ319" s="187" t="s">
        <v>566</v>
      </c>
      <c r="AK319" s="186"/>
      <c r="AL319" s="187" t="s">
        <v>1108</v>
      </c>
    </row>
    <row r="320" spans="2:38" ht="12.75">
      <c r="B320" s="164" t="s">
        <v>300</v>
      </c>
      <c r="C320" s="184">
        <v>256.8378037</v>
      </c>
      <c r="D320" s="184">
        <v>209.153352</v>
      </c>
      <c r="E320" s="184" t="s">
        <v>33</v>
      </c>
      <c r="F320" s="184">
        <v>48.170183164866664</v>
      </c>
      <c r="G320" s="184">
        <v>10.9444304</v>
      </c>
      <c r="H320" s="184">
        <v>0.23564</v>
      </c>
      <c r="I320" s="184">
        <v>6.93787</v>
      </c>
      <c r="J320" s="184">
        <v>584.8585376383706</v>
      </c>
      <c r="K320" s="184">
        <v>22.10019</v>
      </c>
      <c r="L320" s="184">
        <v>12.3946849</v>
      </c>
      <c r="M320" s="184">
        <v>0.1251948</v>
      </c>
      <c r="N320" s="184">
        <v>0.19824</v>
      </c>
      <c r="O320" s="184">
        <v>21.4206992</v>
      </c>
      <c r="P320" s="184">
        <v>153.867393</v>
      </c>
      <c r="Q320" s="184">
        <v>142.6853274</v>
      </c>
      <c r="R320" s="184">
        <v>55.1871327</v>
      </c>
      <c r="S320" s="184">
        <v>16.7230433</v>
      </c>
      <c r="T320" s="184">
        <v>0.57002</v>
      </c>
      <c r="U320" s="184">
        <v>3.33806</v>
      </c>
      <c r="V320" s="184">
        <v>283.5546320251372</v>
      </c>
      <c r="W320" s="184">
        <v>76.09609578919952</v>
      </c>
      <c r="X320" s="184">
        <v>305.76922215317114</v>
      </c>
      <c r="Y320" s="184">
        <v>44.906204729887094</v>
      </c>
      <c r="Z320" s="184">
        <v>2.3916</v>
      </c>
      <c r="AA320" s="184">
        <v>3.370686154</v>
      </c>
      <c r="AB320" s="184">
        <v>46.6755953</v>
      </c>
      <c r="AC320" s="184">
        <v>-29.78704402</v>
      </c>
      <c r="AD320" s="185"/>
      <c r="AE320" s="184">
        <v>131.785</v>
      </c>
      <c r="AF320" s="185"/>
      <c r="AG320" s="187" t="s">
        <v>927</v>
      </c>
      <c r="AH320" s="187" t="s">
        <v>928</v>
      </c>
      <c r="AI320" s="187" t="s">
        <v>929</v>
      </c>
      <c r="AJ320" s="187" t="s">
        <v>610</v>
      </c>
      <c r="AK320" s="186"/>
      <c r="AL320" s="187" t="s">
        <v>1108</v>
      </c>
    </row>
    <row r="321" spans="2:38" ht="12.75">
      <c r="B321" s="164" t="s">
        <v>301</v>
      </c>
      <c r="C321" s="184">
        <v>152.4607262</v>
      </c>
      <c r="D321" s="184">
        <v>136.4603979</v>
      </c>
      <c r="E321" s="184" t="s">
        <v>33</v>
      </c>
      <c r="F321" s="184">
        <v>23.691548899999997</v>
      </c>
      <c r="G321" s="184">
        <v>8.3394387</v>
      </c>
      <c r="H321" s="184">
        <v>0.48826</v>
      </c>
      <c r="I321" s="184">
        <v>0.58745</v>
      </c>
      <c r="J321" s="184">
        <v>0</v>
      </c>
      <c r="K321" s="184">
        <v>10.024</v>
      </c>
      <c r="L321" s="184">
        <v>14.791482499999999</v>
      </c>
      <c r="M321" s="184">
        <v>0.0958283</v>
      </c>
      <c r="N321" s="184">
        <v>0.19487</v>
      </c>
      <c r="O321" s="184">
        <v>0.8632694</v>
      </c>
      <c r="P321" s="184">
        <v>152.0820325</v>
      </c>
      <c r="Q321" s="184">
        <v>115.16391850000001</v>
      </c>
      <c r="R321" s="184">
        <v>56.2832451</v>
      </c>
      <c r="S321" s="184">
        <v>13.8489898</v>
      </c>
      <c r="T321" s="184">
        <v>0.44285</v>
      </c>
      <c r="U321" s="184">
        <v>2.59333</v>
      </c>
      <c r="V321" s="184">
        <v>128.0725884322775</v>
      </c>
      <c r="W321" s="184">
        <v>79.3571783529128</v>
      </c>
      <c r="X321" s="184">
        <v>95.75641737624366</v>
      </c>
      <c r="Y321" s="184">
        <v>47.28943130373685</v>
      </c>
      <c r="Z321" s="184">
        <v>1.44248</v>
      </c>
      <c r="AA321" s="184">
        <v>5.552682667</v>
      </c>
      <c r="AB321" s="184">
        <v>50.79667864</v>
      </c>
      <c r="AC321" s="184">
        <v>-110.8342664</v>
      </c>
      <c r="AD321" s="185"/>
      <c r="AE321" s="184">
        <v>106.45</v>
      </c>
      <c r="AF321" s="185"/>
      <c r="AG321" s="187" t="s">
        <v>930</v>
      </c>
      <c r="AH321" s="187" t="s">
        <v>909</v>
      </c>
      <c r="AI321" s="187" t="s">
        <v>910</v>
      </c>
      <c r="AJ321" s="187" t="s">
        <v>555</v>
      </c>
      <c r="AK321" s="186"/>
      <c r="AL321" s="187" t="s">
        <v>1108</v>
      </c>
    </row>
    <row r="322" spans="2:38" ht="12.75">
      <c r="B322" s="164" t="s">
        <v>302</v>
      </c>
      <c r="C322" s="184">
        <v>73.80782064</v>
      </c>
      <c r="D322" s="184">
        <v>56.13997811</v>
      </c>
      <c r="E322" s="184" t="s">
        <v>33</v>
      </c>
      <c r="F322" s="184">
        <v>23.740791200033335</v>
      </c>
      <c r="G322" s="184">
        <v>3.2297898</v>
      </c>
      <c r="H322" s="184">
        <v>0.13862</v>
      </c>
      <c r="I322" s="184">
        <v>0.23838</v>
      </c>
      <c r="J322" s="184">
        <v>0</v>
      </c>
      <c r="K322" s="184">
        <v>11.4772</v>
      </c>
      <c r="L322" s="184">
        <v>2.9819716</v>
      </c>
      <c r="M322" s="184">
        <v>0.022210900000000002</v>
      </c>
      <c r="N322" s="184">
        <v>0.04022</v>
      </c>
      <c r="O322" s="184">
        <v>4.1610842</v>
      </c>
      <c r="P322" s="184">
        <v>109.1946964</v>
      </c>
      <c r="Q322" s="184">
        <v>154.92848120000002</v>
      </c>
      <c r="R322" s="184">
        <v>18.2866076</v>
      </c>
      <c r="S322" s="184">
        <v>3.7947818</v>
      </c>
      <c r="T322" s="184">
        <v>0.38843</v>
      </c>
      <c r="U322" s="184">
        <v>2.27468</v>
      </c>
      <c r="V322" s="184">
        <v>64.18491900933431</v>
      </c>
      <c r="W322" s="184">
        <v>42.262360506209134</v>
      </c>
      <c r="X322" s="184">
        <v>38.52750406184588</v>
      </c>
      <c r="Y322" s="184">
        <v>24.29717197928347</v>
      </c>
      <c r="Z322" s="184">
        <v>0.73985</v>
      </c>
      <c r="AA322" s="184">
        <v>0.974932127</v>
      </c>
      <c r="AB322" s="184">
        <v>16.59815044</v>
      </c>
      <c r="AC322" s="184">
        <v>-10.44143829</v>
      </c>
      <c r="AD322" s="185"/>
      <c r="AE322" s="184">
        <v>89.228</v>
      </c>
      <c r="AF322" s="185"/>
      <c r="AG322" s="187" t="s">
        <v>931</v>
      </c>
      <c r="AH322" s="187" t="s">
        <v>916</v>
      </c>
      <c r="AI322" s="187" t="s">
        <v>917</v>
      </c>
      <c r="AJ322" s="187" t="s">
        <v>610</v>
      </c>
      <c r="AK322" s="186"/>
      <c r="AL322" s="187" t="s">
        <v>1108</v>
      </c>
    </row>
    <row r="323" spans="2:38" ht="12.75">
      <c r="B323" s="164" t="s">
        <v>303</v>
      </c>
      <c r="C323" s="184">
        <v>237.0912888</v>
      </c>
      <c r="D323" s="184">
        <v>89.73898081</v>
      </c>
      <c r="E323" s="184" t="s">
        <v>33</v>
      </c>
      <c r="F323" s="184">
        <v>51.99513428048433</v>
      </c>
      <c r="G323" s="184">
        <v>0.7578027</v>
      </c>
      <c r="H323" s="184">
        <v>0.1903</v>
      </c>
      <c r="I323" s="184">
        <v>2.11483</v>
      </c>
      <c r="J323" s="184">
        <v>0</v>
      </c>
      <c r="K323" s="184">
        <v>22.1295085</v>
      </c>
      <c r="L323" s="184">
        <v>0.41022129999999996</v>
      </c>
      <c r="M323" s="184">
        <v>0.0015477</v>
      </c>
      <c r="N323" s="184">
        <v>0.00242</v>
      </c>
      <c r="O323" s="184">
        <v>0.6897795999999999</v>
      </c>
      <c r="P323" s="184">
        <v>89.42405154</v>
      </c>
      <c r="Q323" s="184">
        <v>133.89254269999998</v>
      </c>
      <c r="R323" s="184">
        <v>2.3617886</v>
      </c>
      <c r="S323" s="184">
        <v>0.9088515</v>
      </c>
      <c r="T323" s="184">
        <v>0.3903</v>
      </c>
      <c r="U323" s="184">
        <v>2.28564</v>
      </c>
      <c r="V323" s="184">
        <v>64.9781333287066</v>
      </c>
      <c r="W323" s="184">
        <v>30.070422669458825</v>
      </c>
      <c r="X323" s="184">
        <v>36.77679786156972</v>
      </c>
      <c r="Y323" s="184">
        <v>16.942794813368664</v>
      </c>
      <c r="Z323" s="184">
        <v>0.65208</v>
      </c>
      <c r="AA323" s="184">
        <v>0.124443777</v>
      </c>
      <c r="AB323" s="184">
        <v>2.125339805</v>
      </c>
      <c r="AC323" s="184">
        <v>-4.700721734</v>
      </c>
      <c r="AD323" s="185"/>
      <c r="AE323" s="184">
        <v>99.744</v>
      </c>
      <c r="AF323" s="185"/>
      <c r="AG323" s="187" t="s">
        <v>932</v>
      </c>
      <c r="AH323" s="187" t="s">
        <v>909</v>
      </c>
      <c r="AI323" s="187" t="s">
        <v>910</v>
      </c>
      <c r="AJ323" s="187" t="s">
        <v>566</v>
      </c>
      <c r="AK323" s="186"/>
      <c r="AL323" s="187" t="s">
        <v>1108</v>
      </c>
    </row>
    <row r="324" spans="2:38" ht="12.75">
      <c r="B324" s="164" t="s">
        <v>304</v>
      </c>
      <c r="C324" s="184">
        <v>170.84452</v>
      </c>
      <c r="D324" s="184">
        <v>170.0359707</v>
      </c>
      <c r="E324" s="184" t="s">
        <v>33</v>
      </c>
      <c r="F324" s="184">
        <v>40.8584408094</v>
      </c>
      <c r="G324" s="184">
        <v>3.3268635</v>
      </c>
      <c r="H324" s="184">
        <v>5.690879999999999</v>
      </c>
      <c r="I324" s="184">
        <v>1.2924</v>
      </c>
      <c r="J324" s="184">
        <v>0</v>
      </c>
      <c r="K324" s="184">
        <v>8.90935</v>
      </c>
      <c r="L324" s="184">
        <v>0.7089251000000001</v>
      </c>
      <c r="M324" s="184">
        <v>0.0047638</v>
      </c>
      <c r="N324" s="184">
        <v>0.01192</v>
      </c>
      <c r="O324" s="184">
        <v>1.2560476</v>
      </c>
      <c r="P324" s="184">
        <v>85.53684675</v>
      </c>
      <c r="Q324" s="184">
        <v>123.5395158</v>
      </c>
      <c r="R324" s="184">
        <v>12.6838666</v>
      </c>
      <c r="S324" s="184">
        <v>7.5697034</v>
      </c>
      <c r="T324" s="184">
        <v>0.36226</v>
      </c>
      <c r="U324" s="184">
        <v>2.12139</v>
      </c>
      <c r="V324" s="184">
        <v>166.4436709636739</v>
      </c>
      <c r="W324" s="184">
        <v>32.97460848840248</v>
      </c>
      <c r="X324" s="184">
        <v>190.62244667026815</v>
      </c>
      <c r="Y324" s="184">
        <v>19.01464766580157</v>
      </c>
      <c r="Z324" s="184">
        <v>1.4698</v>
      </c>
      <c r="AA324" s="184">
        <v>0.266733005</v>
      </c>
      <c r="AB324" s="184">
        <v>6.090494366</v>
      </c>
      <c r="AC324" s="184">
        <v>-3.760182961</v>
      </c>
      <c r="AD324" s="185"/>
      <c r="AE324" s="184">
        <v>85.911</v>
      </c>
      <c r="AF324" s="185"/>
      <c r="AG324" s="187" t="s">
        <v>933</v>
      </c>
      <c r="AH324" s="187" t="s">
        <v>913</v>
      </c>
      <c r="AI324" s="187" t="s">
        <v>914</v>
      </c>
      <c r="AJ324" s="187" t="s">
        <v>563</v>
      </c>
      <c r="AK324" s="186"/>
      <c r="AL324" s="187" t="s">
        <v>1108</v>
      </c>
    </row>
    <row r="325" spans="2:38" ht="12.75">
      <c r="B325" s="164" t="s">
        <v>305</v>
      </c>
      <c r="C325" s="184">
        <v>143.7687895</v>
      </c>
      <c r="D325" s="184">
        <v>185.85339040000002</v>
      </c>
      <c r="E325" s="184" t="s">
        <v>33</v>
      </c>
      <c r="F325" s="184">
        <v>38.634397853699994</v>
      </c>
      <c r="G325" s="184">
        <v>37.24775710000001</v>
      </c>
      <c r="H325" s="184">
        <v>0.15056</v>
      </c>
      <c r="I325" s="184">
        <v>5.87504</v>
      </c>
      <c r="J325" s="184">
        <v>0</v>
      </c>
      <c r="K325" s="184">
        <v>10.66987</v>
      </c>
      <c r="L325" s="184">
        <v>4.1858124</v>
      </c>
      <c r="M325" s="184">
        <v>0.0571151</v>
      </c>
      <c r="N325" s="184">
        <v>0.11487</v>
      </c>
      <c r="O325" s="184">
        <v>0</v>
      </c>
      <c r="P325" s="184">
        <v>104.6156266</v>
      </c>
      <c r="Q325" s="184">
        <v>135.7851377</v>
      </c>
      <c r="R325" s="184">
        <v>19.4900837</v>
      </c>
      <c r="S325" s="184">
        <v>6.3282961</v>
      </c>
      <c r="T325" s="184">
        <v>0.44617</v>
      </c>
      <c r="U325" s="184">
        <v>2.61279</v>
      </c>
      <c r="V325" s="184">
        <v>68.69903231825833</v>
      </c>
      <c r="W325" s="184">
        <v>58.71231410707126</v>
      </c>
      <c r="X325" s="184">
        <v>63.22599294572636</v>
      </c>
      <c r="Y325" s="184">
        <v>33.64341320035554</v>
      </c>
      <c r="Z325" s="184">
        <v>0.89119</v>
      </c>
      <c r="AA325" s="184">
        <v>2.0013642</v>
      </c>
      <c r="AB325" s="184">
        <v>21.06840553</v>
      </c>
      <c r="AC325" s="184">
        <v>-20.84354339</v>
      </c>
      <c r="AD325" s="185"/>
      <c r="AE325" s="184">
        <v>104.566</v>
      </c>
      <c r="AF325" s="185"/>
      <c r="AG325" s="187" t="s">
        <v>934</v>
      </c>
      <c r="AH325" s="187" t="s">
        <v>913</v>
      </c>
      <c r="AI325" s="187" t="s">
        <v>914</v>
      </c>
      <c r="AJ325" s="187" t="s">
        <v>558</v>
      </c>
      <c r="AK325" s="186"/>
      <c r="AL325" s="187" t="s">
        <v>1108</v>
      </c>
    </row>
    <row r="326" spans="2:38" ht="12.75">
      <c r="B326" s="164" t="s">
        <v>306</v>
      </c>
      <c r="C326" s="184">
        <v>126.8581939</v>
      </c>
      <c r="D326" s="184">
        <v>68.51663556</v>
      </c>
      <c r="E326" s="184" t="s">
        <v>33</v>
      </c>
      <c r="F326" s="184">
        <v>17.5839822</v>
      </c>
      <c r="G326" s="184">
        <v>6.100035500000001</v>
      </c>
      <c r="H326" s="184">
        <v>0.0444</v>
      </c>
      <c r="I326" s="184">
        <v>0.11749</v>
      </c>
      <c r="J326" s="184">
        <v>0</v>
      </c>
      <c r="K326" s="184">
        <v>11.70378</v>
      </c>
      <c r="L326" s="184">
        <v>10.1305314</v>
      </c>
      <c r="M326" s="184">
        <v>0.0596175</v>
      </c>
      <c r="N326" s="184">
        <v>0.13292</v>
      </c>
      <c r="O326" s="184">
        <v>0.5029036</v>
      </c>
      <c r="P326" s="184">
        <v>133.6652889</v>
      </c>
      <c r="Q326" s="184">
        <v>153.840877</v>
      </c>
      <c r="R326" s="184">
        <v>44.0789746</v>
      </c>
      <c r="S326" s="184">
        <v>9.949608000000001</v>
      </c>
      <c r="T326" s="184">
        <v>0.48603</v>
      </c>
      <c r="U326" s="184">
        <v>2.8462</v>
      </c>
      <c r="V326" s="184">
        <v>139.02341809135183</v>
      </c>
      <c r="W326" s="184">
        <v>77.85812749807674</v>
      </c>
      <c r="X326" s="184">
        <v>104.55669146673125</v>
      </c>
      <c r="Y326" s="184">
        <v>45.82744892559137</v>
      </c>
      <c r="Z326" s="184">
        <v>1.50727</v>
      </c>
      <c r="AA326" s="184">
        <v>3.110829627</v>
      </c>
      <c r="AB326" s="184">
        <v>42.60409952</v>
      </c>
      <c r="AC326" s="184">
        <v>-56.9166575</v>
      </c>
      <c r="AD326" s="185"/>
      <c r="AE326" s="184">
        <v>109.274</v>
      </c>
      <c r="AF326" s="185"/>
      <c r="AG326" s="187" t="s">
        <v>935</v>
      </c>
      <c r="AH326" s="187" t="s">
        <v>919</v>
      </c>
      <c r="AI326" s="187" t="s">
        <v>920</v>
      </c>
      <c r="AJ326" s="187" t="s">
        <v>558</v>
      </c>
      <c r="AK326" s="186"/>
      <c r="AL326" s="187" t="s">
        <v>1108</v>
      </c>
    </row>
    <row r="327" spans="2:38" ht="12.75">
      <c r="B327" s="164" t="s">
        <v>307</v>
      </c>
      <c r="C327" s="184">
        <v>106.9864527</v>
      </c>
      <c r="D327" s="184">
        <v>79.44043998</v>
      </c>
      <c r="E327" s="184" t="s">
        <v>33</v>
      </c>
      <c r="F327" s="184">
        <v>9.474204899996666</v>
      </c>
      <c r="G327" s="184">
        <v>0.9892837</v>
      </c>
      <c r="H327" s="184">
        <v>0.63416</v>
      </c>
      <c r="I327" s="184">
        <v>0.32579</v>
      </c>
      <c r="J327" s="184">
        <v>0</v>
      </c>
      <c r="K327" s="184">
        <v>5.81282</v>
      </c>
      <c r="L327" s="184">
        <v>0.8356184</v>
      </c>
      <c r="M327" s="184">
        <v>0.0022010000000000003</v>
      </c>
      <c r="N327" s="184">
        <v>0.0025</v>
      </c>
      <c r="O327" s="184">
        <v>0.0500991</v>
      </c>
      <c r="P327" s="184">
        <v>95.27411545</v>
      </c>
      <c r="Q327" s="184">
        <v>166.6337695</v>
      </c>
      <c r="R327" s="184">
        <v>7.3608195</v>
      </c>
      <c r="S327" s="184">
        <v>0.8639283999999999</v>
      </c>
      <c r="T327" s="184">
        <v>0.38257</v>
      </c>
      <c r="U327" s="184">
        <v>2.24037</v>
      </c>
      <c r="V327" s="184">
        <v>30.357693754970548</v>
      </c>
      <c r="W327" s="184">
        <v>32.81847533205184</v>
      </c>
      <c r="X327" s="184">
        <v>16.61241018799827</v>
      </c>
      <c r="Y327" s="184">
        <v>18.507936377821462</v>
      </c>
      <c r="Z327" s="184">
        <v>0.43812</v>
      </c>
      <c r="AA327" s="184">
        <v>0.151999657</v>
      </c>
      <c r="AB327" s="184">
        <v>3.531245937</v>
      </c>
      <c r="AC327" s="184">
        <v>-4.181392139</v>
      </c>
      <c r="AD327" s="185"/>
      <c r="AE327" s="184">
        <v>89.667</v>
      </c>
      <c r="AF327" s="185"/>
      <c r="AG327" s="187" t="s">
        <v>936</v>
      </c>
      <c r="AH327" s="187" t="s">
        <v>937</v>
      </c>
      <c r="AI327" s="187" t="s">
        <v>938</v>
      </c>
      <c r="AJ327" s="187" t="s">
        <v>566</v>
      </c>
      <c r="AK327" s="186"/>
      <c r="AL327" s="187" t="s">
        <v>1108</v>
      </c>
    </row>
    <row r="328" spans="2:38" ht="12.75">
      <c r="B328" s="164" t="s">
        <v>308</v>
      </c>
      <c r="C328" s="184">
        <v>165.1032918</v>
      </c>
      <c r="D328" s="184">
        <v>65.9760505</v>
      </c>
      <c r="E328" s="184" t="s">
        <v>33</v>
      </c>
      <c r="F328" s="184">
        <v>20.8492073</v>
      </c>
      <c r="G328" s="184">
        <v>4.761676100000001</v>
      </c>
      <c r="H328" s="184">
        <v>0.15859</v>
      </c>
      <c r="I328" s="184">
        <v>0</v>
      </c>
      <c r="J328" s="184">
        <v>0</v>
      </c>
      <c r="K328" s="184">
        <v>20.24308</v>
      </c>
      <c r="L328" s="184">
        <v>1.4607338</v>
      </c>
      <c r="M328" s="184">
        <v>0.007266300000000001</v>
      </c>
      <c r="N328" s="184">
        <v>0.00634</v>
      </c>
      <c r="O328" s="184">
        <v>3.0051349</v>
      </c>
      <c r="P328" s="184">
        <v>117.6040126</v>
      </c>
      <c r="Q328" s="184">
        <v>147.9157687</v>
      </c>
      <c r="R328" s="184">
        <v>16.6945814</v>
      </c>
      <c r="S328" s="184">
        <v>13.3143432</v>
      </c>
      <c r="T328" s="184">
        <v>0.55654</v>
      </c>
      <c r="U328" s="184">
        <v>3.25913</v>
      </c>
      <c r="V328" s="184">
        <v>117.94308072242276</v>
      </c>
      <c r="W328" s="184">
        <v>50.17774926803551</v>
      </c>
      <c r="X328" s="184">
        <v>108.41619740180934</v>
      </c>
      <c r="Y328" s="184">
        <v>28.713244676951263</v>
      </c>
      <c r="Z328" s="184">
        <v>1.10989</v>
      </c>
      <c r="AA328" s="184">
        <v>0.252692367</v>
      </c>
      <c r="AB328" s="184">
        <v>6.689994664</v>
      </c>
      <c r="AC328" s="184">
        <v>-5.468626886</v>
      </c>
      <c r="AD328" s="185"/>
      <c r="AE328" s="184">
        <v>116.169</v>
      </c>
      <c r="AF328" s="185"/>
      <c r="AG328" s="187" t="s">
        <v>939</v>
      </c>
      <c r="AH328" s="187" t="s">
        <v>919</v>
      </c>
      <c r="AI328" s="187" t="s">
        <v>920</v>
      </c>
      <c r="AJ328" s="187" t="s">
        <v>579</v>
      </c>
      <c r="AK328" s="186"/>
      <c r="AL328" s="187" t="s">
        <v>1108</v>
      </c>
    </row>
    <row r="329" spans="2:38" ht="12.75">
      <c r="B329" s="164" t="s">
        <v>309</v>
      </c>
      <c r="C329" s="184">
        <v>145.5544315</v>
      </c>
      <c r="D329" s="184">
        <v>100.63172614</v>
      </c>
      <c r="E329" s="184" t="s">
        <v>33</v>
      </c>
      <c r="F329" s="184">
        <v>5.602501299999999</v>
      </c>
      <c r="G329" s="184">
        <v>0.9232670000000001</v>
      </c>
      <c r="H329" s="184">
        <v>0.06754</v>
      </c>
      <c r="I329" s="184">
        <v>0.70546</v>
      </c>
      <c r="J329" s="184">
        <v>0</v>
      </c>
      <c r="K329" s="184">
        <v>9.15155</v>
      </c>
      <c r="L329" s="184">
        <v>0.9238303</v>
      </c>
      <c r="M329" s="184">
        <v>0.0115577</v>
      </c>
      <c r="N329" s="184">
        <v>0.00554</v>
      </c>
      <c r="O329" s="184">
        <v>3.3554606000000002</v>
      </c>
      <c r="P329" s="184">
        <v>149.8503747</v>
      </c>
      <c r="Q329" s="184">
        <v>202.5367067</v>
      </c>
      <c r="R329" s="184">
        <v>7.4919195</v>
      </c>
      <c r="S329" s="184">
        <v>5.4448485</v>
      </c>
      <c r="T329" s="184">
        <v>0.52571</v>
      </c>
      <c r="U329" s="184">
        <v>3.07859</v>
      </c>
      <c r="V329" s="184">
        <v>136.2192965427722</v>
      </c>
      <c r="W329" s="184">
        <v>54.25350230944218</v>
      </c>
      <c r="X329" s="184">
        <v>98.19174312635253</v>
      </c>
      <c r="Y329" s="184">
        <v>30.572812007642526</v>
      </c>
      <c r="Z329" s="184">
        <v>1.33763</v>
      </c>
      <c r="AA329" s="184">
        <v>0.22917895</v>
      </c>
      <c r="AB329" s="184">
        <v>6.064419886</v>
      </c>
      <c r="AC329" s="184">
        <v>-6.410465019</v>
      </c>
      <c r="AD329" s="185"/>
      <c r="AE329" s="184">
        <v>121.936</v>
      </c>
      <c r="AF329" s="185"/>
      <c r="AG329" s="187" t="s">
        <v>940</v>
      </c>
      <c r="AH329" s="187" t="s">
        <v>941</v>
      </c>
      <c r="AI329" s="187" t="s">
        <v>942</v>
      </c>
      <c r="AJ329" s="187" t="s">
        <v>563</v>
      </c>
      <c r="AK329" s="186"/>
      <c r="AL329" s="187" t="s">
        <v>1108</v>
      </c>
    </row>
    <row r="330" spans="2:38" ht="12.75">
      <c r="B330" s="164" t="s">
        <v>310</v>
      </c>
      <c r="C330" s="184">
        <v>58.49387323</v>
      </c>
      <c r="D330" s="184">
        <v>28.08809932</v>
      </c>
      <c r="E330" s="184" t="s">
        <v>33</v>
      </c>
      <c r="F330" s="184">
        <v>2.010793499999</v>
      </c>
      <c r="G330" s="184">
        <v>0.14226129999999998</v>
      </c>
      <c r="H330" s="184">
        <v>0.26363</v>
      </c>
      <c r="I330" s="184">
        <v>0</v>
      </c>
      <c r="J330" s="184">
        <v>0</v>
      </c>
      <c r="K330" s="184">
        <v>1.89073</v>
      </c>
      <c r="L330" s="184">
        <v>0.3573273</v>
      </c>
      <c r="M330" s="184">
        <v>0.0007136</v>
      </c>
      <c r="N330" s="184">
        <v>0.00077</v>
      </c>
      <c r="O330" s="184">
        <v>0.00861</v>
      </c>
      <c r="P330" s="184">
        <v>70.00712103</v>
      </c>
      <c r="Q330" s="184">
        <v>89.67000294</v>
      </c>
      <c r="R330" s="184">
        <v>1.5463824</v>
      </c>
      <c r="S330" s="184">
        <v>1.7282662</v>
      </c>
      <c r="T330" s="184">
        <v>0.25651</v>
      </c>
      <c r="U330" s="184">
        <v>1.50214</v>
      </c>
      <c r="V330" s="184">
        <v>22.77866953248975</v>
      </c>
      <c r="W330" s="184">
        <v>26.96773505800857</v>
      </c>
      <c r="X330" s="184">
        <v>12.963488496640668</v>
      </c>
      <c r="Y330" s="184">
        <v>15.212806447072747</v>
      </c>
      <c r="Z330" s="184">
        <v>0.34946</v>
      </c>
      <c r="AA330" s="184">
        <v>0.031594919</v>
      </c>
      <c r="AB330" s="184">
        <v>2.281132666</v>
      </c>
      <c r="AC330" s="184">
        <v>-1.569170772</v>
      </c>
      <c r="AD330" s="185"/>
      <c r="AE330" s="184">
        <v>67.059</v>
      </c>
      <c r="AF330" s="185"/>
      <c r="AG330" s="187" t="s">
        <v>943</v>
      </c>
      <c r="AH330" s="187" t="s">
        <v>941</v>
      </c>
      <c r="AI330" s="187" t="s">
        <v>942</v>
      </c>
      <c r="AJ330" s="187" t="s">
        <v>563</v>
      </c>
      <c r="AK330" s="186"/>
      <c r="AL330" s="187" t="s">
        <v>1108</v>
      </c>
    </row>
    <row r="331" spans="2:38" ht="12.75">
      <c r="B331" s="164" t="s">
        <v>311</v>
      </c>
      <c r="C331" s="184">
        <v>161.1162013</v>
      </c>
      <c r="D331" s="184">
        <v>60.83844408</v>
      </c>
      <c r="E331" s="184" t="s">
        <v>33</v>
      </c>
      <c r="F331" s="184">
        <v>12.7872506394</v>
      </c>
      <c r="G331" s="184">
        <v>1.9733939</v>
      </c>
      <c r="H331" s="184">
        <v>0.00728</v>
      </c>
      <c r="I331" s="184">
        <v>5.52257</v>
      </c>
      <c r="J331" s="184">
        <v>0</v>
      </c>
      <c r="K331" s="184">
        <v>9.63595</v>
      </c>
      <c r="L331" s="184">
        <v>1.2344357</v>
      </c>
      <c r="M331" s="184">
        <v>0.0107838</v>
      </c>
      <c r="N331" s="184">
        <v>0.01005</v>
      </c>
      <c r="O331" s="184">
        <v>1.0084114</v>
      </c>
      <c r="P331" s="184">
        <v>110.4811578</v>
      </c>
      <c r="Q331" s="184">
        <v>161.4475401</v>
      </c>
      <c r="R331" s="184">
        <v>10.212318100000001</v>
      </c>
      <c r="S331" s="184">
        <v>2.2159351</v>
      </c>
      <c r="T331" s="184">
        <v>0.44552</v>
      </c>
      <c r="U331" s="184">
        <v>2.60899</v>
      </c>
      <c r="V331" s="184">
        <v>120.18187997799122</v>
      </c>
      <c r="W331" s="184">
        <v>28.907736689947974</v>
      </c>
      <c r="X331" s="184">
        <v>101.44093382304125</v>
      </c>
      <c r="Y331" s="184">
        <v>16.510669562762224</v>
      </c>
      <c r="Z331" s="184">
        <v>0.98082</v>
      </c>
      <c r="AA331" s="184">
        <v>0.266152396</v>
      </c>
      <c r="AB331" s="184">
        <v>6.146231118</v>
      </c>
      <c r="AC331" s="184">
        <v>-4.901174381</v>
      </c>
      <c r="AD331" s="185"/>
      <c r="AE331" s="184">
        <v>107.977</v>
      </c>
      <c r="AF331" s="185"/>
      <c r="AG331" s="187" t="s">
        <v>944</v>
      </c>
      <c r="AH331" s="187" t="s">
        <v>919</v>
      </c>
      <c r="AI331" s="187" t="s">
        <v>920</v>
      </c>
      <c r="AJ331" s="187" t="s">
        <v>579</v>
      </c>
      <c r="AK331" s="186"/>
      <c r="AL331" s="187" t="s">
        <v>1108</v>
      </c>
    </row>
    <row r="332" spans="2:38" ht="12.75">
      <c r="B332" s="164" t="s">
        <v>312</v>
      </c>
      <c r="C332" s="184">
        <v>86.08771678</v>
      </c>
      <c r="D332" s="184">
        <v>36.38404615</v>
      </c>
      <c r="E332" s="184" t="s">
        <v>33</v>
      </c>
      <c r="F332" s="184">
        <v>6.523292300003335</v>
      </c>
      <c r="G332" s="184">
        <v>0.22261639999999996</v>
      </c>
      <c r="H332" s="184">
        <v>0.06045</v>
      </c>
      <c r="I332" s="184">
        <v>3.40723</v>
      </c>
      <c r="J332" s="184">
        <v>0</v>
      </c>
      <c r="K332" s="184">
        <v>5.47687</v>
      </c>
      <c r="L332" s="184">
        <v>0.3168771</v>
      </c>
      <c r="M332" s="184">
        <v>0.0014874</v>
      </c>
      <c r="N332" s="184">
        <v>0.00201</v>
      </c>
      <c r="O332" s="184">
        <v>0.0668646</v>
      </c>
      <c r="P332" s="184">
        <v>81.6840602</v>
      </c>
      <c r="Q332" s="184">
        <v>69.16208043</v>
      </c>
      <c r="R332" s="184">
        <v>7.6619195</v>
      </c>
      <c r="S332" s="184">
        <v>1.5555267000000002</v>
      </c>
      <c r="T332" s="184">
        <v>0.3178</v>
      </c>
      <c r="U332" s="184">
        <v>1.86104</v>
      </c>
      <c r="V332" s="184">
        <v>8.389685037978607</v>
      </c>
      <c r="W332" s="184">
        <v>27.695089345705682</v>
      </c>
      <c r="X332" s="184">
        <v>6.920071881474343</v>
      </c>
      <c r="Y332" s="184">
        <v>15.670136765235158</v>
      </c>
      <c r="Z332" s="184">
        <v>0.24819</v>
      </c>
      <c r="AA332" s="184">
        <v>0.034448128</v>
      </c>
      <c r="AB332" s="184">
        <v>2.355566671</v>
      </c>
      <c r="AC332" s="184">
        <v>-1.580784285</v>
      </c>
      <c r="AD332" s="185"/>
      <c r="AE332" s="184">
        <v>76.415</v>
      </c>
      <c r="AF332" s="185"/>
      <c r="AG332" s="187" t="s">
        <v>945</v>
      </c>
      <c r="AH332" s="187" t="s">
        <v>919</v>
      </c>
      <c r="AI332" s="187" t="s">
        <v>920</v>
      </c>
      <c r="AJ332" s="187" t="s">
        <v>579</v>
      </c>
      <c r="AK332" s="186"/>
      <c r="AL332" s="187" t="s">
        <v>1108</v>
      </c>
    </row>
    <row r="333" spans="2:38" ht="12.75">
      <c r="B333" s="164" t="s">
        <v>313</v>
      </c>
      <c r="C333" s="184">
        <v>259.8144292</v>
      </c>
      <c r="D333" s="184">
        <v>58.0854803</v>
      </c>
      <c r="E333" s="184" t="s">
        <v>33</v>
      </c>
      <c r="F333" s="184">
        <v>16.7201962517</v>
      </c>
      <c r="G333" s="184">
        <v>493.9879495259334</v>
      </c>
      <c r="H333" s="184">
        <v>52.13615243866666</v>
      </c>
      <c r="I333" s="184">
        <v>0.70494</v>
      </c>
      <c r="J333" s="184">
        <v>498.2128283586119</v>
      </c>
      <c r="K333" s="184">
        <v>8.62808</v>
      </c>
      <c r="L333" s="184">
        <v>1.2659486999999998</v>
      </c>
      <c r="M333" s="184">
        <v>0.0091155</v>
      </c>
      <c r="N333" s="184">
        <v>0.02026</v>
      </c>
      <c r="O333" s="184">
        <v>2.0673776</v>
      </c>
      <c r="P333" s="184">
        <v>91.52242154</v>
      </c>
      <c r="Q333" s="184">
        <v>114.1954494</v>
      </c>
      <c r="R333" s="184">
        <v>6.5031833</v>
      </c>
      <c r="S333" s="184">
        <v>2.7909214999999996</v>
      </c>
      <c r="T333" s="184">
        <v>0.40549</v>
      </c>
      <c r="U333" s="184">
        <v>2.37455</v>
      </c>
      <c r="V333" s="184">
        <v>74.58651522710504</v>
      </c>
      <c r="W333" s="184">
        <v>32.446875659361666</v>
      </c>
      <c r="X333" s="184">
        <v>76.5134059082755</v>
      </c>
      <c r="Y333" s="184">
        <v>18.442438155962098</v>
      </c>
      <c r="Z333" s="184">
        <v>0.74116</v>
      </c>
      <c r="AA333" s="184">
        <v>0.434846141</v>
      </c>
      <c r="AB333" s="184">
        <v>7.634268529</v>
      </c>
      <c r="AC333" s="184">
        <v>-9.03677003</v>
      </c>
      <c r="AD333" s="185"/>
      <c r="AE333" s="184">
        <v>95.717</v>
      </c>
      <c r="AF333" s="185"/>
      <c r="AG333" s="187" t="s">
        <v>946</v>
      </c>
      <c r="AH333" s="187" t="s">
        <v>913</v>
      </c>
      <c r="AI333" s="187" t="s">
        <v>914</v>
      </c>
      <c r="AJ333" s="187" t="s">
        <v>563</v>
      </c>
      <c r="AK333" s="186"/>
      <c r="AL333" s="187" t="s">
        <v>1108</v>
      </c>
    </row>
    <row r="334" spans="2:38" ht="12.75">
      <c r="B334" s="164" t="s">
        <v>314</v>
      </c>
      <c r="C334" s="184">
        <v>193.0308331</v>
      </c>
      <c r="D334" s="184">
        <v>115.5223034</v>
      </c>
      <c r="E334" s="184" t="s">
        <v>33</v>
      </c>
      <c r="F334" s="184">
        <v>17.952876699999333</v>
      </c>
      <c r="G334" s="184">
        <v>1.7647755999999999</v>
      </c>
      <c r="H334" s="184">
        <v>0.5711</v>
      </c>
      <c r="I334" s="184">
        <v>0.97815</v>
      </c>
      <c r="J334" s="184">
        <v>0</v>
      </c>
      <c r="K334" s="184">
        <v>13.93307</v>
      </c>
      <c r="L334" s="184">
        <v>3.3838307</v>
      </c>
      <c r="M334" s="184">
        <v>0.0304319</v>
      </c>
      <c r="N334" s="184">
        <v>0.03441</v>
      </c>
      <c r="O334" s="184">
        <v>4.1587238</v>
      </c>
      <c r="P334" s="184">
        <v>145.6476182</v>
      </c>
      <c r="Q334" s="184">
        <v>207.5906884</v>
      </c>
      <c r="R334" s="184">
        <v>24.0127147</v>
      </c>
      <c r="S334" s="184">
        <v>5.4718378</v>
      </c>
      <c r="T334" s="184">
        <v>0.57104</v>
      </c>
      <c r="U334" s="184">
        <v>3.34404</v>
      </c>
      <c r="V334" s="184">
        <v>223.8147687866577</v>
      </c>
      <c r="W334" s="184">
        <v>57.498720480399534</v>
      </c>
      <c r="X334" s="184">
        <v>152.2802323739001</v>
      </c>
      <c r="Y334" s="184">
        <v>33.31202296737668</v>
      </c>
      <c r="Z334" s="184">
        <v>1.90153</v>
      </c>
      <c r="AA334" s="184">
        <v>1.565244853</v>
      </c>
      <c r="AB334" s="184">
        <v>19.28061221</v>
      </c>
      <c r="AC334" s="184">
        <v>-38.28728744</v>
      </c>
      <c r="AD334" s="185"/>
      <c r="AE334" s="184">
        <v>129.701</v>
      </c>
      <c r="AF334" s="185"/>
      <c r="AG334" s="187" t="s">
        <v>947</v>
      </c>
      <c r="AH334" s="187" t="s">
        <v>941</v>
      </c>
      <c r="AI334" s="187" t="s">
        <v>942</v>
      </c>
      <c r="AJ334" s="187" t="s">
        <v>610</v>
      </c>
      <c r="AK334" s="186"/>
      <c r="AL334" s="187" t="s">
        <v>1108</v>
      </c>
    </row>
    <row r="335" spans="2:38" ht="12.75">
      <c r="B335" s="164" t="s">
        <v>315</v>
      </c>
      <c r="C335" s="184">
        <v>89.31945808</v>
      </c>
      <c r="D335" s="184">
        <v>50.35602371</v>
      </c>
      <c r="E335" s="184" t="s">
        <v>33</v>
      </c>
      <c r="F335" s="184">
        <v>27.707484300000004</v>
      </c>
      <c r="G335" s="184">
        <v>6.715902300000001</v>
      </c>
      <c r="H335" s="184">
        <v>0.06717</v>
      </c>
      <c r="I335" s="184">
        <v>1.67656</v>
      </c>
      <c r="J335" s="184">
        <v>0</v>
      </c>
      <c r="K335" s="184">
        <v>5.33623</v>
      </c>
      <c r="L335" s="184">
        <v>3.3784329</v>
      </c>
      <c r="M335" s="184">
        <v>0.019055100000000002</v>
      </c>
      <c r="N335" s="184">
        <v>0.03436</v>
      </c>
      <c r="O335" s="184">
        <v>3.9518793000000003</v>
      </c>
      <c r="P335" s="184">
        <v>95.92413008</v>
      </c>
      <c r="Q335" s="184">
        <v>120.6795366</v>
      </c>
      <c r="R335" s="184">
        <v>18.0076976</v>
      </c>
      <c r="S335" s="184">
        <v>4.4419302</v>
      </c>
      <c r="T335" s="184">
        <v>0.3761</v>
      </c>
      <c r="U335" s="184">
        <v>2.20244</v>
      </c>
      <c r="V335" s="184">
        <v>139.2592755876974</v>
      </c>
      <c r="W335" s="184">
        <v>52.84435306066364</v>
      </c>
      <c r="X335" s="184">
        <v>99.89897011610591</v>
      </c>
      <c r="Y335" s="184">
        <v>30.826529060291374</v>
      </c>
      <c r="Z335" s="184">
        <v>1.24956</v>
      </c>
      <c r="AA335" s="184">
        <v>1.21612414</v>
      </c>
      <c r="AB335" s="184">
        <v>18.3367249</v>
      </c>
      <c r="AC335" s="184">
        <v>-24.04801503</v>
      </c>
      <c r="AD335" s="185"/>
      <c r="AE335" s="184">
        <v>83.505</v>
      </c>
      <c r="AF335" s="185"/>
      <c r="AG335" s="187" t="s">
        <v>948</v>
      </c>
      <c r="AH335" s="187" t="s">
        <v>919</v>
      </c>
      <c r="AI335" s="187" t="s">
        <v>920</v>
      </c>
      <c r="AJ335" s="187" t="s">
        <v>610</v>
      </c>
      <c r="AK335" s="186"/>
      <c r="AL335" s="187" t="s">
        <v>1108</v>
      </c>
    </row>
    <row r="336" spans="2:38" ht="12.75">
      <c r="B336" s="164" t="s">
        <v>316</v>
      </c>
      <c r="C336" s="184">
        <v>94.00529483</v>
      </c>
      <c r="D336" s="184">
        <v>25.68145564</v>
      </c>
      <c r="E336" s="184" t="s">
        <v>33</v>
      </c>
      <c r="F336" s="184">
        <v>19.3950694</v>
      </c>
      <c r="G336" s="184">
        <v>1.0452252</v>
      </c>
      <c r="H336" s="184">
        <v>0.60244</v>
      </c>
      <c r="I336" s="184">
        <v>0</v>
      </c>
      <c r="J336" s="184">
        <v>0</v>
      </c>
      <c r="K336" s="184">
        <v>7.99003</v>
      </c>
      <c r="L336" s="184">
        <v>0.3217882</v>
      </c>
      <c r="M336" s="184">
        <v>0.0021407</v>
      </c>
      <c r="N336" s="184">
        <v>0.00247</v>
      </c>
      <c r="O336" s="184">
        <v>0.4086357</v>
      </c>
      <c r="P336" s="184">
        <v>90.28717466</v>
      </c>
      <c r="Q336" s="184">
        <v>66.70336282000001</v>
      </c>
      <c r="R336" s="184">
        <v>1.8531424</v>
      </c>
      <c r="S336" s="184">
        <v>0.6725684</v>
      </c>
      <c r="T336" s="184">
        <v>0.34502</v>
      </c>
      <c r="U336" s="184">
        <v>2.02044</v>
      </c>
      <c r="V336" s="184">
        <v>17.000134125599473</v>
      </c>
      <c r="W336" s="184">
        <v>27.400906754754807</v>
      </c>
      <c r="X336" s="184">
        <v>10.229938264898061</v>
      </c>
      <c r="Y336" s="184">
        <v>15.443975763417834</v>
      </c>
      <c r="Z336" s="184">
        <v>0.312</v>
      </c>
      <c r="AA336" s="184">
        <v>0.078436981</v>
      </c>
      <c r="AB336" s="184">
        <v>1.911809309</v>
      </c>
      <c r="AC336" s="184">
        <v>-2.555033584</v>
      </c>
      <c r="AD336" s="185"/>
      <c r="AE336" s="184">
        <v>85.029</v>
      </c>
      <c r="AF336" s="185"/>
      <c r="AG336" s="187" t="s">
        <v>949</v>
      </c>
      <c r="AH336" s="187" t="s">
        <v>937</v>
      </c>
      <c r="AI336" s="187" t="s">
        <v>938</v>
      </c>
      <c r="AJ336" s="187" t="s">
        <v>566</v>
      </c>
      <c r="AK336" s="186"/>
      <c r="AL336" s="187" t="s">
        <v>1108</v>
      </c>
    </row>
    <row r="337" spans="2:38" ht="12.75">
      <c r="B337" s="164" t="s">
        <v>317</v>
      </c>
      <c r="C337" s="184">
        <v>117.8759097</v>
      </c>
      <c r="D337" s="184">
        <v>50.705765670000005</v>
      </c>
      <c r="E337" s="184" t="s">
        <v>33</v>
      </c>
      <c r="F337" s="184">
        <v>18.0423817</v>
      </c>
      <c r="G337" s="184">
        <v>53.2326703</v>
      </c>
      <c r="H337" s="184">
        <v>0.00541</v>
      </c>
      <c r="I337" s="184">
        <v>0</v>
      </c>
      <c r="J337" s="184">
        <v>0</v>
      </c>
      <c r="K337" s="184">
        <v>21.70173</v>
      </c>
      <c r="L337" s="184">
        <v>0.922702</v>
      </c>
      <c r="M337" s="184">
        <v>0.0056581999999999995</v>
      </c>
      <c r="N337" s="184">
        <v>0.00556</v>
      </c>
      <c r="O337" s="184">
        <v>0.4192956</v>
      </c>
      <c r="P337" s="184">
        <v>123.557145</v>
      </c>
      <c r="Q337" s="184">
        <v>147.9007345</v>
      </c>
      <c r="R337" s="184">
        <v>10.1077081</v>
      </c>
      <c r="S337" s="184">
        <v>11.7730072</v>
      </c>
      <c r="T337" s="184">
        <v>0.50829</v>
      </c>
      <c r="U337" s="184">
        <v>2.97657</v>
      </c>
      <c r="V337" s="184">
        <v>72.52348398462922</v>
      </c>
      <c r="W337" s="184">
        <v>50.695776647743024</v>
      </c>
      <c r="X337" s="184">
        <v>54.45251945706037</v>
      </c>
      <c r="Y337" s="184">
        <v>28.648722620347563</v>
      </c>
      <c r="Z337" s="184">
        <v>0.83874</v>
      </c>
      <c r="AA337" s="184">
        <v>0.141789384</v>
      </c>
      <c r="AB337" s="184">
        <v>5.800639667</v>
      </c>
      <c r="AC337" s="184">
        <v>-4.955819232</v>
      </c>
      <c r="AD337" s="185"/>
      <c r="AE337" s="184">
        <v>116.849</v>
      </c>
      <c r="AF337" s="185"/>
      <c r="AG337" s="187" t="s">
        <v>950</v>
      </c>
      <c r="AH337" s="187" t="s">
        <v>919</v>
      </c>
      <c r="AI337" s="187" t="s">
        <v>920</v>
      </c>
      <c r="AJ337" s="187" t="s">
        <v>579</v>
      </c>
      <c r="AK337" s="186"/>
      <c r="AL337" s="187" t="s">
        <v>1108</v>
      </c>
    </row>
    <row r="338" spans="2:38" ht="12.75">
      <c r="B338" s="164" t="s">
        <v>318</v>
      </c>
      <c r="C338" s="184">
        <v>150.260047</v>
      </c>
      <c r="D338" s="184">
        <v>102.7521128</v>
      </c>
      <c r="E338" s="184" t="s">
        <v>33</v>
      </c>
      <c r="F338" s="184">
        <v>65.69924300033333</v>
      </c>
      <c r="G338" s="184">
        <v>4.0362691</v>
      </c>
      <c r="H338" s="184">
        <v>0.05205</v>
      </c>
      <c r="I338" s="184">
        <v>1.05898</v>
      </c>
      <c r="J338" s="184">
        <v>0</v>
      </c>
      <c r="K338" s="184">
        <v>13.62836</v>
      </c>
      <c r="L338" s="184">
        <v>11.6415599</v>
      </c>
      <c r="M338" s="184">
        <v>0.0804013</v>
      </c>
      <c r="N338" s="184">
        <v>0.10757</v>
      </c>
      <c r="O338" s="184">
        <v>0.1566124</v>
      </c>
      <c r="P338" s="184">
        <v>150.0860953</v>
      </c>
      <c r="Q338" s="184">
        <v>152.6987996</v>
      </c>
      <c r="R338" s="184">
        <v>33.2998066</v>
      </c>
      <c r="S338" s="184">
        <v>7.2832545</v>
      </c>
      <c r="T338" s="184">
        <v>0.54266</v>
      </c>
      <c r="U338" s="184">
        <v>3.17785</v>
      </c>
      <c r="V338" s="184">
        <v>166.44963035411226</v>
      </c>
      <c r="W338" s="184">
        <v>62.31808715131338</v>
      </c>
      <c r="X338" s="184">
        <v>106.327120646593</v>
      </c>
      <c r="Y338" s="184">
        <v>36.524915938598284</v>
      </c>
      <c r="Z338" s="184">
        <v>1.57121</v>
      </c>
      <c r="AA338" s="184">
        <v>2.523777887</v>
      </c>
      <c r="AB338" s="184">
        <v>26.78066753</v>
      </c>
      <c r="AC338" s="184">
        <v>-38.92471637</v>
      </c>
      <c r="AD338" s="185"/>
      <c r="AE338" s="184">
        <v>122.088</v>
      </c>
      <c r="AF338" s="185"/>
      <c r="AG338" s="187" t="s">
        <v>951</v>
      </c>
      <c r="AH338" s="187" t="s">
        <v>909</v>
      </c>
      <c r="AI338" s="187" t="s">
        <v>910</v>
      </c>
      <c r="AJ338" s="187" t="s">
        <v>558</v>
      </c>
      <c r="AK338" s="186"/>
      <c r="AL338" s="187" t="s">
        <v>1108</v>
      </c>
    </row>
    <row r="339" spans="2:38" ht="12.75">
      <c r="B339" s="164" t="s">
        <v>319</v>
      </c>
      <c r="C339" s="184">
        <v>140.4615474</v>
      </c>
      <c r="D339" s="184">
        <v>128.8505971</v>
      </c>
      <c r="E339" s="184" t="s">
        <v>33</v>
      </c>
      <c r="F339" s="184">
        <v>36.143801000033335</v>
      </c>
      <c r="G339" s="184">
        <v>3.3324642000000004</v>
      </c>
      <c r="H339" s="184">
        <v>0.53826</v>
      </c>
      <c r="I339" s="184">
        <v>0.00394</v>
      </c>
      <c r="J339" s="184">
        <v>0</v>
      </c>
      <c r="K339" s="184">
        <v>11.61263</v>
      </c>
      <c r="L339" s="184">
        <v>9.0520898</v>
      </c>
      <c r="M339" s="184">
        <v>0.056702999999999996</v>
      </c>
      <c r="N339" s="184">
        <v>0.08613</v>
      </c>
      <c r="O339" s="184">
        <v>0</v>
      </c>
      <c r="P339" s="184">
        <v>161.8304248</v>
      </c>
      <c r="Q339" s="184">
        <v>159.83045</v>
      </c>
      <c r="R339" s="184">
        <v>40.0931299</v>
      </c>
      <c r="S339" s="184">
        <v>8.9972104</v>
      </c>
      <c r="T339" s="184">
        <v>0.55992</v>
      </c>
      <c r="U339" s="184">
        <v>3.27893</v>
      </c>
      <c r="V339" s="184">
        <v>60.147214790688125</v>
      </c>
      <c r="W339" s="184">
        <v>76.69684060358352</v>
      </c>
      <c r="X339" s="184">
        <v>35.01320860068406</v>
      </c>
      <c r="Y339" s="184">
        <v>44.733806112603446</v>
      </c>
      <c r="Z339" s="184">
        <v>0.96227</v>
      </c>
      <c r="AA339" s="184">
        <v>1.977383665</v>
      </c>
      <c r="AB339" s="184">
        <v>24.29231185</v>
      </c>
      <c r="AC339" s="184">
        <v>-14.46979582</v>
      </c>
      <c r="AD339" s="185"/>
      <c r="AE339" s="184">
        <v>132.731</v>
      </c>
      <c r="AF339" s="185"/>
      <c r="AG339" s="187" t="s">
        <v>952</v>
      </c>
      <c r="AH339" s="187" t="s">
        <v>953</v>
      </c>
      <c r="AI339" s="187" t="s">
        <v>319</v>
      </c>
      <c r="AJ339" s="187" t="s">
        <v>555</v>
      </c>
      <c r="AK339" s="186"/>
      <c r="AL339" s="187" t="s">
        <v>1108</v>
      </c>
    </row>
    <row r="340" spans="2:38" ht="12.75">
      <c r="B340" s="164" t="s">
        <v>493</v>
      </c>
      <c r="C340" s="184">
        <v>94.08389568</v>
      </c>
      <c r="D340" s="184">
        <v>52.4160204</v>
      </c>
      <c r="E340" s="184" t="s">
        <v>33</v>
      </c>
      <c r="F340" s="184">
        <v>16.2634624</v>
      </c>
      <c r="G340" s="184">
        <v>3.8352842</v>
      </c>
      <c r="H340" s="184">
        <v>0.08172</v>
      </c>
      <c r="I340" s="184">
        <v>0.00092</v>
      </c>
      <c r="J340" s="184">
        <v>0</v>
      </c>
      <c r="K340" s="184">
        <v>10.64903</v>
      </c>
      <c r="L340" s="184">
        <v>7.2959816</v>
      </c>
      <c r="M340" s="184">
        <v>0.026622899999999998</v>
      </c>
      <c r="N340" s="184">
        <v>0.06831</v>
      </c>
      <c r="O340" s="184">
        <v>0</v>
      </c>
      <c r="P340" s="184">
        <v>105.3312377</v>
      </c>
      <c r="Q340" s="184">
        <v>126.2307224</v>
      </c>
      <c r="R340" s="184">
        <v>16.2376152</v>
      </c>
      <c r="S340" s="184">
        <v>4.4541802</v>
      </c>
      <c r="T340" s="184">
        <v>0.39078</v>
      </c>
      <c r="U340" s="184">
        <v>2.28844</v>
      </c>
      <c r="V340" s="184">
        <v>77.01658498833936</v>
      </c>
      <c r="W340" s="184">
        <v>49.14266420981305</v>
      </c>
      <c r="X340" s="184">
        <v>59.396397335848235</v>
      </c>
      <c r="Y340" s="184">
        <v>28.42417725619805</v>
      </c>
      <c r="Z340" s="184">
        <v>0.87258</v>
      </c>
      <c r="AA340" s="184">
        <v>1.728716</v>
      </c>
      <c r="AB340" s="184">
        <v>18.87316205</v>
      </c>
      <c r="AC340" s="184">
        <v>-20.43718226</v>
      </c>
      <c r="AD340" s="185"/>
      <c r="AE340" s="184">
        <v>92.177</v>
      </c>
      <c r="AF340" s="185"/>
      <c r="AG340" s="187" t="s">
        <v>954</v>
      </c>
      <c r="AH340" s="187" t="s">
        <v>937</v>
      </c>
      <c r="AI340" s="187" t="s">
        <v>938</v>
      </c>
      <c r="AJ340" s="187" t="s">
        <v>558</v>
      </c>
      <c r="AK340" s="186"/>
      <c r="AL340" s="187" t="s">
        <v>1108</v>
      </c>
    </row>
    <row r="341" spans="2:38" ht="12.75">
      <c r="B341" s="164" t="s">
        <v>320</v>
      </c>
      <c r="C341" s="184">
        <v>205.6504011</v>
      </c>
      <c r="D341" s="184">
        <v>103.33649009999999</v>
      </c>
      <c r="E341" s="184" t="s">
        <v>33</v>
      </c>
      <c r="F341" s="184">
        <v>54.2329785</v>
      </c>
      <c r="G341" s="184">
        <v>9.820970699999998</v>
      </c>
      <c r="H341" s="184">
        <v>0.42501</v>
      </c>
      <c r="I341" s="184">
        <v>0.94272</v>
      </c>
      <c r="J341" s="184">
        <v>0</v>
      </c>
      <c r="K341" s="184">
        <v>10.76883</v>
      </c>
      <c r="L341" s="184">
        <v>8.1409465</v>
      </c>
      <c r="M341" s="184">
        <v>0.0724818</v>
      </c>
      <c r="N341" s="184">
        <v>0.10359</v>
      </c>
      <c r="O341" s="184">
        <v>3.8637945</v>
      </c>
      <c r="P341" s="184">
        <v>150.960799</v>
      </c>
      <c r="Q341" s="184">
        <v>197.5599245</v>
      </c>
      <c r="R341" s="184">
        <v>18.1647976</v>
      </c>
      <c r="S341" s="184">
        <v>5.1832286</v>
      </c>
      <c r="T341" s="184">
        <v>0.60162</v>
      </c>
      <c r="U341" s="184">
        <v>3.5231</v>
      </c>
      <c r="V341" s="184">
        <v>180.4717435698457</v>
      </c>
      <c r="W341" s="184">
        <v>74.70039600919296</v>
      </c>
      <c r="X341" s="184">
        <v>191.03747803768596</v>
      </c>
      <c r="Y341" s="184">
        <v>43.45197466443202</v>
      </c>
      <c r="Z341" s="184">
        <v>1.7689</v>
      </c>
      <c r="AA341" s="184">
        <v>2.19157895</v>
      </c>
      <c r="AB341" s="184">
        <v>18.7504648</v>
      </c>
      <c r="AC341" s="184">
        <v>-34.63918398</v>
      </c>
      <c r="AD341" s="185"/>
      <c r="AE341" s="184">
        <v>138.948</v>
      </c>
      <c r="AF341" s="185"/>
      <c r="AG341" s="187" t="s">
        <v>955</v>
      </c>
      <c r="AH341" s="187" t="s">
        <v>913</v>
      </c>
      <c r="AI341" s="187" t="s">
        <v>914</v>
      </c>
      <c r="AJ341" s="187" t="s">
        <v>610</v>
      </c>
      <c r="AK341" s="186"/>
      <c r="AL341" s="187" t="s">
        <v>1108</v>
      </c>
    </row>
    <row r="342" spans="2:38" ht="12.75">
      <c r="B342" s="164" t="s">
        <v>321</v>
      </c>
      <c r="C342" s="184">
        <v>271.1956781</v>
      </c>
      <c r="D342" s="184">
        <v>105.2909298</v>
      </c>
      <c r="E342" s="184" t="s">
        <v>33</v>
      </c>
      <c r="F342" s="184">
        <v>21.112802200008336</v>
      </c>
      <c r="G342" s="184">
        <v>8.9136836</v>
      </c>
      <c r="H342" s="184">
        <v>0.70506</v>
      </c>
      <c r="I342" s="184">
        <v>2.171</v>
      </c>
      <c r="J342" s="184">
        <v>347.8825227582308</v>
      </c>
      <c r="K342" s="184">
        <v>26.89993</v>
      </c>
      <c r="L342" s="184">
        <v>2.2887643</v>
      </c>
      <c r="M342" s="184">
        <v>0.021678199999999998</v>
      </c>
      <c r="N342" s="184">
        <v>0.03845</v>
      </c>
      <c r="O342" s="184">
        <v>4.3627523</v>
      </c>
      <c r="P342" s="184">
        <v>240.9928515</v>
      </c>
      <c r="Q342" s="184">
        <v>273.252197</v>
      </c>
      <c r="R342" s="184">
        <v>10.5303881</v>
      </c>
      <c r="S342" s="184">
        <v>3.0239835</v>
      </c>
      <c r="T342" s="184">
        <v>1.03159</v>
      </c>
      <c r="U342" s="184">
        <v>6.04104</v>
      </c>
      <c r="V342" s="184">
        <v>109.92886751965422</v>
      </c>
      <c r="W342" s="184">
        <v>78.7958978430361</v>
      </c>
      <c r="X342" s="184">
        <v>102.1170664557905</v>
      </c>
      <c r="Y342" s="184">
        <v>44.76073052672808</v>
      </c>
      <c r="Z342" s="184">
        <v>1.29942</v>
      </c>
      <c r="AA342" s="184">
        <v>0.742651884</v>
      </c>
      <c r="AB342" s="184">
        <v>15.52939371</v>
      </c>
      <c r="AC342" s="184">
        <v>-15.38912258</v>
      </c>
      <c r="AD342" s="185"/>
      <c r="AE342" s="184">
        <v>249.488</v>
      </c>
      <c r="AF342" s="185"/>
      <c r="AG342" s="187" t="s">
        <v>956</v>
      </c>
      <c r="AH342" s="187" t="s">
        <v>957</v>
      </c>
      <c r="AI342" s="187" t="s">
        <v>321</v>
      </c>
      <c r="AJ342" s="187" t="s">
        <v>566</v>
      </c>
      <c r="AK342" s="186"/>
      <c r="AL342" s="187" t="s">
        <v>1108</v>
      </c>
    </row>
    <row r="343" spans="2:38" ht="12.75">
      <c r="B343" s="164" t="s">
        <v>322</v>
      </c>
      <c r="C343" s="184">
        <v>134.907236</v>
      </c>
      <c r="D343" s="184">
        <v>48.67642996</v>
      </c>
      <c r="E343" s="184" t="s">
        <v>33</v>
      </c>
      <c r="F343" s="184">
        <v>14.950807200001666</v>
      </c>
      <c r="G343" s="184">
        <v>6.4845084</v>
      </c>
      <c r="H343" s="184">
        <v>0.57371</v>
      </c>
      <c r="I343" s="184">
        <v>0.16289</v>
      </c>
      <c r="J343" s="184">
        <v>0</v>
      </c>
      <c r="K343" s="184">
        <v>10.88602</v>
      </c>
      <c r="L343" s="184">
        <v>7.0070779</v>
      </c>
      <c r="M343" s="184">
        <v>0.0441303</v>
      </c>
      <c r="N343" s="184">
        <v>0.05401</v>
      </c>
      <c r="O343" s="184">
        <v>0.6013056999999999</v>
      </c>
      <c r="P343" s="184">
        <v>145.6665344</v>
      </c>
      <c r="Q343" s="184">
        <v>141.6626535</v>
      </c>
      <c r="R343" s="184">
        <v>22.5342285</v>
      </c>
      <c r="S343" s="184">
        <v>4.7222094</v>
      </c>
      <c r="T343" s="184">
        <v>0.57514</v>
      </c>
      <c r="U343" s="184">
        <v>3.36805</v>
      </c>
      <c r="V343" s="184">
        <v>207.4968812228125</v>
      </c>
      <c r="W343" s="184">
        <v>72.0161686399513</v>
      </c>
      <c r="X343" s="184">
        <v>149.65881067396845</v>
      </c>
      <c r="Y343" s="184">
        <v>42.534392210270994</v>
      </c>
      <c r="Z343" s="184">
        <v>1.84352</v>
      </c>
      <c r="AA343" s="184">
        <v>1.7163267</v>
      </c>
      <c r="AB343" s="184">
        <v>17.09262969</v>
      </c>
      <c r="AC343" s="184">
        <v>-38.77415512</v>
      </c>
      <c r="AD343" s="185"/>
      <c r="AE343" s="184">
        <v>127.378</v>
      </c>
      <c r="AF343" s="185"/>
      <c r="AG343" s="187" t="s">
        <v>958</v>
      </c>
      <c r="AH343" s="187" t="s">
        <v>909</v>
      </c>
      <c r="AI343" s="187" t="s">
        <v>910</v>
      </c>
      <c r="AJ343" s="187" t="s">
        <v>555</v>
      </c>
      <c r="AK343" s="186"/>
      <c r="AL343" s="187" t="s">
        <v>1108</v>
      </c>
    </row>
    <row r="344" spans="2:38" ht="12.75">
      <c r="B344" s="164" t="s">
        <v>323</v>
      </c>
      <c r="C344" s="184">
        <v>547.9595448</v>
      </c>
      <c r="D344" s="184">
        <v>179.2588901</v>
      </c>
      <c r="E344" s="184" t="s">
        <v>33</v>
      </c>
      <c r="F344" s="184">
        <v>36.647123699999995</v>
      </c>
      <c r="G344" s="184">
        <v>10.2866456</v>
      </c>
      <c r="H344" s="184">
        <v>0.51009</v>
      </c>
      <c r="I344" s="184">
        <v>0</v>
      </c>
      <c r="J344" s="184">
        <v>0</v>
      </c>
      <c r="K344" s="184">
        <v>29.88448</v>
      </c>
      <c r="L344" s="184">
        <v>4.941758</v>
      </c>
      <c r="M344" s="184">
        <v>0.023939500000000002</v>
      </c>
      <c r="N344" s="184">
        <v>0.09268</v>
      </c>
      <c r="O344" s="184">
        <v>6.5582968</v>
      </c>
      <c r="P344" s="184">
        <v>225.2413055</v>
      </c>
      <c r="Q344" s="184">
        <v>274.0158899</v>
      </c>
      <c r="R344" s="184">
        <v>9.3004519</v>
      </c>
      <c r="S344" s="184">
        <v>4.3322585</v>
      </c>
      <c r="T344" s="184">
        <v>0.87527</v>
      </c>
      <c r="U344" s="184">
        <v>5.12559</v>
      </c>
      <c r="V344" s="184">
        <v>180.96382470930263</v>
      </c>
      <c r="W344" s="184">
        <v>92.78928296020347</v>
      </c>
      <c r="X344" s="184">
        <v>203.3854831730813</v>
      </c>
      <c r="Y344" s="184">
        <v>52.89306752882614</v>
      </c>
      <c r="Z344" s="184">
        <v>1.89801</v>
      </c>
      <c r="AA344" s="184">
        <v>1.401988588</v>
      </c>
      <c r="AB344" s="184">
        <v>19.59910383</v>
      </c>
      <c r="AC344" s="184">
        <v>-15.53653931</v>
      </c>
      <c r="AD344" s="185"/>
      <c r="AE344" s="184">
        <v>207.057</v>
      </c>
      <c r="AF344" s="185"/>
      <c r="AG344" s="187" t="s">
        <v>959</v>
      </c>
      <c r="AH344" s="187" t="s">
        <v>960</v>
      </c>
      <c r="AI344" s="187" t="s">
        <v>323</v>
      </c>
      <c r="AJ344" s="187" t="s">
        <v>566</v>
      </c>
      <c r="AK344" s="186"/>
      <c r="AL344" s="187" t="s">
        <v>1108</v>
      </c>
    </row>
    <row r="345" spans="2:38" ht="12.75">
      <c r="B345" s="164" t="s">
        <v>324</v>
      </c>
      <c r="C345" s="184">
        <v>126.3026928</v>
      </c>
      <c r="D345" s="184">
        <v>101.26042915999999</v>
      </c>
      <c r="E345" s="184" t="s">
        <v>33</v>
      </c>
      <c r="F345" s="184">
        <v>30.797247799999997</v>
      </c>
      <c r="G345" s="184">
        <v>0.7505653</v>
      </c>
      <c r="H345" s="184">
        <v>0.0278</v>
      </c>
      <c r="I345" s="184">
        <v>0.47074</v>
      </c>
      <c r="J345" s="184">
        <v>0</v>
      </c>
      <c r="K345" s="184">
        <v>6.2505121</v>
      </c>
      <c r="L345" s="184">
        <v>4.3233345</v>
      </c>
      <c r="M345" s="184">
        <v>0.0276379</v>
      </c>
      <c r="N345" s="184">
        <v>0.03597</v>
      </c>
      <c r="O345" s="184">
        <v>1.51258</v>
      </c>
      <c r="P345" s="184">
        <v>98.16156797</v>
      </c>
      <c r="Q345" s="184">
        <v>132.3056962</v>
      </c>
      <c r="R345" s="184">
        <v>16.4274852</v>
      </c>
      <c r="S345" s="184">
        <v>3.4125827</v>
      </c>
      <c r="T345" s="184">
        <v>0.34681</v>
      </c>
      <c r="U345" s="184">
        <v>2.03096</v>
      </c>
      <c r="V345" s="184">
        <v>140.58840599693346</v>
      </c>
      <c r="W345" s="184">
        <v>48.9559021999433</v>
      </c>
      <c r="X345" s="184">
        <v>120.92133383642742</v>
      </c>
      <c r="Y345" s="184">
        <v>28.177621744491436</v>
      </c>
      <c r="Z345" s="184">
        <v>1.32257</v>
      </c>
      <c r="AA345" s="184">
        <v>1.40985845</v>
      </c>
      <c r="AB345" s="184">
        <v>16.24011028</v>
      </c>
      <c r="AC345" s="184">
        <v>-24.9431252</v>
      </c>
      <c r="AD345" s="185"/>
      <c r="AE345" s="184">
        <v>80.287</v>
      </c>
      <c r="AF345" s="185"/>
      <c r="AG345" s="187" t="s">
        <v>961</v>
      </c>
      <c r="AH345" s="187" t="s">
        <v>941</v>
      </c>
      <c r="AI345" s="187" t="s">
        <v>942</v>
      </c>
      <c r="AJ345" s="187" t="s">
        <v>563</v>
      </c>
      <c r="AK345" s="186"/>
      <c r="AL345" s="187" t="s">
        <v>1108</v>
      </c>
    </row>
    <row r="346" spans="2:38" ht="12.75">
      <c r="B346" s="164" t="s">
        <v>325</v>
      </c>
      <c r="C346" s="184">
        <v>271.1598667</v>
      </c>
      <c r="D346" s="184">
        <v>153.0450184</v>
      </c>
      <c r="E346" s="184" t="s">
        <v>33</v>
      </c>
      <c r="F346" s="184">
        <v>424.1754772132717</v>
      </c>
      <c r="G346" s="184">
        <v>21.65916416343333</v>
      </c>
      <c r="H346" s="184">
        <v>111.50258</v>
      </c>
      <c r="I346" s="184">
        <v>3.10464</v>
      </c>
      <c r="J346" s="184">
        <v>0</v>
      </c>
      <c r="K346" s="184">
        <v>17.70932</v>
      </c>
      <c r="L346" s="184">
        <v>12.2197433</v>
      </c>
      <c r="M346" s="184">
        <v>0.0702205</v>
      </c>
      <c r="N346" s="184">
        <v>0.09114</v>
      </c>
      <c r="O346" s="184">
        <v>4.551202600000001</v>
      </c>
      <c r="P346" s="184">
        <v>195.3793257</v>
      </c>
      <c r="Q346" s="184">
        <v>239.79435279999998</v>
      </c>
      <c r="R346" s="184">
        <v>60.204889800000004</v>
      </c>
      <c r="S346" s="184">
        <v>10.960406299999999</v>
      </c>
      <c r="T346" s="184">
        <v>0.74654</v>
      </c>
      <c r="U346" s="184">
        <v>4.37178</v>
      </c>
      <c r="V346" s="184">
        <v>193.21078390993307</v>
      </c>
      <c r="W346" s="184">
        <v>105.46483730791208</v>
      </c>
      <c r="X346" s="184">
        <v>140.01399569692484</v>
      </c>
      <c r="Y346" s="184">
        <v>62.10450887028693</v>
      </c>
      <c r="Z346" s="184">
        <v>2.0441</v>
      </c>
      <c r="AA346" s="184">
        <v>3.871169867</v>
      </c>
      <c r="AB346" s="184">
        <v>59.28862897</v>
      </c>
      <c r="AC346" s="184">
        <v>-89.11486901</v>
      </c>
      <c r="AD346" s="185"/>
      <c r="AE346" s="184">
        <v>169.331</v>
      </c>
      <c r="AF346" s="185"/>
      <c r="AG346" s="187" t="s">
        <v>962</v>
      </c>
      <c r="AH346" s="187" t="s">
        <v>919</v>
      </c>
      <c r="AI346" s="187" t="s">
        <v>920</v>
      </c>
      <c r="AJ346" s="187" t="s">
        <v>610</v>
      </c>
      <c r="AK346" s="186"/>
      <c r="AL346" s="187" t="s">
        <v>1108</v>
      </c>
    </row>
    <row r="347" spans="2:38" ht="12.75">
      <c r="B347" s="164" t="s">
        <v>326</v>
      </c>
      <c r="C347" s="184">
        <v>276.9559718</v>
      </c>
      <c r="D347" s="184">
        <v>154.1195914</v>
      </c>
      <c r="E347" s="184" t="s">
        <v>33</v>
      </c>
      <c r="F347" s="184">
        <v>20.542489601678668</v>
      </c>
      <c r="G347" s="184">
        <v>4.799864100000001</v>
      </c>
      <c r="H347" s="184">
        <v>2.13662</v>
      </c>
      <c r="I347" s="184">
        <v>0</v>
      </c>
      <c r="J347" s="184">
        <v>0</v>
      </c>
      <c r="K347" s="184">
        <v>14.20912</v>
      </c>
      <c r="L347" s="184">
        <v>0.7232381</v>
      </c>
      <c r="M347" s="184">
        <v>0.002804</v>
      </c>
      <c r="N347" s="184">
        <v>0.00513</v>
      </c>
      <c r="O347" s="184">
        <v>5.564235</v>
      </c>
      <c r="P347" s="184">
        <v>127.6483616</v>
      </c>
      <c r="Q347" s="184">
        <v>131.2853178</v>
      </c>
      <c r="R347" s="184">
        <v>10.8564542</v>
      </c>
      <c r="S347" s="184">
        <v>12.2653169</v>
      </c>
      <c r="T347" s="184">
        <v>0.56209</v>
      </c>
      <c r="U347" s="184">
        <v>3.29163</v>
      </c>
      <c r="V347" s="184">
        <v>81.20878876130945</v>
      </c>
      <c r="W347" s="184">
        <v>41.295334873615175</v>
      </c>
      <c r="X347" s="184">
        <v>69.33516415276824</v>
      </c>
      <c r="Y347" s="184">
        <v>23.33720497249122</v>
      </c>
      <c r="Z347" s="184">
        <v>0.83933</v>
      </c>
      <c r="AA347" s="184">
        <v>0.047318517</v>
      </c>
      <c r="AB347" s="184">
        <v>4.180015318</v>
      </c>
      <c r="AC347" s="184">
        <v>-2.766442851</v>
      </c>
      <c r="AD347" s="185"/>
      <c r="AE347" s="184">
        <v>134.248</v>
      </c>
      <c r="AF347" s="185"/>
      <c r="AG347" s="187" t="s">
        <v>963</v>
      </c>
      <c r="AH347" s="187" t="s">
        <v>928</v>
      </c>
      <c r="AI347" s="187" t="s">
        <v>929</v>
      </c>
      <c r="AJ347" s="187" t="s">
        <v>566</v>
      </c>
      <c r="AK347" s="186"/>
      <c r="AL347" s="187" t="s">
        <v>1108</v>
      </c>
    </row>
    <row r="348" spans="2:38" ht="12.75">
      <c r="B348" s="164" t="s">
        <v>327</v>
      </c>
      <c r="C348" s="184">
        <v>358.781243</v>
      </c>
      <c r="D348" s="184">
        <v>124.32026429999999</v>
      </c>
      <c r="E348" s="184" t="s">
        <v>33</v>
      </c>
      <c r="F348" s="184">
        <v>25.996826030735996</v>
      </c>
      <c r="G348" s="184">
        <v>9.3261293</v>
      </c>
      <c r="H348" s="184">
        <v>1.7159</v>
      </c>
      <c r="I348" s="184">
        <v>3.17225</v>
      </c>
      <c r="J348" s="184">
        <v>0</v>
      </c>
      <c r="K348" s="184">
        <v>30.7439</v>
      </c>
      <c r="L348" s="184">
        <v>0.4086727</v>
      </c>
      <c r="M348" s="184">
        <v>0.0007739</v>
      </c>
      <c r="N348" s="184">
        <v>0.00192</v>
      </c>
      <c r="O348" s="184">
        <v>1.0132873999999998</v>
      </c>
      <c r="P348" s="184">
        <v>186.3205065</v>
      </c>
      <c r="Q348" s="184">
        <v>211.6873384</v>
      </c>
      <c r="R348" s="184">
        <v>5.6630071</v>
      </c>
      <c r="S348" s="184">
        <v>1.0624676</v>
      </c>
      <c r="T348" s="184">
        <v>0.79105</v>
      </c>
      <c r="U348" s="184">
        <v>4.63241</v>
      </c>
      <c r="V348" s="184">
        <v>126.91114461114458</v>
      </c>
      <c r="W348" s="184">
        <v>54.815324094499225</v>
      </c>
      <c r="X348" s="184">
        <v>90.4217156615521</v>
      </c>
      <c r="Y348" s="184">
        <v>30.93642796365714</v>
      </c>
      <c r="Z348" s="184">
        <v>1.22226</v>
      </c>
      <c r="AA348" s="184">
        <v>0.070581185</v>
      </c>
      <c r="AB348" s="184">
        <v>3.770008997</v>
      </c>
      <c r="AC348" s="184">
        <v>-3.031649394</v>
      </c>
      <c r="AD348" s="185"/>
      <c r="AE348" s="184">
        <v>186.701</v>
      </c>
      <c r="AF348" s="185"/>
      <c r="AG348" s="187" t="s">
        <v>964</v>
      </c>
      <c r="AH348" s="187" t="s">
        <v>965</v>
      </c>
      <c r="AI348" s="187" t="s">
        <v>327</v>
      </c>
      <c r="AJ348" s="187" t="s">
        <v>579</v>
      </c>
      <c r="AK348" s="186"/>
      <c r="AL348" s="187" t="s">
        <v>1108</v>
      </c>
    </row>
    <row r="349" spans="2:38" ht="12.75">
      <c r="B349" s="164" t="s">
        <v>328</v>
      </c>
      <c r="C349" s="184">
        <v>323.5889685</v>
      </c>
      <c r="D349" s="184">
        <v>178.53822060000002</v>
      </c>
      <c r="E349" s="184" t="s">
        <v>33</v>
      </c>
      <c r="F349" s="184">
        <v>9.323425750420334</v>
      </c>
      <c r="G349" s="184">
        <v>0.2471515</v>
      </c>
      <c r="H349" s="184">
        <v>0.9782</v>
      </c>
      <c r="I349" s="184">
        <v>2.34981</v>
      </c>
      <c r="J349" s="184">
        <v>0</v>
      </c>
      <c r="K349" s="184">
        <v>10.68549</v>
      </c>
      <c r="L349" s="184">
        <v>0.5017626</v>
      </c>
      <c r="M349" s="184">
        <v>0.004291400000000001</v>
      </c>
      <c r="N349" s="184">
        <v>0.00294</v>
      </c>
      <c r="O349" s="184">
        <v>16.3812986</v>
      </c>
      <c r="P349" s="184">
        <v>151.1529982</v>
      </c>
      <c r="Q349" s="184">
        <v>216.86141369999999</v>
      </c>
      <c r="R349" s="184">
        <v>4.7181209</v>
      </c>
      <c r="S349" s="184">
        <v>0.6984884</v>
      </c>
      <c r="T349" s="184">
        <v>0.56119</v>
      </c>
      <c r="U349" s="184">
        <v>3.28633</v>
      </c>
      <c r="V349" s="184">
        <v>57.96262771561563</v>
      </c>
      <c r="W349" s="184">
        <v>39.989325078397734</v>
      </c>
      <c r="X349" s="184">
        <v>44.53727164245324</v>
      </c>
      <c r="Y349" s="184">
        <v>22.565630031185492</v>
      </c>
      <c r="Z349" s="184">
        <v>0.67753</v>
      </c>
      <c r="AA349" s="184">
        <v>0.0781407</v>
      </c>
      <c r="AB349" s="184">
        <v>4.005004344</v>
      </c>
      <c r="AC349" s="184">
        <v>-4.119013232</v>
      </c>
      <c r="AD349" s="185"/>
      <c r="AE349" s="184">
        <v>143.096</v>
      </c>
      <c r="AF349" s="185"/>
      <c r="AG349" s="187" t="s">
        <v>966</v>
      </c>
      <c r="AH349" s="187" t="s">
        <v>922</v>
      </c>
      <c r="AI349" s="187" t="s">
        <v>923</v>
      </c>
      <c r="AJ349" s="187" t="s">
        <v>579</v>
      </c>
      <c r="AK349" s="186"/>
      <c r="AL349" s="187" t="s">
        <v>1108</v>
      </c>
    </row>
    <row r="350" spans="2:38" ht="12.75">
      <c r="B350" s="164" t="s">
        <v>329</v>
      </c>
      <c r="C350" s="184">
        <v>197.8566744</v>
      </c>
      <c r="D350" s="184">
        <v>81.1826271</v>
      </c>
      <c r="E350" s="184" t="s">
        <v>33</v>
      </c>
      <c r="F350" s="184">
        <v>11.3237497</v>
      </c>
      <c r="G350" s="184">
        <v>0.4264728</v>
      </c>
      <c r="H350" s="184">
        <v>0.37091</v>
      </c>
      <c r="I350" s="184">
        <v>0.11749</v>
      </c>
      <c r="J350" s="184">
        <v>0</v>
      </c>
      <c r="K350" s="184">
        <v>6.98216</v>
      </c>
      <c r="L350" s="184">
        <v>1.8416212</v>
      </c>
      <c r="M350" s="184">
        <v>0.0171556</v>
      </c>
      <c r="N350" s="184">
        <v>0.01419</v>
      </c>
      <c r="O350" s="184">
        <v>2.5614827</v>
      </c>
      <c r="P350" s="184">
        <v>139.0233001</v>
      </c>
      <c r="Q350" s="184">
        <v>198.65409540000002</v>
      </c>
      <c r="R350" s="184">
        <v>9.123731900000001</v>
      </c>
      <c r="S350" s="184">
        <v>1.4172467000000002</v>
      </c>
      <c r="T350" s="184">
        <v>0.51827</v>
      </c>
      <c r="U350" s="184">
        <v>3.03504</v>
      </c>
      <c r="V350" s="184">
        <v>187.2338908088542</v>
      </c>
      <c r="W350" s="184">
        <v>59.67750232391183</v>
      </c>
      <c r="X350" s="184">
        <v>155.34824674825805</v>
      </c>
      <c r="Y350" s="184">
        <v>33.73162228618126</v>
      </c>
      <c r="Z350" s="184">
        <v>1.68198</v>
      </c>
      <c r="AA350" s="184">
        <v>0.378332167</v>
      </c>
      <c r="AB350" s="184">
        <v>7.340856821</v>
      </c>
      <c r="AC350" s="184">
        <v>-6.963862833</v>
      </c>
      <c r="AD350" s="185"/>
      <c r="AE350" s="184">
        <v>126.523</v>
      </c>
      <c r="AF350" s="185"/>
      <c r="AG350" s="187" t="s">
        <v>967</v>
      </c>
      <c r="AH350" s="187" t="s">
        <v>941</v>
      </c>
      <c r="AI350" s="187" t="s">
        <v>942</v>
      </c>
      <c r="AJ350" s="187" t="s">
        <v>566</v>
      </c>
      <c r="AK350" s="186"/>
      <c r="AL350" s="187" t="s">
        <v>1108</v>
      </c>
    </row>
    <row r="351" spans="2:38" ht="12.75">
      <c r="B351" s="164" t="s">
        <v>330</v>
      </c>
      <c r="C351" s="184">
        <v>84.81567436</v>
      </c>
      <c r="D351" s="184">
        <v>69.12180923999999</v>
      </c>
      <c r="E351" s="184" t="s">
        <v>33</v>
      </c>
      <c r="F351" s="184">
        <v>23.7415512</v>
      </c>
      <c r="G351" s="184">
        <v>6.1449902</v>
      </c>
      <c r="H351" s="184">
        <v>5.099259999999999</v>
      </c>
      <c r="I351" s="184">
        <v>0.24717</v>
      </c>
      <c r="J351" s="184">
        <v>0</v>
      </c>
      <c r="K351" s="184">
        <v>4.94559</v>
      </c>
      <c r="L351" s="184">
        <v>13.301160399999999</v>
      </c>
      <c r="M351" s="184">
        <v>0.0530045</v>
      </c>
      <c r="N351" s="184">
        <v>0.09284</v>
      </c>
      <c r="O351" s="184">
        <v>1.5783591</v>
      </c>
      <c r="P351" s="184">
        <v>113.0504721</v>
      </c>
      <c r="Q351" s="184">
        <v>95.82590179</v>
      </c>
      <c r="R351" s="184">
        <v>24.7293909</v>
      </c>
      <c r="S351" s="184">
        <v>5.5304578</v>
      </c>
      <c r="T351" s="184">
        <v>0.38457</v>
      </c>
      <c r="U351" s="184">
        <v>2.25203</v>
      </c>
      <c r="V351" s="184">
        <v>69.38795374039995</v>
      </c>
      <c r="W351" s="184">
        <v>64.8728336254106</v>
      </c>
      <c r="X351" s="184">
        <v>54.33184386335299</v>
      </c>
      <c r="Y351" s="184">
        <v>38.420358396525145</v>
      </c>
      <c r="Z351" s="184">
        <v>0.93612</v>
      </c>
      <c r="AA351" s="184">
        <v>2.723616133</v>
      </c>
      <c r="AB351" s="184">
        <v>24.12879166</v>
      </c>
      <c r="AC351" s="184">
        <v>-50.51023148</v>
      </c>
      <c r="AD351" s="185"/>
      <c r="AE351" s="184">
        <v>85.428</v>
      </c>
      <c r="AF351" s="185"/>
      <c r="AG351" s="187" t="s">
        <v>968</v>
      </c>
      <c r="AH351" s="187" t="s">
        <v>937</v>
      </c>
      <c r="AI351" s="187" t="s">
        <v>938</v>
      </c>
      <c r="AJ351" s="187" t="s">
        <v>558</v>
      </c>
      <c r="AK351" s="186"/>
      <c r="AL351" s="187" t="s">
        <v>1108</v>
      </c>
    </row>
    <row r="352" spans="2:38" ht="12.75">
      <c r="B352" s="164" t="s">
        <v>331</v>
      </c>
      <c r="C352" s="184">
        <v>135.6660776</v>
      </c>
      <c r="D352" s="184">
        <v>77.85935736</v>
      </c>
      <c r="E352" s="184" t="s">
        <v>33</v>
      </c>
      <c r="F352" s="184">
        <v>5.0559235000000005</v>
      </c>
      <c r="G352" s="184">
        <v>0.5969178999999999</v>
      </c>
      <c r="H352" s="184">
        <v>0.45692</v>
      </c>
      <c r="I352" s="184">
        <v>10.58816</v>
      </c>
      <c r="J352" s="184">
        <v>0</v>
      </c>
      <c r="K352" s="184">
        <v>4.19555</v>
      </c>
      <c r="L352" s="184">
        <v>0.5275127</v>
      </c>
      <c r="M352" s="184">
        <v>0.014231</v>
      </c>
      <c r="N352" s="184">
        <v>0.00367</v>
      </c>
      <c r="O352" s="184">
        <v>1.0639963</v>
      </c>
      <c r="P352" s="184">
        <v>85.99671004</v>
      </c>
      <c r="Q352" s="184">
        <v>132.5986815</v>
      </c>
      <c r="R352" s="184">
        <v>7.2738495</v>
      </c>
      <c r="S352" s="184">
        <v>2.0478931</v>
      </c>
      <c r="T352" s="184">
        <v>0.31567</v>
      </c>
      <c r="U352" s="184">
        <v>1.84855</v>
      </c>
      <c r="V352" s="184">
        <v>186.2554932748709</v>
      </c>
      <c r="W352" s="184">
        <v>32.189256408807836</v>
      </c>
      <c r="X352" s="184">
        <v>165.7496085509349</v>
      </c>
      <c r="Y352" s="184">
        <v>18.37813754946374</v>
      </c>
      <c r="Z352" s="184">
        <v>1.47849</v>
      </c>
      <c r="AA352" s="184">
        <v>0.157815731</v>
      </c>
      <c r="AB352" s="184">
        <v>5.213714691</v>
      </c>
      <c r="AC352" s="184">
        <v>-5.224109439</v>
      </c>
      <c r="AD352" s="185"/>
      <c r="AE352" s="184">
        <v>78.033</v>
      </c>
      <c r="AF352" s="185"/>
      <c r="AG352" s="187" t="s">
        <v>969</v>
      </c>
      <c r="AH352" s="187" t="s">
        <v>941</v>
      </c>
      <c r="AI352" s="187" t="s">
        <v>942</v>
      </c>
      <c r="AJ352" s="187" t="s">
        <v>563</v>
      </c>
      <c r="AK352" s="186"/>
      <c r="AL352" s="187" t="s">
        <v>1108</v>
      </c>
    </row>
    <row r="353" spans="2:38" ht="12.75">
      <c r="B353" s="164" t="s">
        <v>494</v>
      </c>
      <c r="C353" s="184">
        <v>164.8500799</v>
      </c>
      <c r="D353" s="184">
        <v>50.66152092</v>
      </c>
      <c r="E353" s="184" t="s">
        <v>33</v>
      </c>
      <c r="F353" s="184">
        <v>6.872963876798668</v>
      </c>
      <c r="G353" s="184">
        <v>0.4184689</v>
      </c>
      <c r="H353" s="184">
        <v>0</v>
      </c>
      <c r="I353" s="184">
        <v>0.00066</v>
      </c>
      <c r="J353" s="184">
        <v>0</v>
      </c>
      <c r="K353" s="184">
        <v>10.76883</v>
      </c>
      <c r="L353" s="184">
        <v>0.2428676</v>
      </c>
      <c r="M353" s="184">
        <v>0.0010754</v>
      </c>
      <c r="N353" s="184">
        <v>0.00062</v>
      </c>
      <c r="O353" s="184">
        <v>2.1650702</v>
      </c>
      <c r="P353" s="184">
        <v>80.58895926</v>
      </c>
      <c r="Q353" s="184">
        <v>112.3564682</v>
      </c>
      <c r="R353" s="184">
        <v>8.6241457</v>
      </c>
      <c r="S353" s="184">
        <v>2.3026151</v>
      </c>
      <c r="T353" s="184">
        <v>0.38969</v>
      </c>
      <c r="U353" s="184">
        <v>2.28206</v>
      </c>
      <c r="V353" s="184">
        <v>57.88694132310675</v>
      </c>
      <c r="W353" s="184">
        <v>33.283955427565814</v>
      </c>
      <c r="X353" s="184">
        <v>34.97342793628505</v>
      </c>
      <c r="Y353" s="184">
        <v>18.759227078158744</v>
      </c>
      <c r="Z353" s="184">
        <v>0.61211</v>
      </c>
      <c r="AA353" s="184">
        <v>0.168691763</v>
      </c>
      <c r="AB353" s="184">
        <v>3.066780119</v>
      </c>
      <c r="AC353" s="184">
        <v>-7.00532472</v>
      </c>
      <c r="AD353" s="185"/>
      <c r="AE353" s="184">
        <v>90.987</v>
      </c>
      <c r="AF353" s="185"/>
      <c r="AG353" s="187" t="s">
        <v>970</v>
      </c>
      <c r="AH353" s="187" t="s">
        <v>919</v>
      </c>
      <c r="AI353" s="187" t="s">
        <v>920</v>
      </c>
      <c r="AJ353" s="187" t="s">
        <v>566</v>
      </c>
      <c r="AK353" s="186"/>
      <c r="AL353" s="187" t="s">
        <v>1108</v>
      </c>
    </row>
    <row r="354" spans="2:38" ht="12.75">
      <c r="B354" s="164" t="s">
        <v>332</v>
      </c>
      <c r="C354" s="184">
        <v>124.7350342</v>
      </c>
      <c r="D354" s="184">
        <v>51.39515529</v>
      </c>
      <c r="E354" s="184" t="s">
        <v>33</v>
      </c>
      <c r="F354" s="184">
        <v>15.3214103</v>
      </c>
      <c r="G354" s="184">
        <v>1.4399275999999999</v>
      </c>
      <c r="H354" s="184">
        <v>0.0222</v>
      </c>
      <c r="I354" s="184">
        <v>0.16374</v>
      </c>
      <c r="J354" s="184">
        <v>0.7169161625999999</v>
      </c>
      <c r="K354" s="184">
        <v>8.54214</v>
      </c>
      <c r="L354" s="184">
        <v>7.076320099999999</v>
      </c>
      <c r="M354" s="184">
        <v>0.0421705</v>
      </c>
      <c r="N354" s="184">
        <v>0.06299</v>
      </c>
      <c r="O354" s="184">
        <v>3.6094219</v>
      </c>
      <c r="P354" s="184">
        <v>135.3922955</v>
      </c>
      <c r="Q354" s="184">
        <v>136.4493575</v>
      </c>
      <c r="R354" s="184">
        <v>24.031994700000002</v>
      </c>
      <c r="S354" s="184">
        <v>5.7616078</v>
      </c>
      <c r="T354" s="184">
        <v>0.45332</v>
      </c>
      <c r="U354" s="184">
        <v>2.65464</v>
      </c>
      <c r="V354" s="184">
        <v>244.27269791901438</v>
      </c>
      <c r="W354" s="184">
        <v>65.12668051086288</v>
      </c>
      <c r="X354" s="184">
        <v>271.74431096108333</v>
      </c>
      <c r="Y354" s="184">
        <v>38.318434290625255</v>
      </c>
      <c r="Z354" s="184">
        <v>2.20002</v>
      </c>
      <c r="AA354" s="184">
        <v>1.874857783</v>
      </c>
      <c r="AB354" s="184">
        <v>22.58983652</v>
      </c>
      <c r="AC354" s="184">
        <v>-26.61755965</v>
      </c>
      <c r="AD354" s="185"/>
      <c r="AE354" s="184">
        <v>109.305</v>
      </c>
      <c r="AF354" s="185"/>
      <c r="AG354" s="187" t="s">
        <v>971</v>
      </c>
      <c r="AH354" s="187" t="s">
        <v>913</v>
      </c>
      <c r="AI354" s="187" t="s">
        <v>914</v>
      </c>
      <c r="AJ354" s="187" t="s">
        <v>558</v>
      </c>
      <c r="AK354" s="186"/>
      <c r="AL354" s="187" t="s">
        <v>1108</v>
      </c>
    </row>
    <row r="355" spans="2:38" ht="12.75">
      <c r="B355" s="164" t="s">
        <v>333</v>
      </c>
      <c r="C355" s="184">
        <v>268.7156988</v>
      </c>
      <c r="D355" s="184">
        <v>48.53426251</v>
      </c>
      <c r="E355" s="184" t="s">
        <v>33</v>
      </c>
      <c r="F355" s="184">
        <v>15.905381900000002</v>
      </c>
      <c r="G355" s="184">
        <v>2.1952836999999996</v>
      </c>
      <c r="H355" s="184">
        <v>0.4134633314771033</v>
      </c>
      <c r="I355" s="184">
        <v>0.83481</v>
      </c>
      <c r="J355" s="184">
        <v>0</v>
      </c>
      <c r="K355" s="184">
        <v>9.2976719</v>
      </c>
      <c r="L355" s="184">
        <v>6.5055366</v>
      </c>
      <c r="M355" s="184">
        <v>0.0344821</v>
      </c>
      <c r="N355" s="184">
        <v>0.11757</v>
      </c>
      <c r="O355" s="184">
        <v>1.0792561</v>
      </c>
      <c r="P355" s="184">
        <v>109.3083371</v>
      </c>
      <c r="Q355" s="184">
        <v>134.509646</v>
      </c>
      <c r="R355" s="184">
        <v>14.9629228</v>
      </c>
      <c r="S355" s="184">
        <v>3.9273317999999997</v>
      </c>
      <c r="T355" s="184">
        <v>0.41147</v>
      </c>
      <c r="U355" s="184">
        <v>2.40957</v>
      </c>
      <c r="V355" s="184">
        <v>94.13346070915162</v>
      </c>
      <c r="W355" s="184">
        <v>60.56497892844473</v>
      </c>
      <c r="X355" s="184">
        <v>98.95038856265553</v>
      </c>
      <c r="Y355" s="184">
        <v>35.05995206614703</v>
      </c>
      <c r="Z355" s="184">
        <v>1.05728</v>
      </c>
      <c r="AA355" s="184">
        <v>2.288779423</v>
      </c>
      <c r="AB355" s="184">
        <v>17.33030065</v>
      </c>
      <c r="AC355" s="184">
        <v>-22.18965291</v>
      </c>
      <c r="AD355" s="185"/>
      <c r="AE355" s="184">
        <v>96.238</v>
      </c>
      <c r="AF355" s="185"/>
      <c r="AG355" s="187" t="s">
        <v>972</v>
      </c>
      <c r="AH355" s="187" t="s">
        <v>913</v>
      </c>
      <c r="AI355" s="187" t="s">
        <v>914</v>
      </c>
      <c r="AJ355" s="187" t="s">
        <v>610</v>
      </c>
      <c r="AK355" s="186"/>
      <c r="AL355" s="187" t="s">
        <v>1108</v>
      </c>
    </row>
    <row r="356" spans="2:38" ht="12.75">
      <c r="B356" s="164" t="s">
        <v>334</v>
      </c>
      <c r="C356" s="184">
        <v>172.6658677</v>
      </c>
      <c r="D356" s="184">
        <v>418.85086079999996</v>
      </c>
      <c r="E356" s="184" t="s">
        <v>33</v>
      </c>
      <c r="F356" s="184">
        <v>18.683250837683335</v>
      </c>
      <c r="G356" s="184">
        <v>208.84866315666667</v>
      </c>
      <c r="H356" s="184">
        <v>0.02631</v>
      </c>
      <c r="I356" s="184">
        <v>1.17593</v>
      </c>
      <c r="J356" s="184">
        <v>0</v>
      </c>
      <c r="K356" s="184">
        <v>25.81133</v>
      </c>
      <c r="L356" s="184">
        <v>0.2455554</v>
      </c>
      <c r="M356" s="184">
        <v>0.0007136</v>
      </c>
      <c r="N356" s="184">
        <v>0.00106</v>
      </c>
      <c r="O356" s="184">
        <v>18.566934800000002</v>
      </c>
      <c r="P356" s="184">
        <v>102.832734</v>
      </c>
      <c r="Q356" s="184">
        <v>128.514497</v>
      </c>
      <c r="R356" s="184">
        <v>10.6213742</v>
      </c>
      <c r="S356" s="184">
        <v>1.4813767000000002</v>
      </c>
      <c r="T356" s="184">
        <v>0.48153</v>
      </c>
      <c r="U356" s="184">
        <v>2.81989</v>
      </c>
      <c r="V356" s="184">
        <v>76.95088743249627</v>
      </c>
      <c r="W356" s="184">
        <v>29.17587362837012</v>
      </c>
      <c r="X356" s="184">
        <v>60.5594072364479</v>
      </c>
      <c r="Y356" s="184">
        <v>16.471453825819484</v>
      </c>
      <c r="Z356" s="184">
        <v>0.71857</v>
      </c>
      <c r="AA356" s="184">
        <v>0.07212436</v>
      </c>
      <c r="AB356" s="184">
        <v>2.519393851</v>
      </c>
      <c r="AC356" s="184">
        <v>-1.825423824</v>
      </c>
      <c r="AD356" s="185"/>
      <c r="AE356" s="184">
        <v>119.067</v>
      </c>
      <c r="AF356" s="185"/>
      <c r="AG356" s="187" t="s">
        <v>973</v>
      </c>
      <c r="AH356" s="187" t="s">
        <v>922</v>
      </c>
      <c r="AI356" s="187" t="s">
        <v>923</v>
      </c>
      <c r="AJ356" s="187" t="s">
        <v>566</v>
      </c>
      <c r="AK356" s="186"/>
      <c r="AL356" s="187" t="s">
        <v>1108</v>
      </c>
    </row>
    <row r="357" spans="2:38" ht="12.75">
      <c r="B357" s="164" t="s">
        <v>495</v>
      </c>
      <c r="C357" s="184">
        <v>127.64083</v>
      </c>
      <c r="D357" s="184">
        <v>57.8871426</v>
      </c>
      <c r="E357" s="184" t="s">
        <v>33</v>
      </c>
      <c r="F357" s="184">
        <v>10.0974136</v>
      </c>
      <c r="G357" s="184">
        <v>0.41542300000000004</v>
      </c>
      <c r="H357" s="184">
        <v>0.47856</v>
      </c>
      <c r="I357" s="184">
        <v>0.23498</v>
      </c>
      <c r="J357" s="184">
        <v>0</v>
      </c>
      <c r="K357" s="184">
        <v>5.17737</v>
      </c>
      <c r="L357" s="184">
        <v>1.6871425000000002</v>
      </c>
      <c r="M357" s="184">
        <v>0.0166129</v>
      </c>
      <c r="N357" s="184">
        <v>0.01235</v>
      </c>
      <c r="O357" s="184">
        <v>15.442011299999999</v>
      </c>
      <c r="P357" s="184">
        <v>80.46118068</v>
      </c>
      <c r="Q357" s="184">
        <v>110.6037181</v>
      </c>
      <c r="R357" s="184">
        <v>14.832639</v>
      </c>
      <c r="S357" s="184">
        <v>2.6788643</v>
      </c>
      <c r="T357" s="184">
        <v>0.27968</v>
      </c>
      <c r="U357" s="184">
        <v>1.63784</v>
      </c>
      <c r="V357" s="184">
        <v>280.6324095255622</v>
      </c>
      <c r="W357" s="184">
        <v>31.74897466245173</v>
      </c>
      <c r="X357" s="184">
        <v>257.2503130680056</v>
      </c>
      <c r="Y357" s="184">
        <v>18.329034890761925</v>
      </c>
      <c r="Z357" s="184">
        <v>2.11254</v>
      </c>
      <c r="AA357" s="184">
        <v>0.45627615</v>
      </c>
      <c r="AB357" s="184">
        <v>11.67525467</v>
      </c>
      <c r="AC357" s="184">
        <v>-7.376194227</v>
      </c>
      <c r="AD357" s="185"/>
      <c r="AE357" s="184">
        <v>61.945</v>
      </c>
      <c r="AF357" s="185"/>
      <c r="AG357" s="187" t="s">
        <v>974</v>
      </c>
      <c r="AH357" s="187" t="s">
        <v>916</v>
      </c>
      <c r="AI357" s="187" t="s">
        <v>917</v>
      </c>
      <c r="AJ357" s="187" t="s">
        <v>558</v>
      </c>
      <c r="AK357" s="186"/>
      <c r="AL357" s="187" t="s">
        <v>1108</v>
      </c>
    </row>
    <row r="358" spans="2:38" ht="12.75">
      <c r="B358" s="164" t="s">
        <v>335</v>
      </c>
      <c r="C358" s="184">
        <v>233.0408515</v>
      </c>
      <c r="D358" s="184">
        <v>125.2760422</v>
      </c>
      <c r="E358" s="184" t="s">
        <v>33</v>
      </c>
      <c r="F358" s="184">
        <v>23.2336936</v>
      </c>
      <c r="G358" s="184">
        <v>2.8697587999999996</v>
      </c>
      <c r="H358" s="184">
        <v>0.00746</v>
      </c>
      <c r="I358" s="184">
        <v>3.74736</v>
      </c>
      <c r="J358" s="184">
        <v>0</v>
      </c>
      <c r="K358" s="184">
        <v>9.50834</v>
      </c>
      <c r="L358" s="184">
        <v>16.2575145</v>
      </c>
      <c r="M358" s="184">
        <v>0.0697984</v>
      </c>
      <c r="N358" s="184">
        <v>0.16222</v>
      </c>
      <c r="O358" s="184">
        <v>33.4959479</v>
      </c>
      <c r="P358" s="184">
        <v>170.3248073</v>
      </c>
      <c r="Q358" s="184">
        <v>169.79721279999998</v>
      </c>
      <c r="R358" s="184">
        <v>55.092882700000004</v>
      </c>
      <c r="S358" s="184">
        <v>31.3535583</v>
      </c>
      <c r="T358" s="184">
        <v>0.57548</v>
      </c>
      <c r="U358" s="184">
        <v>3.37001</v>
      </c>
      <c r="V358" s="184">
        <v>213.31148432320668</v>
      </c>
      <c r="W358" s="184">
        <v>84.9993781343247</v>
      </c>
      <c r="X358" s="184">
        <v>185.56652309589572</v>
      </c>
      <c r="Y358" s="184">
        <v>50.720196253868934</v>
      </c>
      <c r="Z358" s="184">
        <v>2.0229</v>
      </c>
      <c r="AA358" s="184">
        <v>4.150679353</v>
      </c>
      <c r="AB358" s="184">
        <v>56.61778302</v>
      </c>
      <c r="AC358" s="184">
        <v>-65.70674058</v>
      </c>
      <c r="AD358" s="185"/>
      <c r="AE358" s="184">
        <v>128.188</v>
      </c>
      <c r="AF358" s="185"/>
      <c r="AG358" s="187" t="s">
        <v>975</v>
      </c>
      <c r="AH358" s="187" t="s">
        <v>928</v>
      </c>
      <c r="AI358" s="187" t="s">
        <v>929</v>
      </c>
      <c r="AJ358" s="187" t="s">
        <v>555</v>
      </c>
      <c r="AK358" s="186"/>
      <c r="AL358" s="187" t="s">
        <v>1108</v>
      </c>
    </row>
    <row r="359" spans="2:38" ht="12.75">
      <c r="B359" s="164" t="s">
        <v>336</v>
      </c>
      <c r="C359" s="184">
        <v>400.6651869</v>
      </c>
      <c r="D359" s="184">
        <v>154.8036979</v>
      </c>
      <c r="E359" s="184" t="s">
        <v>33</v>
      </c>
      <c r="F359" s="184">
        <v>8.367243200002667</v>
      </c>
      <c r="G359" s="184">
        <v>1.6583911</v>
      </c>
      <c r="H359" s="184">
        <v>1.61366</v>
      </c>
      <c r="I359" s="184">
        <v>1.00405</v>
      </c>
      <c r="J359" s="184">
        <v>0</v>
      </c>
      <c r="K359" s="184">
        <v>19.65214</v>
      </c>
      <c r="L359" s="184">
        <v>0.3977112</v>
      </c>
      <c r="M359" s="184">
        <v>0.0004724</v>
      </c>
      <c r="N359" s="184">
        <v>0.00058</v>
      </c>
      <c r="O359" s="184">
        <v>5.6759125</v>
      </c>
      <c r="P359" s="184">
        <v>240.845007</v>
      </c>
      <c r="Q359" s="184">
        <v>210.9291431</v>
      </c>
      <c r="R359" s="184">
        <v>17.0628476</v>
      </c>
      <c r="S359" s="184">
        <v>7.829566</v>
      </c>
      <c r="T359" s="184">
        <v>0.88749</v>
      </c>
      <c r="U359" s="184">
        <v>5.19717</v>
      </c>
      <c r="V359" s="184">
        <v>111.82124013220358</v>
      </c>
      <c r="W359" s="184">
        <v>60.74123917363212</v>
      </c>
      <c r="X359" s="184">
        <v>83.96858272021083</v>
      </c>
      <c r="Y359" s="184">
        <v>34.271611831487306</v>
      </c>
      <c r="Z359" s="184">
        <v>1.17157</v>
      </c>
      <c r="AA359" s="184">
        <v>0.128251826</v>
      </c>
      <c r="AB359" s="184">
        <v>4.385882627</v>
      </c>
      <c r="AC359" s="184">
        <v>-4.50220867</v>
      </c>
      <c r="AD359" s="185"/>
      <c r="AE359" s="184">
        <v>217.445</v>
      </c>
      <c r="AF359" s="185"/>
      <c r="AG359" s="187" t="s">
        <v>976</v>
      </c>
      <c r="AH359" s="187" t="s">
        <v>977</v>
      </c>
      <c r="AI359" s="187" t="s">
        <v>336</v>
      </c>
      <c r="AJ359" s="187" t="s">
        <v>579</v>
      </c>
      <c r="AK359" s="186"/>
      <c r="AL359" s="187" t="s">
        <v>1108</v>
      </c>
    </row>
    <row r="360" spans="2:38" ht="12.75">
      <c r="B360" s="164" t="s">
        <v>496</v>
      </c>
      <c r="C360" s="184">
        <v>132.0978349</v>
      </c>
      <c r="D360" s="184">
        <v>41.97731546</v>
      </c>
      <c r="E360" s="184" t="s">
        <v>33</v>
      </c>
      <c r="F360" s="184">
        <v>11.7117511001</v>
      </c>
      <c r="G360" s="184">
        <v>0.2968736</v>
      </c>
      <c r="H360" s="184">
        <v>0.01978</v>
      </c>
      <c r="I360" s="184">
        <v>0.82243</v>
      </c>
      <c r="J360" s="184">
        <v>0</v>
      </c>
      <c r="K360" s="184">
        <v>9.27135</v>
      </c>
      <c r="L360" s="184">
        <v>0.3978108</v>
      </c>
      <c r="M360" s="184">
        <v>0.0024422</v>
      </c>
      <c r="N360" s="184">
        <v>0.00246</v>
      </c>
      <c r="O360" s="184">
        <v>0.2690549</v>
      </c>
      <c r="P360" s="184">
        <v>97.48471378</v>
      </c>
      <c r="Q360" s="184">
        <v>108.6364801</v>
      </c>
      <c r="R360" s="184">
        <v>6.3960233</v>
      </c>
      <c r="S360" s="184">
        <v>3.8366042</v>
      </c>
      <c r="T360" s="184">
        <v>0.3523</v>
      </c>
      <c r="U360" s="184">
        <v>2.06311</v>
      </c>
      <c r="V360" s="184">
        <v>105.79327412328605</v>
      </c>
      <c r="W360" s="184">
        <v>36.608278985660405</v>
      </c>
      <c r="X360" s="184">
        <v>85.90153954183826</v>
      </c>
      <c r="Y360" s="184">
        <v>20.64804311887075</v>
      </c>
      <c r="Z360" s="184">
        <v>0.99612</v>
      </c>
      <c r="AA360" s="184">
        <v>0.06292737</v>
      </c>
      <c r="AB360" s="184">
        <v>3.207192507</v>
      </c>
      <c r="AC360" s="184">
        <v>-2.990661195</v>
      </c>
      <c r="AD360" s="185"/>
      <c r="AE360" s="184">
        <v>90.39</v>
      </c>
      <c r="AF360" s="185"/>
      <c r="AG360" s="187" t="s">
        <v>978</v>
      </c>
      <c r="AH360" s="187" t="s">
        <v>941</v>
      </c>
      <c r="AI360" s="187" t="s">
        <v>942</v>
      </c>
      <c r="AJ360" s="187" t="s">
        <v>563</v>
      </c>
      <c r="AK360" s="186"/>
      <c r="AL360" s="187" t="s">
        <v>1108</v>
      </c>
    </row>
    <row r="361" spans="2:38" ht="12.75">
      <c r="B361" s="164" t="s">
        <v>337</v>
      </c>
      <c r="C361" s="184">
        <v>108.333732</v>
      </c>
      <c r="D361" s="184">
        <v>69.21655736000001</v>
      </c>
      <c r="E361" s="184" t="s">
        <v>33</v>
      </c>
      <c r="F361" s="184">
        <v>8.6202112</v>
      </c>
      <c r="G361" s="184">
        <v>2.0685569999999998</v>
      </c>
      <c r="H361" s="184">
        <v>0.60505</v>
      </c>
      <c r="I361" s="184">
        <v>0</v>
      </c>
      <c r="J361" s="184">
        <v>0</v>
      </c>
      <c r="K361" s="184">
        <v>6.97695</v>
      </c>
      <c r="L361" s="184">
        <v>0.6716825</v>
      </c>
      <c r="M361" s="184">
        <v>0.0169144</v>
      </c>
      <c r="N361" s="184">
        <v>0.00314</v>
      </c>
      <c r="O361" s="184">
        <v>0.7918160000000001</v>
      </c>
      <c r="P361" s="184">
        <v>91.11699025</v>
      </c>
      <c r="Q361" s="184">
        <v>151.6588884</v>
      </c>
      <c r="R361" s="184">
        <v>7.3661294999999996</v>
      </c>
      <c r="S361" s="184">
        <v>1.2993975999999998</v>
      </c>
      <c r="T361" s="184">
        <v>0.353</v>
      </c>
      <c r="U361" s="184">
        <v>2.06719</v>
      </c>
      <c r="V361" s="184">
        <v>167.1050129352633</v>
      </c>
      <c r="W361" s="184">
        <v>37.46774045149587</v>
      </c>
      <c r="X361" s="184">
        <v>120.8861688218675</v>
      </c>
      <c r="Y361" s="184">
        <v>21.571913182900712</v>
      </c>
      <c r="Z361" s="184">
        <v>1.35844</v>
      </c>
      <c r="AA361" s="184">
        <v>0.402970304</v>
      </c>
      <c r="AB361" s="184">
        <v>8.313710334</v>
      </c>
      <c r="AC361" s="184">
        <v>-11.95383816</v>
      </c>
      <c r="AD361" s="185"/>
      <c r="AE361" s="184">
        <v>80.314</v>
      </c>
      <c r="AF361" s="185"/>
      <c r="AG361" s="187" t="s">
        <v>979</v>
      </c>
      <c r="AH361" s="187" t="s">
        <v>941</v>
      </c>
      <c r="AI361" s="187" t="s">
        <v>942</v>
      </c>
      <c r="AJ361" s="187" t="s">
        <v>566</v>
      </c>
      <c r="AK361" s="186"/>
      <c r="AL361" s="187" t="s">
        <v>1108</v>
      </c>
    </row>
    <row r="362" spans="2:38" ht="12.75">
      <c r="B362" s="164" t="s">
        <v>338</v>
      </c>
      <c r="C362" s="184">
        <v>432.2580987</v>
      </c>
      <c r="D362" s="184">
        <v>220.946431</v>
      </c>
      <c r="E362" s="184" t="s">
        <v>33</v>
      </c>
      <c r="F362" s="184">
        <v>43.710069061781006</v>
      </c>
      <c r="G362" s="184">
        <v>4.565812599999999</v>
      </c>
      <c r="H362" s="184">
        <v>0.09198</v>
      </c>
      <c r="I362" s="184">
        <v>19.31991</v>
      </c>
      <c r="J362" s="184">
        <v>4.870165533931527</v>
      </c>
      <c r="K362" s="184">
        <v>18.4229</v>
      </c>
      <c r="L362" s="184">
        <v>5.5196427</v>
      </c>
      <c r="M362" s="184">
        <v>0.059496900000000005</v>
      </c>
      <c r="N362" s="184">
        <v>0.10213</v>
      </c>
      <c r="O362" s="184">
        <v>3.1739583000000002</v>
      </c>
      <c r="P362" s="184">
        <v>128.2016098</v>
      </c>
      <c r="Q362" s="184">
        <v>171.3284377</v>
      </c>
      <c r="R362" s="184">
        <v>16.1094752</v>
      </c>
      <c r="S362" s="184">
        <v>5.6039878</v>
      </c>
      <c r="T362" s="184">
        <v>0.53591</v>
      </c>
      <c r="U362" s="184">
        <v>3.13834</v>
      </c>
      <c r="V362" s="184">
        <v>126.44689523478341</v>
      </c>
      <c r="W362" s="184">
        <v>66.98870280437939</v>
      </c>
      <c r="X362" s="184">
        <v>132.0400325375134</v>
      </c>
      <c r="Y362" s="184">
        <v>38.49482277455714</v>
      </c>
      <c r="Z362" s="184">
        <v>1.31614</v>
      </c>
      <c r="AA362" s="184">
        <v>2.101290125</v>
      </c>
      <c r="AB362" s="184">
        <v>25.1097065</v>
      </c>
      <c r="AC362" s="184">
        <v>-25.38782978</v>
      </c>
      <c r="AD362" s="185"/>
      <c r="AE362" s="184">
        <v>122.801</v>
      </c>
      <c r="AF362" s="185"/>
      <c r="AG362" s="187" t="s">
        <v>980</v>
      </c>
      <c r="AH362" s="187" t="s">
        <v>913</v>
      </c>
      <c r="AI362" s="187" t="s">
        <v>914</v>
      </c>
      <c r="AJ362" s="187" t="s">
        <v>610</v>
      </c>
      <c r="AK362" s="186"/>
      <c r="AL362" s="187" t="s">
        <v>1108</v>
      </c>
    </row>
    <row r="363" spans="2:38" ht="12.75">
      <c r="B363" s="164" t="s">
        <v>339</v>
      </c>
      <c r="C363" s="184">
        <v>76.48993469</v>
      </c>
      <c r="D363" s="184">
        <v>45.63109041</v>
      </c>
      <c r="E363" s="184" t="s">
        <v>33</v>
      </c>
      <c r="F363" s="184">
        <v>12.6643118</v>
      </c>
      <c r="G363" s="184">
        <v>6.3707137</v>
      </c>
      <c r="H363" s="184">
        <v>0.50673</v>
      </c>
      <c r="I363" s="184">
        <v>0.58745</v>
      </c>
      <c r="J363" s="184">
        <v>0</v>
      </c>
      <c r="K363" s="184">
        <v>3.52884</v>
      </c>
      <c r="L363" s="184">
        <v>5.452922500000001</v>
      </c>
      <c r="M363" s="184">
        <v>0.026864100000000002</v>
      </c>
      <c r="N363" s="184">
        <v>0.03755</v>
      </c>
      <c r="O363" s="184">
        <v>0.5526701</v>
      </c>
      <c r="P363" s="184">
        <v>95.20592567</v>
      </c>
      <c r="Q363" s="184">
        <v>111.3518988</v>
      </c>
      <c r="R363" s="184">
        <v>14.184122799999999</v>
      </c>
      <c r="S363" s="184">
        <v>4.612294599999999</v>
      </c>
      <c r="T363" s="184">
        <v>0.34225</v>
      </c>
      <c r="U363" s="184">
        <v>2.00423</v>
      </c>
      <c r="V363" s="184">
        <v>196.42933325053093</v>
      </c>
      <c r="W363" s="184">
        <v>54.98009894234801</v>
      </c>
      <c r="X363" s="184">
        <v>186.34896464313644</v>
      </c>
      <c r="Y363" s="184">
        <v>31.931540151204942</v>
      </c>
      <c r="Z363" s="184">
        <v>1.75365</v>
      </c>
      <c r="AA363" s="184">
        <v>1.086610653</v>
      </c>
      <c r="AB363" s="184">
        <v>14.15230188</v>
      </c>
      <c r="AC363" s="184">
        <v>-15.52289577</v>
      </c>
      <c r="AD363" s="185"/>
      <c r="AE363" s="184">
        <v>79.267</v>
      </c>
      <c r="AF363" s="185"/>
      <c r="AG363" s="187" t="s">
        <v>981</v>
      </c>
      <c r="AH363" s="187" t="s">
        <v>941</v>
      </c>
      <c r="AI363" s="187" t="s">
        <v>942</v>
      </c>
      <c r="AJ363" s="187" t="s">
        <v>558</v>
      </c>
      <c r="AK363" s="186"/>
      <c r="AL363" s="187" t="s">
        <v>1108</v>
      </c>
    </row>
    <row r="364" spans="2:38" ht="12.75">
      <c r="B364" s="164" t="s">
        <v>497</v>
      </c>
      <c r="C364" s="184">
        <v>145.3840313</v>
      </c>
      <c r="D364" s="184">
        <v>70.90057497</v>
      </c>
      <c r="E364" s="184" t="s">
        <v>33</v>
      </c>
      <c r="F364" s="184">
        <v>39.977514700049994</v>
      </c>
      <c r="G364" s="184">
        <v>8.3441859</v>
      </c>
      <c r="H364" s="184">
        <v>0.05765</v>
      </c>
      <c r="I364" s="184">
        <v>3.22514</v>
      </c>
      <c r="J364" s="184">
        <v>0</v>
      </c>
      <c r="K364" s="184">
        <v>17.71974</v>
      </c>
      <c r="L364" s="184">
        <v>15.3749088</v>
      </c>
      <c r="M364" s="184">
        <v>0.0764717</v>
      </c>
      <c r="N364" s="184">
        <v>0.16732</v>
      </c>
      <c r="O364" s="184">
        <v>6.632298</v>
      </c>
      <c r="P364" s="184">
        <v>132.7575475</v>
      </c>
      <c r="Q364" s="184">
        <v>114.6079228</v>
      </c>
      <c r="R364" s="184">
        <v>67.23861310000001</v>
      </c>
      <c r="S364" s="184">
        <v>23.7893413</v>
      </c>
      <c r="T364" s="184">
        <v>0.46072</v>
      </c>
      <c r="U364" s="184">
        <v>2.69799</v>
      </c>
      <c r="V364" s="184">
        <v>206.2705160499159</v>
      </c>
      <c r="W364" s="184">
        <v>62.18735624982334</v>
      </c>
      <c r="X364" s="184">
        <v>179.52143263387404</v>
      </c>
      <c r="Y364" s="184">
        <v>36.80434076199133</v>
      </c>
      <c r="Z364" s="184">
        <v>1.79069</v>
      </c>
      <c r="AA364" s="184">
        <v>4.608689067</v>
      </c>
      <c r="AB364" s="184">
        <v>51.58767595</v>
      </c>
      <c r="AC364" s="184">
        <v>-56.62713969</v>
      </c>
      <c r="AD364" s="185"/>
      <c r="AE364" s="184">
        <v>109.801</v>
      </c>
      <c r="AF364" s="185"/>
      <c r="AG364" s="187" t="s">
        <v>982</v>
      </c>
      <c r="AH364" s="187" t="s">
        <v>919</v>
      </c>
      <c r="AI364" s="187" t="s">
        <v>920</v>
      </c>
      <c r="AJ364" s="187" t="s">
        <v>558</v>
      </c>
      <c r="AK364" s="186"/>
      <c r="AL364" s="187" t="s">
        <v>1108</v>
      </c>
    </row>
    <row r="365" spans="2:38" ht="12.75">
      <c r="B365" s="164" t="s">
        <v>340</v>
      </c>
      <c r="C365" s="184">
        <v>131.2102871</v>
      </c>
      <c r="D365" s="184">
        <v>73.95346943</v>
      </c>
      <c r="E365" s="184" t="s">
        <v>33</v>
      </c>
      <c r="F365" s="184">
        <v>32.4045815</v>
      </c>
      <c r="G365" s="184">
        <v>5.3414333</v>
      </c>
      <c r="H365" s="184">
        <v>0.39012</v>
      </c>
      <c r="I365" s="184">
        <v>0.65314</v>
      </c>
      <c r="J365" s="184">
        <v>0</v>
      </c>
      <c r="K365" s="184">
        <v>9.9839229</v>
      </c>
      <c r="L365" s="184">
        <v>1.1275416999999999</v>
      </c>
      <c r="M365" s="184">
        <v>0.0270952</v>
      </c>
      <c r="N365" s="184">
        <v>0.0361</v>
      </c>
      <c r="O365" s="184">
        <v>0</v>
      </c>
      <c r="P365" s="184">
        <v>132.7068431</v>
      </c>
      <c r="Q365" s="184">
        <v>170.37850029999998</v>
      </c>
      <c r="R365" s="184">
        <v>4.8739909</v>
      </c>
      <c r="S365" s="184">
        <v>1.6342467</v>
      </c>
      <c r="T365" s="184">
        <v>0.53806</v>
      </c>
      <c r="U365" s="184">
        <v>3.15091</v>
      </c>
      <c r="V365" s="184">
        <v>45.958145699882024</v>
      </c>
      <c r="W365" s="184">
        <v>61.28717650753464</v>
      </c>
      <c r="X365" s="184">
        <v>34.2356377571103</v>
      </c>
      <c r="Y365" s="184">
        <v>34.70845319188199</v>
      </c>
      <c r="Z365" s="184">
        <v>0.75663</v>
      </c>
      <c r="AA365" s="184">
        <v>0.539469351</v>
      </c>
      <c r="AB365" s="184">
        <v>6.686720036</v>
      </c>
      <c r="AC365" s="184">
        <v>-3.64084898</v>
      </c>
      <c r="AD365" s="185"/>
      <c r="AE365" s="184">
        <v>126.702</v>
      </c>
      <c r="AF365" s="185"/>
      <c r="AG365" s="187" t="s">
        <v>983</v>
      </c>
      <c r="AH365" s="187" t="s">
        <v>913</v>
      </c>
      <c r="AI365" s="187" t="s">
        <v>914</v>
      </c>
      <c r="AJ365" s="187" t="s">
        <v>566</v>
      </c>
      <c r="AK365" s="186"/>
      <c r="AL365" s="187" t="s">
        <v>1108</v>
      </c>
    </row>
    <row r="366" spans="2:38" ht="12.75">
      <c r="B366" s="164" t="s">
        <v>341</v>
      </c>
      <c r="C366" s="184">
        <v>146.1274927</v>
      </c>
      <c r="D366" s="184">
        <v>81.58592135</v>
      </c>
      <c r="E366" s="184" t="s">
        <v>33</v>
      </c>
      <c r="F366" s="184">
        <v>57.05962746266667</v>
      </c>
      <c r="G366" s="184">
        <v>27.346721961666667</v>
      </c>
      <c r="H366" s="184">
        <v>0.19385</v>
      </c>
      <c r="I366" s="184">
        <v>0.00205</v>
      </c>
      <c r="J366" s="184">
        <v>0</v>
      </c>
      <c r="K366" s="184">
        <v>13.09969</v>
      </c>
      <c r="L366" s="184">
        <v>4.3259891</v>
      </c>
      <c r="M366" s="184">
        <v>0.0332359</v>
      </c>
      <c r="N366" s="184">
        <v>0.04359</v>
      </c>
      <c r="O366" s="184">
        <v>2.5629904</v>
      </c>
      <c r="P366" s="184">
        <v>116.7538732</v>
      </c>
      <c r="Q366" s="184">
        <v>162.6720133</v>
      </c>
      <c r="R366" s="184">
        <v>17.2415114</v>
      </c>
      <c r="S366" s="184">
        <v>5.1684486</v>
      </c>
      <c r="T366" s="184">
        <v>0.47047</v>
      </c>
      <c r="U366" s="184">
        <v>2.75508</v>
      </c>
      <c r="V366" s="184">
        <v>202.54046293931586</v>
      </c>
      <c r="W366" s="184">
        <v>52.674151871117836</v>
      </c>
      <c r="X366" s="184">
        <v>227.5113095711065</v>
      </c>
      <c r="Y366" s="184">
        <v>30.11193051960634</v>
      </c>
      <c r="Z366" s="184">
        <v>1.764</v>
      </c>
      <c r="AA366" s="184">
        <v>1.072723887</v>
      </c>
      <c r="AB366" s="184">
        <v>12.53555226</v>
      </c>
      <c r="AC366" s="184">
        <v>-20.36511176</v>
      </c>
      <c r="AD366" s="185"/>
      <c r="AE366" s="184">
        <v>107.561</v>
      </c>
      <c r="AF366" s="185"/>
      <c r="AG366" s="187" t="s">
        <v>984</v>
      </c>
      <c r="AH366" s="187" t="s">
        <v>913</v>
      </c>
      <c r="AI366" s="187" t="s">
        <v>914</v>
      </c>
      <c r="AJ366" s="187" t="s">
        <v>558</v>
      </c>
      <c r="AK366" s="186"/>
      <c r="AL366" s="187" t="s">
        <v>1108</v>
      </c>
    </row>
    <row r="367" spans="2:38" ht="12.75">
      <c r="B367" s="164" t="s">
        <v>342</v>
      </c>
      <c r="C367" s="184">
        <v>158.3355626</v>
      </c>
      <c r="D367" s="184">
        <v>49.348825999999995</v>
      </c>
      <c r="E367" s="184" t="s">
        <v>33</v>
      </c>
      <c r="F367" s="184">
        <v>23.309005900000002</v>
      </c>
      <c r="G367" s="184">
        <v>6.946747300000001</v>
      </c>
      <c r="H367" s="184">
        <v>0.45617</v>
      </c>
      <c r="I367" s="184">
        <v>0.16542</v>
      </c>
      <c r="J367" s="184">
        <v>0</v>
      </c>
      <c r="K367" s="184">
        <v>6.42484</v>
      </c>
      <c r="L367" s="184">
        <v>7.226485</v>
      </c>
      <c r="M367" s="184">
        <v>0.075939</v>
      </c>
      <c r="N367" s="184">
        <v>0.05513</v>
      </c>
      <c r="O367" s="184">
        <v>0.8671033</v>
      </c>
      <c r="P367" s="184">
        <v>124.7017671</v>
      </c>
      <c r="Q367" s="184">
        <v>118.0401252</v>
      </c>
      <c r="R367" s="184">
        <v>19.236553699999998</v>
      </c>
      <c r="S367" s="184">
        <v>4.9900193999999995</v>
      </c>
      <c r="T367" s="184">
        <v>0.44072</v>
      </c>
      <c r="U367" s="184">
        <v>2.58087</v>
      </c>
      <c r="V367" s="184">
        <v>82.72629137402474</v>
      </c>
      <c r="W367" s="184">
        <v>63.9581669744735</v>
      </c>
      <c r="X367" s="184">
        <v>61.57488718256631</v>
      </c>
      <c r="Y367" s="184">
        <v>37.29155468174193</v>
      </c>
      <c r="Z367" s="184">
        <v>1.0179</v>
      </c>
      <c r="AA367" s="184">
        <v>1.825939133</v>
      </c>
      <c r="AB367" s="184">
        <v>12.56994127</v>
      </c>
      <c r="AC367" s="184">
        <v>-35.34719391</v>
      </c>
      <c r="AD367" s="185"/>
      <c r="AE367" s="184">
        <v>104.03</v>
      </c>
      <c r="AF367" s="185"/>
      <c r="AG367" s="187" t="s">
        <v>985</v>
      </c>
      <c r="AH367" s="187" t="s">
        <v>913</v>
      </c>
      <c r="AI367" s="187" t="s">
        <v>914</v>
      </c>
      <c r="AJ367" s="187" t="s">
        <v>610</v>
      </c>
      <c r="AK367" s="186"/>
      <c r="AL367" s="187" t="s">
        <v>1108</v>
      </c>
    </row>
    <row r="368" spans="2:38" ht="12.75">
      <c r="B368" s="164" t="s">
        <v>343</v>
      </c>
      <c r="C368" s="184">
        <v>193.8998462</v>
      </c>
      <c r="D368" s="184">
        <v>76.39775906</v>
      </c>
      <c r="E368" s="184" t="s">
        <v>33</v>
      </c>
      <c r="F368" s="184">
        <v>29.095323</v>
      </c>
      <c r="G368" s="184">
        <v>13.473232699999997</v>
      </c>
      <c r="H368" s="184">
        <v>0</v>
      </c>
      <c r="I368" s="184">
        <v>0.94413</v>
      </c>
      <c r="J368" s="184">
        <v>0</v>
      </c>
      <c r="K368" s="184">
        <v>16.74312</v>
      </c>
      <c r="L368" s="184">
        <v>11.9772297</v>
      </c>
      <c r="M368" s="184">
        <v>0.0622406</v>
      </c>
      <c r="N368" s="184">
        <v>0.19355</v>
      </c>
      <c r="O368" s="184">
        <v>48.4105438</v>
      </c>
      <c r="P368" s="184">
        <v>136.7519035</v>
      </c>
      <c r="Q368" s="184">
        <v>126.5788774</v>
      </c>
      <c r="R368" s="184">
        <v>45.864547</v>
      </c>
      <c r="S368" s="184">
        <v>16.1850597</v>
      </c>
      <c r="T368" s="184">
        <v>0.47163</v>
      </c>
      <c r="U368" s="184">
        <v>2.76187</v>
      </c>
      <c r="V368" s="184">
        <v>174.80731803752818</v>
      </c>
      <c r="W368" s="184">
        <v>61.734851084486756</v>
      </c>
      <c r="X368" s="184">
        <v>177.669678784199</v>
      </c>
      <c r="Y368" s="184">
        <v>36.98763760650935</v>
      </c>
      <c r="Z368" s="184">
        <v>1.60203</v>
      </c>
      <c r="AA368" s="184">
        <v>3.59095022</v>
      </c>
      <c r="AB368" s="184">
        <v>48.44643014</v>
      </c>
      <c r="AC368" s="184">
        <v>-34.11498917</v>
      </c>
      <c r="AD368" s="185"/>
      <c r="AE368" s="184">
        <v>115.627</v>
      </c>
      <c r="AF368" s="185"/>
      <c r="AG368" s="187" t="s">
        <v>986</v>
      </c>
      <c r="AH368" s="187" t="s">
        <v>928</v>
      </c>
      <c r="AI368" s="187" t="s">
        <v>929</v>
      </c>
      <c r="AJ368" s="187" t="s">
        <v>558</v>
      </c>
      <c r="AK368" s="186"/>
      <c r="AL368" s="187" t="s">
        <v>1108</v>
      </c>
    </row>
    <row r="369" spans="2:38" ht="12.75">
      <c r="B369" s="164" t="s">
        <v>344</v>
      </c>
      <c r="C369" s="184">
        <v>111.4569998</v>
      </c>
      <c r="D369" s="184">
        <v>64.38924201</v>
      </c>
      <c r="E369" s="184" t="s">
        <v>33</v>
      </c>
      <c r="F369" s="184">
        <v>8.422131</v>
      </c>
      <c r="G369" s="184">
        <v>2.3744694999999996</v>
      </c>
      <c r="H369" s="184">
        <v>0.25075</v>
      </c>
      <c r="I369" s="184">
        <v>0.2359</v>
      </c>
      <c r="J369" s="184">
        <v>0</v>
      </c>
      <c r="K369" s="184">
        <v>6.19826</v>
      </c>
      <c r="L369" s="184">
        <v>4.8073773</v>
      </c>
      <c r="M369" s="184">
        <v>0.0300198</v>
      </c>
      <c r="N369" s="184">
        <v>0.03577</v>
      </c>
      <c r="O369" s="184">
        <v>0.43632719999999997</v>
      </c>
      <c r="P369" s="184">
        <v>140.543028</v>
      </c>
      <c r="Q369" s="184">
        <v>152.8701919</v>
      </c>
      <c r="R369" s="184">
        <v>28.805945599999998</v>
      </c>
      <c r="S369" s="184">
        <v>5.5029678</v>
      </c>
      <c r="T369" s="184">
        <v>0.44866</v>
      </c>
      <c r="U369" s="184">
        <v>2.6274</v>
      </c>
      <c r="V369" s="184">
        <v>87.32921463478507</v>
      </c>
      <c r="W369" s="184">
        <v>60.177872686639084</v>
      </c>
      <c r="X369" s="184">
        <v>55.47349620649912</v>
      </c>
      <c r="Y369" s="184">
        <v>35.303556995488606</v>
      </c>
      <c r="Z369" s="184">
        <v>1.02075</v>
      </c>
      <c r="AA369" s="184">
        <v>1.824441667</v>
      </c>
      <c r="AB369" s="184">
        <v>20.37418096</v>
      </c>
      <c r="AC369" s="184">
        <v>-48.28559251</v>
      </c>
      <c r="AD369" s="185"/>
      <c r="AE369" s="184">
        <v>115.665</v>
      </c>
      <c r="AF369" s="185"/>
      <c r="AG369" s="187" t="s">
        <v>987</v>
      </c>
      <c r="AH369" s="187" t="s">
        <v>941</v>
      </c>
      <c r="AI369" s="187" t="s">
        <v>942</v>
      </c>
      <c r="AJ369" s="187" t="s">
        <v>558</v>
      </c>
      <c r="AK369" s="186"/>
      <c r="AL369" s="187" t="s">
        <v>1108</v>
      </c>
    </row>
    <row r="370" spans="2:38" ht="12.75">
      <c r="B370" s="164" t="s">
        <v>345</v>
      </c>
      <c r="C370" s="184">
        <v>114.2371416</v>
      </c>
      <c r="D370" s="184">
        <v>53.61162143</v>
      </c>
      <c r="E370" s="184" t="s">
        <v>33</v>
      </c>
      <c r="F370" s="184">
        <v>36.6734675</v>
      </c>
      <c r="G370" s="184">
        <v>6.8788697999999995</v>
      </c>
      <c r="H370" s="184">
        <v>0.18191</v>
      </c>
      <c r="I370" s="184">
        <v>0.24082</v>
      </c>
      <c r="J370" s="184">
        <v>0</v>
      </c>
      <c r="K370" s="184">
        <v>10.67507</v>
      </c>
      <c r="L370" s="184">
        <v>20.541095600000002</v>
      </c>
      <c r="M370" s="184">
        <v>0.089758</v>
      </c>
      <c r="N370" s="184">
        <v>0.10339</v>
      </c>
      <c r="O370" s="184">
        <v>2.3605563</v>
      </c>
      <c r="P370" s="184">
        <v>177.9056165</v>
      </c>
      <c r="Q370" s="184">
        <v>168.3330201</v>
      </c>
      <c r="R370" s="184">
        <v>41.3014461</v>
      </c>
      <c r="S370" s="184">
        <v>9.490729600000002</v>
      </c>
      <c r="T370" s="184">
        <v>0.61497</v>
      </c>
      <c r="U370" s="184">
        <v>3.60127</v>
      </c>
      <c r="V370" s="184">
        <v>151.2478027831331</v>
      </c>
      <c r="W370" s="184">
        <v>108.88954347247483</v>
      </c>
      <c r="X370" s="184">
        <v>108.01482016778226</v>
      </c>
      <c r="Y370" s="184">
        <v>64.45928614368275</v>
      </c>
      <c r="Z370" s="184">
        <v>1.82479</v>
      </c>
      <c r="AA370" s="184">
        <v>4.3257984</v>
      </c>
      <c r="AB370" s="184">
        <v>39.84468868</v>
      </c>
      <c r="AC370" s="184">
        <v>-73.75608779</v>
      </c>
      <c r="AD370" s="185"/>
      <c r="AE370" s="184">
        <v>140.023</v>
      </c>
      <c r="AF370" s="185"/>
      <c r="AG370" s="187" t="s">
        <v>988</v>
      </c>
      <c r="AH370" s="187" t="s">
        <v>937</v>
      </c>
      <c r="AI370" s="187" t="s">
        <v>938</v>
      </c>
      <c r="AJ370" s="187" t="s">
        <v>555</v>
      </c>
      <c r="AK370" s="186"/>
      <c r="AL370" s="187" t="s">
        <v>1108</v>
      </c>
    </row>
    <row r="371" spans="2:38" ht="12.75">
      <c r="B371" s="164" t="s">
        <v>346</v>
      </c>
      <c r="C371" s="184">
        <v>297.3953144</v>
      </c>
      <c r="D371" s="184">
        <v>85.11648559999999</v>
      </c>
      <c r="E371" s="184" t="s">
        <v>33</v>
      </c>
      <c r="F371" s="184">
        <v>49.887618797234005</v>
      </c>
      <c r="G371" s="184">
        <v>8.0484089</v>
      </c>
      <c r="H371" s="184">
        <v>0.01754</v>
      </c>
      <c r="I371" s="184">
        <v>9.39925</v>
      </c>
      <c r="J371" s="184">
        <v>0</v>
      </c>
      <c r="K371" s="184">
        <v>22.01164</v>
      </c>
      <c r="L371" s="184">
        <v>14.8108172</v>
      </c>
      <c r="M371" s="184">
        <v>0.0631954</v>
      </c>
      <c r="N371" s="184">
        <v>0.2014</v>
      </c>
      <c r="O371" s="184">
        <v>35.4718826</v>
      </c>
      <c r="P371" s="184">
        <v>185.6947581</v>
      </c>
      <c r="Q371" s="184">
        <v>142.1847204</v>
      </c>
      <c r="R371" s="184">
        <v>70.0950817</v>
      </c>
      <c r="S371" s="184">
        <v>20.760886799999998</v>
      </c>
      <c r="T371" s="184">
        <v>0.62349</v>
      </c>
      <c r="U371" s="184">
        <v>3.6512</v>
      </c>
      <c r="V371" s="184">
        <v>409.7056766485375</v>
      </c>
      <c r="W371" s="184">
        <v>94.7467353220953</v>
      </c>
      <c r="X371" s="184">
        <v>412.72303393762576</v>
      </c>
      <c r="Y371" s="184">
        <v>55.51894864935947</v>
      </c>
      <c r="Z371" s="184">
        <v>3.37958</v>
      </c>
      <c r="AA371" s="184">
        <v>4.58502858</v>
      </c>
      <c r="AB371" s="184">
        <v>62.12826824</v>
      </c>
      <c r="AC371" s="184">
        <v>-64.74769023</v>
      </c>
      <c r="AD371" s="185"/>
      <c r="AE371" s="184">
        <v>144.483</v>
      </c>
      <c r="AF371" s="185"/>
      <c r="AG371" s="187" t="s">
        <v>989</v>
      </c>
      <c r="AH371" s="187" t="s">
        <v>922</v>
      </c>
      <c r="AI371" s="187" t="s">
        <v>923</v>
      </c>
      <c r="AJ371" s="187" t="s">
        <v>610</v>
      </c>
      <c r="AK371" s="186"/>
      <c r="AL371" s="187" t="s">
        <v>1108</v>
      </c>
    </row>
    <row r="372" spans="2:38" ht="12.75">
      <c r="B372" s="164" t="s">
        <v>347</v>
      </c>
      <c r="C372" s="184">
        <v>141.5618403</v>
      </c>
      <c r="D372" s="184">
        <v>45.58231829</v>
      </c>
      <c r="E372" s="184" t="s">
        <v>33</v>
      </c>
      <c r="F372" s="184">
        <v>26.833922399933332</v>
      </c>
      <c r="G372" s="184">
        <v>8.1803017</v>
      </c>
      <c r="H372" s="184">
        <v>0.00672</v>
      </c>
      <c r="I372" s="184">
        <v>5.63955</v>
      </c>
      <c r="J372" s="184">
        <v>0</v>
      </c>
      <c r="K372" s="184">
        <v>14.31851</v>
      </c>
      <c r="L372" s="184">
        <v>13.4204096</v>
      </c>
      <c r="M372" s="184">
        <v>0.09065240000000001</v>
      </c>
      <c r="N372" s="184">
        <v>0.2464</v>
      </c>
      <c r="O372" s="184">
        <v>3.6093332</v>
      </c>
      <c r="P372" s="184">
        <v>124.7751665</v>
      </c>
      <c r="Q372" s="184">
        <v>95.10654758000001</v>
      </c>
      <c r="R372" s="184">
        <v>49.991221700000004</v>
      </c>
      <c r="S372" s="184">
        <v>14.217779</v>
      </c>
      <c r="T372" s="184">
        <v>0.40305</v>
      </c>
      <c r="U372" s="184">
        <v>2.36028</v>
      </c>
      <c r="V372" s="184">
        <v>88.35606812597645</v>
      </c>
      <c r="W372" s="184">
        <v>77.23988412613788</v>
      </c>
      <c r="X372" s="184">
        <v>68.39270948959056</v>
      </c>
      <c r="Y372" s="184">
        <v>46.428249289203066</v>
      </c>
      <c r="Z372" s="184">
        <v>1.16262</v>
      </c>
      <c r="AA372" s="184">
        <v>4.090742788</v>
      </c>
      <c r="AB372" s="184">
        <v>54.60961225</v>
      </c>
      <c r="AC372" s="184">
        <v>-36.35073271</v>
      </c>
      <c r="AD372" s="185"/>
      <c r="AE372" s="184">
        <v>95.64</v>
      </c>
      <c r="AF372" s="185"/>
      <c r="AG372" s="187" t="s">
        <v>990</v>
      </c>
      <c r="AH372" s="187" t="s">
        <v>928</v>
      </c>
      <c r="AI372" s="187" t="s">
        <v>929</v>
      </c>
      <c r="AJ372" s="187" t="s">
        <v>555</v>
      </c>
      <c r="AK372" s="186"/>
      <c r="AL372" s="187" t="s">
        <v>1108</v>
      </c>
    </row>
    <row r="373" spans="2:38" ht="12.75">
      <c r="B373" s="164" t="s">
        <v>498</v>
      </c>
      <c r="C373" s="184">
        <v>196.1799669</v>
      </c>
      <c r="D373" s="184">
        <v>59.3775037</v>
      </c>
      <c r="E373" s="184" t="s">
        <v>33</v>
      </c>
      <c r="F373" s="184">
        <v>30.625367900000004</v>
      </c>
      <c r="G373" s="184">
        <v>3.8832627000000004</v>
      </c>
      <c r="H373" s="184">
        <v>0.52613</v>
      </c>
      <c r="I373" s="184">
        <v>0.76058</v>
      </c>
      <c r="J373" s="184">
        <v>0</v>
      </c>
      <c r="K373" s="184">
        <v>13.4096</v>
      </c>
      <c r="L373" s="184">
        <v>14.8545637</v>
      </c>
      <c r="M373" s="184">
        <v>0.0951147</v>
      </c>
      <c r="N373" s="184">
        <v>0.18515</v>
      </c>
      <c r="O373" s="184">
        <v>12.277837</v>
      </c>
      <c r="P373" s="184">
        <v>126.1895668</v>
      </c>
      <c r="Q373" s="184">
        <v>134.8458194</v>
      </c>
      <c r="R373" s="184">
        <v>55.1355327</v>
      </c>
      <c r="S373" s="184">
        <v>13.2782114</v>
      </c>
      <c r="T373" s="184">
        <v>0.47245</v>
      </c>
      <c r="U373" s="184">
        <v>2.76671</v>
      </c>
      <c r="V373" s="184">
        <v>238.51020694843857</v>
      </c>
      <c r="W373" s="184">
        <v>91.82129878794152</v>
      </c>
      <c r="X373" s="184">
        <v>236.20621846766392</v>
      </c>
      <c r="Y373" s="184">
        <v>54.38272596205732</v>
      </c>
      <c r="Z373" s="184">
        <v>2.19896</v>
      </c>
      <c r="AA373" s="184">
        <v>4.39898712</v>
      </c>
      <c r="AB373" s="184">
        <v>52.18947742</v>
      </c>
      <c r="AC373" s="184">
        <v>-53.74627037</v>
      </c>
      <c r="AD373" s="185"/>
      <c r="AE373" s="184">
        <v>107.222</v>
      </c>
      <c r="AF373" s="185"/>
      <c r="AG373" s="187" t="s">
        <v>991</v>
      </c>
      <c r="AH373" s="187" t="s">
        <v>919</v>
      </c>
      <c r="AI373" s="187" t="s">
        <v>920</v>
      </c>
      <c r="AJ373" s="187" t="s">
        <v>558</v>
      </c>
      <c r="AK373" s="186"/>
      <c r="AL373" s="187" t="s">
        <v>1108</v>
      </c>
    </row>
    <row r="374" spans="2:38" ht="12.75">
      <c r="B374" s="164" t="s">
        <v>348</v>
      </c>
      <c r="C374" s="184">
        <v>241.5168777</v>
      </c>
      <c r="D374" s="184">
        <v>118.42050499999999</v>
      </c>
      <c r="E374" s="184" t="s">
        <v>33</v>
      </c>
      <c r="F374" s="184">
        <v>38.08262297166666</v>
      </c>
      <c r="G374" s="184">
        <v>3.1240712999999998</v>
      </c>
      <c r="H374" s="184">
        <v>0.2403</v>
      </c>
      <c r="I374" s="184">
        <v>0.11749</v>
      </c>
      <c r="J374" s="184">
        <v>0</v>
      </c>
      <c r="K374" s="184">
        <v>11.45376</v>
      </c>
      <c r="L374" s="184">
        <v>3.0884342</v>
      </c>
      <c r="M374" s="184">
        <v>0.0141205</v>
      </c>
      <c r="N374" s="184">
        <v>0.03537</v>
      </c>
      <c r="O374" s="184">
        <v>19.1962003</v>
      </c>
      <c r="P374" s="184">
        <v>160.843287</v>
      </c>
      <c r="Q374" s="184">
        <v>214.9650678</v>
      </c>
      <c r="R374" s="184">
        <v>29.3144118</v>
      </c>
      <c r="S374" s="184">
        <v>6.5425283</v>
      </c>
      <c r="T374" s="184">
        <v>0.57585</v>
      </c>
      <c r="U374" s="184">
        <v>3.37223</v>
      </c>
      <c r="V374" s="184">
        <v>233.35445357820322</v>
      </c>
      <c r="W374" s="184">
        <v>65.0799059044372</v>
      </c>
      <c r="X374" s="184">
        <v>170.10357935689888</v>
      </c>
      <c r="Y374" s="184">
        <v>37.60132394556872</v>
      </c>
      <c r="Z374" s="184">
        <v>1.98356</v>
      </c>
      <c r="AA374" s="184">
        <v>1.02819453</v>
      </c>
      <c r="AB374" s="184">
        <v>18.64224053</v>
      </c>
      <c r="AC374" s="184">
        <v>-18.09895518</v>
      </c>
      <c r="AD374" s="185"/>
      <c r="AE374" s="184">
        <v>133.626</v>
      </c>
      <c r="AF374" s="185"/>
      <c r="AG374" s="187" t="s">
        <v>992</v>
      </c>
      <c r="AH374" s="187" t="s">
        <v>922</v>
      </c>
      <c r="AI374" s="187" t="s">
        <v>923</v>
      </c>
      <c r="AJ374" s="187" t="s">
        <v>566</v>
      </c>
      <c r="AK374" s="186"/>
      <c r="AL374" s="187" t="s">
        <v>1108</v>
      </c>
    </row>
    <row r="375" spans="2:38" ht="12.75">
      <c r="B375" s="164" t="s">
        <v>349</v>
      </c>
      <c r="C375" s="184">
        <v>168.8284384</v>
      </c>
      <c r="D375" s="184">
        <v>70.4667257</v>
      </c>
      <c r="E375" s="184" t="s">
        <v>33</v>
      </c>
      <c r="F375" s="184">
        <v>3.166718</v>
      </c>
      <c r="G375" s="184">
        <v>5.2908237</v>
      </c>
      <c r="H375" s="184">
        <v>0.04496</v>
      </c>
      <c r="I375" s="184">
        <v>0</v>
      </c>
      <c r="J375" s="184">
        <v>0</v>
      </c>
      <c r="K375" s="184">
        <v>6.50817</v>
      </c>
      <c r="L375" s="184">
        <v>0.5914014</v>
      </c>
      <c r="M375" s="184">
        <v>0.0053567</v>
      </c>
      <c r="N375" s="184">
        <v>0.00291</v>
      </c>
      <c r="O375" s="184">
        <v>3.0369275</v>
      </c>
      <c r="P375" s="184">
        <v>100.6550984</v>
      </c>
      <c r="Q375" s="184">
        <v>152.1944487</v>
      </c>
      <c r="R375" s="184">
        <v>4.579100899999999</v>
      </c>
      <c r="S375" s="184">
        <v>1.0527875999999998</v>
      </c>
      <c r="T375" s="184">
        <v>0.38132</v>
      </c>
      <c r="U375" s="184">
        <v>2.23303</v>
      </c>
      <c r="V375" s="184">
        <v>50.99903142113779</v>
      </c>
      <c r="W375" s="184">
        <v>35.992975134567324</v>
      </c>
      <c r="X375" s="184">
        <v>37.08695203828188</v>
      </c>
      <c r="Y375" s="184">
        <v>20.35396468860282</v>
      </c>
      <c r="Z375" s="184">
        <v>0.60247</v>
      </c>
      <c r="AA375" s="184">
        <v>0.217001847</v>
      </c>
      <c r="AB375" s="184">
        <v>4.309151928</v>
      </c>
      <c r="AC375" s="184">
        <v>-7.609376706</v>
      </c>
      <c r="AD375" s="185"/>
      <c r="AE375" s="184">
        <v>89.84</v>
      </c>
      <c r="AF375" s="185"/>
      <c r="AG375" s="187" t="s">
        <v>993</v>
      </c>
      <c r="AH375" s="187" t="s">
        <v>941</v>
      </c>
      <c r="AI375" s="187" t="s">
        <v>942</v>
      </c>
      <c r="AJ375" s="187" t="s">
        <v>563</v>
      </c>
      <c r="AK375" s="186"/>
      <c r="AL375" s="187" t="s">
        <v>1108</v>
      </c>
    </row>
    <row r="376" spans="2:38" ht="12.75">
      <c r="B376" s="164" t="s">
        <v>350</v>
      </c>
      <c r="C376" s="184">
        <v>195.7805196</v>
      </c>
      <c r="D376" s="184">
        <v>83.765692</v>
      </c>
      <c r="E376" s="184" t="s">
        <v>33</v>
      </c>
      <c r="F376" s="184">
        <v>13.1053308</v>
      </c>
      <c r="G376" s="184">
        <v>1.5369039999999998</v>
      </c>
      <c r="H376" s="184">
        <v>0.02817</v>
      </c>
      <c r="I376" s="184">
        <v>0</v>
      </c>
      <c r="J376" s="184">
        <v>0</v>
      </c>
      <c r="K376" s="184">
        <v>13.37574</v>
      </c>
      <c r="L376" s="184">
        <v>2.8166309</v>
      </c>
      <c r="M376" s="184">
        <v>0.020070200000000003</v>
      </c>
      <c r="N376" s="184">
        <v>0.02854</v>
      </c>
      <c r="O376" s="184">
        <v>21.2800441</v>
      </c>
      <c r="P376" s="184">
        <v>161.7378529</v>
      </c>
      <c r="Q376" s="184">
        <v>194.9767277</v>
      </c>
      <c r="R376" s="184">
        <v>24.6410209</v>
      </c>
      <c r="S376" s="184">
        <v>5.7341750000000005</v>
      </c>
      <c r="T376" s="184">
        <v>0.6954</v>
      </c>
      <c r="U376" s="184">
        <v>4.07228</v>
      </c>
      <c r="V376" s="184">
        <v>204.76009441782787</v>
      </c>
      <c r="W376" s="184">
        <v>69.25020722525333</v>
      </c>
      <c r="X376" s="184">
        <v>157.4445998361019</v>
      </c>
      <c r="Y376" s="184">
        <v>39.7980819760331</v>
      </c>
      <c r="Z376" s="184">
        <v>1.8516</v>
      </c>
      <c r="AA376" s="184">
        <v>0.957950327</v>
      </c>
      <c r="AB376" s="184">
        <v>16.32125411</v>
      </c>
      <c r="AC376" s="184">
        <v>-18.13152414</v>
      </c>
      <c r="AD376" s="185"/>
      <c r="AE376" s="184">
        <v>150.229</v>
      </c>
      <c r="AF376" s="185"/>
      <c r="AG376" s="187" t="s">
        <v>994</v>
      </c>
      <c r="AH376" s="187" t="s">
        <v>922</v>
      </c>
      <c r="AI376" s="187" t="s">
        <v>923</v>
      </c>
      <c r="AJ376" s="187" t="s">
        <v>579</v>
      </c>
      <c r="AK376" s="186"/>
      <c r="AL376" s="187" t="s">
        <v>1108</v>
      </c>
    </row>
    <row r="377" spans="2:38" ht="12.75">
      <c r="B377" s="164" t="s">
        <v>351</v>
      </c>
      <c r="C377" s="184">
        <v>117.7811924</v>
      </c>
      <c r="D377" s="184">
        <v>53.215839089999996</v>
      </c>
      <c r="E377" s="184" t="s">
        <v>33</v>
      </c>
      <c r="F377" s="184">
        <v>22.097910870733337</v>
      </c>
      <c r="G377" s="184">
        <v>1.4086728000000002</v>
      </c>
      <c r="H377" s="184">
        <v>0.63248</v>
      </c>
      <c r="I377" s="184">
        <v>0</v>
      </c>
      <c r="J377" s="184">
        <v>0</v>
      </c>
      <c r="K377" s="184">
        <v>9.90941</v>
      </c>
      <c r="L377" s="184">
        <v>0.48385469999999997</v>
      </c>
      <c r="M377" s="184">
        <v>0.0045829</v>
      </c>
      <c r="N377" s="184">
        <v>0.00181</v>
      </c>
      <c r="O377" s="184">
        <v>0.29551689999999997</v>
      </c>
      <c r="P377" s="184">
        <v>111.5293757</v>
      </c>
      <c r="Q377" s="184">
        <v>125.46288639999999</v>
      </c>
      <c r="R377" s="184">
        <v>1.1575361999999998</v>
      </c>
      <c r="S377" s="184">
        <v>0.2249692</v>
      </c>
      <c r="T377" s="184">
        <v>0.41232</v>
      </c>
      <c r="U377" s="184">
        <v>2.41456</v>
      </c>
      <c r="V377" s="184">
        <v>35.66927550886716</v>
      </c>
      <c r="W377" s="184">
        <v>33.18478970521017</v>
      </c>
      <c r="X377" s="184">
        <v>21.6402399213961</v>
      </c>
      <c r="Y377" s="184">
        <v>18.681897617130907</v>
      </c>
      <c r="Z377" s="184">
        <v>0.48023</v>
      </c>
      <c r="AA377" s="184">
        <v>0.068811178</v>
      </c>
      <c r="AB377" s="184">
        <v>2.326753768</v>
      </c>
      <c r="AC377" s="184">
        <v>-2.248823791</v>
      </c>
      <c r="AD377" s="185"/>
      <c r="AE377" s="184">
        <v>97.568</v>
      </c>
      <c r="AF377" s="185"/>
      <c r="AG377" s="187" t="s">
        <v>995</v>
      </c>
      <c r="AH377" s="187" t="s">
        <v>909</v>
      </c>
      <c r="AI377" s="187" t="s">
        <v>910</v>
      </c>
      <c r="AJ377" s="187" t="s">
        <v>579</v>
      </c>
      <c r="AK377" s="186"/>
      <c r="AL377" s="187" t="s">
        <v>1108</v>
      </c>
    </row>
    <row r="378" spans="2:38" ht="12.75">
      <c r="B378" s="165" t="s">
        <v>499</v>
      </c>
      <c r="C378" s="184">
        <v>215.2513776</v>
      </c>
      <c r="D378" s="184">
        <v>100.05969280000001</v>
      </c>
      <c r="E378" s="184" t="s">
        <v>33</v>
      </c>
      <c r="F378" s="184">
        <v>38.69819649999333</v>
      </c>
      <c r="G378" s="184">
        <v>9.3687874</v>
      </c>
      <c r="H378" s="184">
        <v>0.35374</v>
      </c>
      <c r="I378" s="184">
        <v>1.16695</v>
      </c>
      <c r="J378" s="184">
        <v>0</v>
      </c>
      <c r="K378" s="184">
        <v>22.7096</v>
      </c>
      <c r="L378" s="184">
        <v>6.021106700000001</v>
      </c>
      <c r="M378" s="184">
        <v>0.0315073</v>
      </c>
      <c r="N378" s="184">
        <v>0.06666</v>
      </c>
      <c r="O378" s="184">
        <v>9.2571107</v>
      </c>
      <c r="P378" s="184">
        <v>185.8583519</v>
      </c>
      <c r="Q378" s="184">
        <v>223.02446129999998</v>
      </c>
      <c r="R378" s="184">
        <v>33.7486966</v>
      </c>
      <c r="S378" s="184">
        <v>10.4973325</v>
      </c>
      <c r="T378" s="184">
        <v>0.68874</v>
      </c>
      <c r="U378" s="184">
        <v>4.03327</v>
      </c>
      <c r="V378" s="184">
        <v>205.3689649766343</v>
      </c>
      <c r="W378" s="184">
        <v>67.93046178146872</v>
      </c>
      <c r="X378" s="184">
        <v>169.35386789607793</v>
      </c>
      <c r="Y378" s="184">
        <v>38.97709101703891</v>
      </c>
      <c r="Z378" s="184">
        <v>1.84279</v>
      </c>
      <c r="AA378" s="184">
        <v>1.800937013</v>
      </c>
      <c r="AB378" s="184">
        <v>27.822758</v>
      </c>
      <c r="AC378" s="184">
        <v>-24.02448016</v>
      </c>
      <c r="AD378" s="185"/>
      <c r="AE378" s="184">
        <v>162.105</v>
      </c>
      <c r="AF378" s="185"/>
      <c r="AG378" s="187" t="s">
        <v>996</v>
      </c>
      <c r="AH378" s="187" t="s">
        <v>916</v>
      </c>
      <c r="AI378" s="187" t="s">
        <v>917</v>
      </c>
      <c r="AJ378" s="187" t="s">
        <v>610</v>
      </c>
      <c r="AK378" s="186"/>
      <c r="AL378" s="187" t="s">
        <v>1108</v>
      </c>
    </row>
    <row r="379" spans="2:39" ht="12.75">
      <c r="B379" s="166" t="s">
        <v>352</v>
      </c>
      <c r="C379" s="167">
        <v>12227.04261293</v>
      </c>
      <c r="D379" s="167">
        <v>6399.49158668</v>
      </c>
      <c r="E379" s="167">
        <v>0</v>
      </c>
      <c r="F379" s="167">
        <v>2060.6874713010025</v>
      </c>
      <c r="G379" s="167">
        <v>1121.1640400932001</v>
      </c>
      <c r="H379" s="167">
        <v>197.46625577014368</v>
      </c>
      <c r="I379" s="167">
        <v>113.94660999999996</v>
      </c>
      <c r="J379" s="167">
        <v>1436.5409704517447</v>
      </c>
      <c r="K379" s="167">
        <v>837.7652753999996</v>
      </c>
      <c r="L379" s="167">
        <v>363.9351012</v>
      </c>
      <c r="M379" s="167">
        <v>2.3115270000000003</v>
      </c>
      <c r="N379" s="167">
        <v>4.3059899999999995</v>
      </c>
      <c r="O379" s="167">
        <v>384.57024119999994</v>
      </c>
      <c r="P379" s="167">
        <v>8951.6314461</v>
      </c>
      <c r="Q379" s="167">
        <v>10349.044822139998</v>
      </c>
      <c r="R379" s="167">
        <v>1482.023115600001</v>
      </c>
      <c r="S379" s="167">
        <v>442.5909043999999</v>
      </c>
      <c r="T379" s="167">
        <v>34.12989000000001</v>
      </c>
      <c r="U379" s="167">
        <v>199.86611999999997</v>
      </c>
      <c r="V379" s="167">
        <v>9000.676821634066</v>
      </c>
      <c r="W379" s="167">
        <v>3881.7724407018272</v>
      </c>
      <c r="X379" s="167">
        <v>7734.4366955673695</v>
      </c>
      <c r="Y379" s="167">
        <v>2247.1498150892494</v>
      </c>
      <c r="Z379" s="167">
        <v>88.14421</v>
      </c>
      <c r="AA379" s="167">
        <v>105.77429557999999</v>
      </c>
      <c r="AB379" s="167">
        <v>1334.1202979159996</v>
      </c>
      <c r="AC379" s="167">
        <v>-1611.2903645650003</v>
      </c>
      <c r="AD379" s="167">
        <v>0</v>
      </c>
      <c r="AE379" s="167">
        <v>8000.645000000001</v>
      </c>
      <c r="AF379" s="167">
        <v>0</v>
      </c>
      <c r="AG379" s="167">
        <v>0</v>
      </c>
      <c r="AH379" s="167">
        <v>0</v>
      </c>
      <c r="AI379" s="167">
        <v>0</v>
      </c>
      <c r="AJ379" s="167">
        <v>0</v>
      </c>
      <c r="AK379" s="167">
        <v>0</v>
      </c>
      <c r="AL379" s="167">
        <v>0</v>
      </c>
      <c r="AM379" s="167">
        <v>0</v>
      </c>
    </row>
    <row r="380" spans="2:38" ht="12.75">
      <c r="B380" s="163" t="s">
        <v>353</v>
      </c>
      <c r="C380" s="184">
        <v>235.810936</v>
      </c>
      <c r="D380" s="184">
        <v>94.96345914</v>
      </c>
      <c r="E380" s="184" t="s">
        <v>33</v>
      </c>
      <c r="F380" s="184">
        <v>43.9504877</v>
      </c>
      <c r="G380" s="184">
        <v>30.836469199999996</v>
      </c>
      <c r="H380" s="184">
        <v>0.85077</v>
      </c>
      <c r="I380" s="184">
        <v>1.17491</v>
      </c>
      <c r="J380" s="184">
        <v>0</v>
      </c>
      <c r="K380" s="184">
        <v>13.9539</v>
      </c>
      <c r="L380" s="184">
        <v>12.394198200000002</v>
      </c>
      <c r="M380" s="184">
        <v>0.047708099999999996</v>
      </c>
      <c r="N380" s="184">
        <v>0.05235</v>
      </c>
      <c r="O380" s="184">
        <v>15.719044199999999</v>
      </c>
      <c r="P380" s="184">
        <v>190.8944049</v>
      </c>
      <c r="Q380" s="184">
        <v>205.0505274</v>
      </c>
      <c r="R380" s="184">
        <v>41.7858722</v>
      </c>
      <c r="S380" s="184">
        <v>5.6959621</v>
      </c>
      <c r="T380" s="184">
        <v>0.76085</v>
      </c>
      <c r="U380" s="184">
        <v>4.45555</v>
      </c>
      <c r="V380" s="184">
        <v>100.56491507407168</v>
      </c>
      <c r="W380" s="184">
        <v>55.64535594153618</v>
      </c>
      <c r="X380" s="184">
        <v>73.00855432207332</v>
      </c>
      <c r="Y380" s="184">
        <v>35.49841735452602</v>
      </c>
      <c r="Z380" s="184">
        <v>1.08536</v>
      </c>
      <c r="AA380" s="184">
        <v>1.756018623</v>
      </c>
      <c r="AB380" s="184">
        <v>36.89734388</v>
      </c>
      <c r="AC380" s="184">
        <v>-21.5604327</v>
      </c>
      <c r="AD380" s="185"/>
      <c r="AE380" s="184">
        <v>169.04</v>
      </c>
      <c r="AF380" s="185"/>
      <c r="AG380" s="187" t="s">
        <v>997</v>
      </c>
      <c r="AH380" s="187" t="s">
        <v>998</v>
      </c>
      <c r="AI380" s="187" t="s">
        <v>999</v>
      </c>
      <c r="AJ380" s="187" t="s">
        <v>610</v>
      </c>
      <c r="AK380" s="186"/>
      <c r="AL380" s="187" t="s">
        <v>1108</v>
      </c>
    </row>
    <row r="381" spans="2:38" ht="12.75">
      <c r="B381" s="164" t="s">
        <v>354</v>
      </c>
      <c r="C381" s="184">
        <v>215.2467938</v>
      </c>
      <c r="D381" s="184">
        <v>84.10398027999999</v>
      </c>
      <c r="E381" s="184" t="s">
        <v>33</v>
      </c>
      <c r="F381" s="184">
        <v>12.276513210016667</v>
      </c>
      <c r="G381" s="184">
        <v>0.8562255999999999</v>
      </c>
      <c r="H381" s="184">
        <v>1.10619</v>
      </c>
      <c r="I381" s="184">
        <v>0.94329</v>
      </c>
      <c r="J381" s="184">
        <v>0</v>
      </c>
      <c r="K381" s="184">
        <v>5.02893</v>
      </c>
      <c r="L381" s="184">
        <v>0.317596</v>
      </c>
      <c r="M381" s="184">
        <v>0.0032161</v>
      </c>
      <c r="N381" s="184">
        <v>0.0009</v>
      </c>
      <c r="O381" s="184">
        <v>0.6760286000000001</v>
      </c>
      <c r="P381" s="184">
        <v>190.4621212</v>
      </c>
      <c r="Q381" s="184">
        <v>207.7825549</v>
      </c>
      <c r="R381" s="184">
        <v>4.849840899999999</v>
      </c>
      <c r="S381" s="184">
        <v>0.45741919999999997</v>
      </c>
      <c r="T381" s="184">
        <v>0.70729</v>
      </c>
      <c r="U381" s="184">
        <v>4.14193</v>
      </c>
      <c r="V381" s="184">
        <v>65.40981342602592</v>
      </c>
      <c r="W381" s="184">
        <v>53.45637601788609</v>
      </c>
      <c r="X381" s="184">
        <v>34.93032423245187</v>
      </c>
      <c r="Y381" s="184">
        <v>33.06355429519021</v>
      </c>
      <c r="Z381" s="184">
        <v>0.82882</v>
      </c>
      <c r="AA381" s="184">
        <v>0.088300014</v>
      </c>
      <c r="AB381" s="184">
        <v>4.134928634</v>
      </c>
      <c r="AC381" s="184">
        <v>-4.284395235</v>
      </c>
      <c r="AD381" s="185"/>
      <c r="AE381" s="184">
        <v>163.444</v>
      </c>
      <c r="AF381" s="185"/>
      <c r="AG381" s="187" t="s">
        <v>1000</v>
      </c>
      <c r="AH381" s="187" t="s">
        <v>1001</v>
      </c>
      <c r="AI381" s="187" t="s">
        <v>1002</v>
      </c>
      <c r="AJ381" s="187" t="s">
        <v>579</v>
      </c>
      <c r="AK381" s="186"/>
      <c r="AL381" s="187" t="s">
        <v>1108</v>
      </c>
    </row>
    <row r="382" spans="2:38" ht="12.75">
      <c r="B382" s="164" t="s">
        <v>355</v>
      </c>
      <c r="C382" s="184">
        <v>650.0013769</v>
      </c>
      <c r="D382" s="184">
        <v>264.7984353</v>
      </c>
      <c r="E382" s="184" t="s">
        <v>33</v>
      </c>
      <c r="F382" s="184">
        <v>66.81800806388199</v>
      </c>
      <c r="G382" s="184">
        <v>7.2800644031</v>
      </c>
      <c r="H382" s="184">
        <v>2.431755840862406</v>
      </c>
      <c r="I382" s="184">
        <v>0.60397</v>
      </c>
      <c r="J382" s="184">
        <v>0</v>
      </c>
      <c r="K382" s="184">
        <v>47.70318</v>
      </c>
      <c r="L382" s="184">
        <v>1.2423112</v>
      </c>
      <c r="M382" s="184">
        <v>0.0126833</v>
      </c>
      <c r="N382" s="184">
        <v>0.00325</v>
      </c>
      <c r="O382" s="184">
        <v>13.8618582</v>
      </c>
      <c r="P382" s="184">
        <v>395.2530437</v>
      </c>
      <c r="Q382" s="184">
        <v>479.5601733</v>
      </c>
      <c r="R382" s="184">
        <v>6.672483300000001</v>
      </c>
      <c r="S382" s="184">
        <v>2.7775108000000004</v>
      </c>
      <c r="T382" s="184">
        <v>1.53964</v>
      </c>
      <c r="U382" s="184">
        <v>9.0162</v>
      </c>
      <c r="V382" s="184">
        <v>147.22830078877206</v>
      </c>
      <c r="W382" s="184">
        <v>117.18600464281843</v>
      </c>
      <c r="X382" s="184">
        <v>131.57166795819742</v>
      </c>
      <c r="Y382" s="184">
        <v>72.86238977337885</v>
      </c>
      <c r="Z382" s="184">
        <v>1.81878</v>
      </c>
      <c r="AA382" s="184">
        <v>0.150341224</v>
      </c>
      <c r="AB382" s="184">
        <v>12.84652869</v>
      </c>
      <c r="AC382" s="184">
        <v>-6.58243501</v>
      </c>
      <c r="AD382" s="185"/>
      <c r="AE382" s="184">
        <v>380.615</v>
      </c>
      <c r="AF382" s="185"/>
      <c r="AG382" s="187" t="s">
        <v>1003</v>
      </c>
      <c r="AH382" s="187" t="s">
        <v>1004</v>
      </c>
      <c r="AI382" s="187" t="s">
        <v>355</v>
      </c>
      <c r="AJ382" s="187" t="s">
        <v>579</v>
      </c>
      <c r="AK382" s="186"/>
      <c r="AL382" s="187" t="s">
        <v>1108</v>
      </c>
    </row>
    <row r="383" spans="2:38" ht="12.75">
      <c r="B383" s="164" t="s">
        <v>356</v>
      </c>
      <c r="C383" s="184">
        <v>83.45709321</v>
      </c>
      <c r="D383" s="184">
        <v>28.05369428</v>
      </c>
      <c r="E383" s="184" t="s">
        <v>33</v>
      </c>
      <c r="F383" s="184">
        <v>20.2475439</v>
      </c>
      <c r="G383" s="184">
        <v>7.3418817999999995</v>
      </c>
      <c r="H383" s="184">
        <v>0.00504</v>
      </c>
      <c r="I383" s="184">
        <v>0.0046</v>
      </c>
      <c r="J383" s="184">
        <v>0</v>
      </c>
      <c r="K383" s="184">
        <v>5.6149</v>
      </c>
      <c r="L383" s="184">
        <v>21.4063686</v>
      </c>
      <c r="M383" s="184">
        <v>0.09249160000000001</v>
      </c>
      <c r="N383" s="184">
        <v>0.12616</v>
      </c>
      <c r="O383" s="184">
        <v>11.950150699999998</v>
      </c>
      <c r="P383" s="184">
        <v>115.6234078</v>
      </c>
      <c r="Q383" s="184">
        <v>53.09275119</v>
      </c>
      <c r="R383" s="184">
        <v>45.0150108</v>
      </c>
      <c r="S383" s="184">
        <v>6.5590553</v>
      </c>
      <c r="T383" s="184">
        <v>0.33347</v>
      </c>
      <c r="U383" s="184">
        <v>1.95284</v>
      </c>
      <c r="V383" s="184">
        <v>76.82951052124947</v>
      </c>
      <c r="W383" s="184">
        <v>51.843301097551944</v>
      </c>
      <c r="X383" s="184">
        <v>59.934121040283216</v>
      </c>
      <c r="Y383" s="184">
        <v>34.54110848151468</v>
      </c>
      <c r="Z383" s="184">
        <v>0.88954</v>
      </c>
      <c r="AA383" s="184">
        <v>3.677080293</v>
      </c>
      <c r="AB383" s="184">
        <v>59.81235601</v>
      </c>
      <c r="AC383" s="184">
        <v>-35.47450792</v>
      </c>
      <c r="AD383" s="185"/>
      <c r="AE383" s="184">
        <v>79.649</v>
      </c>
      <c r="AF383" s="185"/>
      <c r="AG383" s="187" t="s">
        <v>1005</v>
      </c>
      <c r="AH383" s="187" t="s">
        <v>1006</v>
      </c>
      <c r="AI383" s="187" t="s">
        <v>1007</v>
      </c>
      <c r="AJ383" s="187" t="s">
        <v>555</v>
      </c>
      <c r="AK383" s="186"/>
      <c r="AL383" s="187" t="s">
        <v>1108</v>
      </c>
    </row>
    <row r="384" spans="2:38" ht="12.75">
      <c r="B384" s="164" t="s">
        <v>357</v>
      </c>
      <c r="C384" s="184">
        <v>100.7856228</v>
      </c>
      <c r="D384" s="184">
        <v>40.237207170000005</v>
      </c>
      <c r="E384" s="184" t="s">
        <v>33</v>
      </c>
      <c r="F384" s="184">
        <v>18.006662802380333</v>
      </c>
      <c r="G384" s="184">
        <v>2.8121254999999996</v>
      </c>
      <c r="H384" s="184">
        <v>0.92409</v>
      </c>
      <c r="I384" s="184">
        <v>0</v>
      </c>
      <c r="J384" s="184">
        <v>0</v>
      </c>
      <c r="K384" s="184">
        <v>6.38317</v>
      </c>
      <c r="L384" s="184">
        <v>11.9471325</v>
      </c>
      <c r="M384" s="184">
        <v>0.0578889</v>
      </c>
      <c r="N384" s="184">
        <v>0.11372</v>
      </c>
      <c r="O384" s="184">
        <v>6.0403218</v>
      </c>
      <c r="P384" s="184">
        <v>129.0221974</v>
      </c>
      <c r="Q384" s="184">
        <v>43.929075669999996</v>
      </c>
      <c r="R384" s="184">
        <v>44.947657</v>
      </c>
      <c r="S384" s="184">
        <v>6.007876899999999</v>
      </c>
      <c r="T384" s="184">
        <v>0.37169</v>
      </c>
      <c r="U384" s="184">
        <v>2.17665</v>
      </c>
      <c r="V384" s="184">
        <v>97.95252136266639</v>
      </c>
      <c r="W384" s="184">
        <v>44.42311406272685</v>
      </c>
      <c r="X384" s="184">
        <v>66.56132075404606</v>
      </c>
      <c r="Y384" s="184">
        <v>29.03290049060937</v>
      </c>
      <c r="Z384" s="184">
        <v>0.96709</v>
      </c>
      <c r="AA384" s="184">
        <v>3.206171467</v>
      </c>
      <c r="AB384" s="184">
        <v>41.0161068</v>
      </c>
      <c r="AC384" s="184">
        <v>-18.5787498</v>
      </c>
      <c r="AD384" s="185"/>
      <c r="AE384" s="184">
        <v>87.865</v>
      </c>
      <c r="AF384" s="185"/>
      <c r="AG384" s="187" t="s">
        <v>1008</v>
      </c>
      <c r="AH384" s="187" t="s">
        <v>1006</v>
      </c>
      <c r="AI384" s="187" t="s">
        <v>1007</v>
      </c>
      <c r="AJ384" s="187" t="s">
        <v>555</v>
      </c>
      <c r="AK384" s="186"/>
      <c r="AL384" s="187" t="s">
        <v>1108</v>
      </c>
    </row>
    <row r="385" spans="2:38" ht="12.75">
      <c r="B385" s="164" t="s">
        <v>358</v>
      </c>
      <c r="C385" s="184">
        <v>166.0551374</v>
      </c>
      <c r="D385" s="184">
        <v>79.28181825</v>
      </c>
      <c r="E385" s="184" t="s">
        <v>33</v>
      </c>
      <c r="F385" s="184">
        <v>14.4873143</v>
      </c>
      <c r="G385" s="184">
        <v>1.5916592999999999</v>
      </c>
      <c r="H385" s="184">
        <v>0.80506</v>
      </c>
      <c r="I385" s="184">
        <v>0</v>
      </c>
      <c r="J385" s="184">
        <v>0</v>
      </c>
      <c r="K385" s="184">
        <v>20.01674</v>
      </c>
      <c r="L385" s="184">
        <v>0.8819863</v>
      </c>
      <c r="M385" s="184">
        <v>0.0058391</v>
      </c>
      <c r="N385" s="184">
        <v>0.00247</v>
      </c>
      <c r="O385" s="184">
        <v>4.7023514</v>
      </c>
      <c r="P385" s="184">
        <v>120.5957367</v>
      </c>
      <c r="Q385" s="184">
        <v>134.8962934</v>
      </c>
      <c r="R385" s="184">
        <v>6.6663633</v>
      </c>
      <c r="S385" s="184">
        <v>5.0170483</v>
      </c>
      <c r="T385" s="184">
        <v>0.46041</v>
      </c>
      <c r="U385" s="184">
        <v>2.6962</v>
      </c>
      <c r="V385" s="184">
        <v>30.9711936412144</v>
      </c>
      <c r="W385" s="184">
        <v>33.167730918771895</v>
      </c>
      <c r="X385" s="184">
        <v>18.31129498267725</v>
      </c>
      <c r="Y385" s="184">
        <v>20.54787469924832</v>
      </c>
      <c r="Z385" s="184">
        <v>0.44455</v>
      </c>
      <c r="AA385" s="184">
        <v>0.100683165</v>
      </c>
      <c r="AB385" s="184">
        <v>4.491053594</v>
      </c>
      <c r="AC385" s="184">
        <v>-2.791194573</v>
      </c>
      <c r="AD385" s="185"/>
      <c r="AE385" s="184">
        <v>110.013</v>
      </c>
      <c r="AF385" s="185"/>
      <c r="AG385" s="187" t="s">
        <v>1009</v>
      </c>
      <c r="AH385" s="187" t="s">
        <v>1010</v>
      </c>
      <c r="AI385" s="187" t="s">
        <v>1011</v>
      </c>
      <c r="AJ385" s="187" t="s">
        <v>566</v>
      </c>
      <c r="AK385" s="186"/>
      <c r="AL385" s="187" t="s">
        <v>1108</v>
      </c>
    </row>
    <row r="386" spans="2:38" ht="12.75">
      <c r="B386" s="164" t="s">
        <v>500</v>
      </c>
      <c r="C386" s="184">
        <v>62.92431639</v>
      </c>
      <c r="D386" s="184">
        <v>21.11481938</v>
      </c>
      <c r="E386" s="184" t="s">
        <v>33</v>
      </c>
      <c r="F386" s="184">
        <v>9.5598218</v>
      </c>
      <c r="G386" s="184">
        <v>0.36100799999999994</v>
      </c>
      <c r="H386" s="184">
        <v>0.12015</v>
      </c>
      <c r="I386" s="184">
        <v>0</v>
      </c>
      <c r="J386" s="184">
        <v>0</v>
      </c>
      <c r="K386" s="184">
        <v>8.3741076</v>
      </c>
      <c r="L386" s="184">
        <v>0.6742044</v>
      </c>
      <c r="M386" s="184">
        <v>0.0081607</v>
      </c>
      <c r="N386" s="184">
        <v>0.00482</v>
      </c>
      <c r="O386" s="184">
        <v>0.6926046</v>
      </c>
      <c r="P386" s="184">
        <v>51.16673698</v>
      </c>
      <c r="Q386" s="184">
        <v>76.8981863</v>
      </c>
      <c r="R386" s="184">
        <v>3.1235986000000002</v>
      </c>
      <c r="S386" s="184">
        <v>0.3132292</v>
      </c>
      <c r="T386" s="184">
        <v>0.18921</v>
      </c>
      <c r="U386" s="184">
        <v>1.10804</v>
      </c>
      <c r="V386" s="184">
        <v>35.41750961456614</v>
      </c>
      <c r="W386" s="184">
        <v>23.939814530268592</v>
      </c>
      <c r="X386" s="184">
        <v>17.76426367502611</v>
      </c>
      <c r="Y386" s="184">
        <v>14.936868212051094</v>
      </c>
      <c r="Z386" s="184">
        <v>0.40446</v>
      </c>
      <c r="AA386" s="184">
        <v>0.1866216</v>
      </c>
      <c r="AB386" s="184">
        <v>3.766955231</v>
      </c>
      <c r="AC386" s="184">
        <v>-4.01135976</v>
      </c>
      <c r="AD386" s="185"/>
      <c r="AE386" s="184">
        <v>44.865</v>
      </c>
      <c r="AF386" s="185"/>
      <c r="AG386" s="187" t="s">
        <v>1012</v>
      </c>
      <c r="AH386" s="187" t="s">
        <v>1013</v>
      </c>
      <c r="AI386" s="187" t="s">
        <v>1014</v>
      </c>
      <c r="AJ386" s="187" t="s">
        <v>579</v>
      </c>
      <c r="AK386" s="186"/>
      <c r="AL386" s="187" t="s">
        <v>1108</v>
      </c>
    </row>
    <row r="387" spans="2:38" ht="12.75">
      <c r="B387" s="164" t="s">
        <v>359</v>
      </c>
      <c r="C387" s="184">
        <v>107.1420585</v>
      </c>
      <c r="D387" s="184">
        <v>41.77782678</v>
      </c>
      <c r="E387" s="184" t="s">
        <v>33</v>
      </c>
      <c r="F387" s="184">
        <v>37.689343300000004</v>
      </c>
      <c r="G387" s="184">
        <v>7.2315266</v>
      </c>
      <c r="H387" s="184">
        <v>0.03601</v>
      </c>
      <c r="I387" s="184">
        <v>0.03569</v>
      </c>
      <c r="J387" s="184">
        <v>0</v>
      </c>
      <c r="K387" s="184">
        <v>10.48496</v>
      </c>
      <c r="L387" s="184">
        <v>26.4534057</v>
      </c>
      <c r="M387" s="184">
        <v>0.13108419999999998</v>
      </c>
      <c r="N387" s="184">
        <v>0.36668</v>
      </c>
      <c r="O387" s="184">
        <v>3.702682</v>
      </c>
      <c r="P387" s="184">
        <v>124.2309756</v>
      </c>
      <c r="Q387" s="184">
        <v>78.58001596</v>
      </c>
      <c r="R387" s="184">
        <v>66.9216531</v>
      </c>
      <c r="S387" s="184">
        <v>7.8826429000000005</v>
      </c>
      <c r="T387" s="184">
        <v>0.34962</v>
      </c>
      <c r="U387" s="184">
        <v>2.0474</v>
      </c>
      <c r="V387" s="184">
        <v>158.71650690694145</v>
      </c>
      <c r="W387" s="184">
        <v>55.13094879706383</v>
      </c>
      <c r="X387" s="184">
        <v>132.25627610519396</v>
      </c>
      <c r="Y387" s="184">
        <v>36.87852671676772</v>
      </c>
      <c r="Z387" s="184">
        <v>1.47766</v>
      </c>
      <c r="AA387" s="184">
        <v>7.425914606</v>
      </c>
      <c r="AB387" s="184">
        <v>95.20546779</v>
      </c>
      <c r="AC387" s="184">
        <v>-70.68535085</v>
      </c>
      <c r="AD387" s="185"/>
      <c r="AE387" s="184">
        <v>80.376</v>
      </c>
      <c r="AF387" s="185"/>
      <c r="AG387" s="187" t="s">
        <v>1015</v>
      </c>
      <c r="AH387" s="187" t="s">
        <v>1010</v>
      </c>
      <c r="AI387" s="187" t="s">
        <v>1011</v>
      </c>
      <c r="AJ387" s="187" t="s">
        <v>555</v>
      </c>
      <c r="AK387" s="186"/>
      <c r="AL387" s="187" t="s">
        <v>1108</v>
      </c>
    </row>
    <row r="388" spans="2:38" ht="12.75">
      <c r="B388" s="164" t="s">
        <v>360</v>
      </c>
      <c r="C388" s="184">
        <v>114.6276228</v>
      </c>
      <c r="D388" s="184">
        <v>60.80006011</v>
      </c>
      <c r="E388" s="184" t="s">
        <v>33</v>
      </c>
      <c r="F388" s="184">
        <v>27.6586243</v>
      </c>
      <c r="G388" s="184">
        <v>3.7235164</v>
      </c>
      <c r="H388" s="184">
        <v>0.00952</v>
      </c>
      <c r="I388" s="184">
        <v>0.1314</v>
      </c>
      <c r="J388" s="184">
        <v>0</v>
      </c>
      <c r="K388" s="184">
        <v>8.2968904</v>
      </c>
      <c r="L388" s="184">
        <v>25.9193006</v>
      </c>
      <c r="M388" s="184">
        <v>0.1405615</v>
      </c>
      <c r="N388" s="184">
        <v>0.18209</v>
      </c>
      <c r="O388" s="184">
        <v>9.330856899999999</v>
      </c>
      <c r="P388" s="184">
        <v>156.4966347</v>
      </c>
      <c r="Q388" s="184">
        <v>146.5991286</v>
      </c>
      <c r="R388" s="184">
        <v>69.5004417</v>
      </c>
      <c r="S388" s="184">
        <v>8.4662361</v>
      </c>
      <c r="T388" s="184">
        <v>0.53959</v>
      </c>
      <c r="U388" s="184">
        <v>3.15985</v>
      </c>
      <c r="V388" s="184">
        <v>159.5827793529261</v>
      </c>
      <c r="W388" s="184">
        <v>85.2479214308216</v>
      </c>
      <c r="X388" s="184">
        <v>136.28093596932587</v>
      </c>
      <c r="Y388" s="184">
        <v>55.51140005307529</v>
      </c>
      <c r="Z388" s="184">
        <v>1.66283</v>
      </c>
      <c r="AA388" s="184">
        <v>4.847346753</v>
      </c>
      <c r="AB388" s="184">
        <v>83.2433144</v>
      </c>
      <c r="AC388" s="184">
        <v>-72.06046423</v>
      </c>
      <c r="AD388" s="185"/>
      <c r="AE388" s="184">
        <v>125.52</v>
      </c>
      <c r="AF388" s="185"/>
      <c r="AG388" s="187" t="s">
        <v>1016</v>
      </c>
      <c r="AH388" s="187" t="s">
        <v>1017</v>
      </c>
      <c r="AI388" s="187" t="s">
        <v>1018</v>
      </c>
      <c r="AJ388" s="187" t="s">
        <v>558</v>
      </c>
      <c r="AK388" s="186"/>
      <c r="AL388" s="187" t="s">
        <v>1108</v>
      </c>
    </row>
    <row r="389" spans="2:38" ht="12.75">
      <c r="B389" s="164" t="s">
        <v>361</v>
      </c>
      <c r="C389" s="184">
        <v>79.55511215</v>
      </c>
      <c r="D389" s="184">
        <v>37.42313122</v>
      </c>
      <c r="E389" s="184" t="s">
        <v>33</v>
      </c>
      <c r="F389" s="184">
        <v>21.6715968</v>
      </c>
      <c r="G389" s="184">
        <v>4.997587499999999</v>
      </c>
      <c r="H389" s="184">
        <v>0.02612</v>
      </c>
      <c r="I389" s="184">
        <v>1.19006</v>
      </c>
      <c r="J389" s="184">
        <v>0</v>
      </c>
      <c r="K389" s="184">
        <v>11.57356</v>
      </c>
      <c r="L389" s="184">
        <v>7.4974587</v>
      </c>
      <c r="M389" s="184">
        <v>0.0512156</v>
      </c>
      <c r="N389" s="184">
        <v>0.09058</v>
      </c>
      <c r="O389" s="184">
        <v>0</v>
      </c>
      <c r="P389" s="184">
        <v>99.53867771</v>
      </c>
      <c r="Q389" s="184">
        <v>125.641358</v>
      </c>
      <c r="R389" s="184">
        <v>26.9493732</v>
      </c>
      <c r="S389" s="184">
        <v>3.1533335</v>
      </c>
      <c r="T389" s="184">
        <v>0.32297</v>
      </c>
      <c r="U389" s="184">
        <v>1.89132</v>
      </c>
      <c r="V389" s="184">
        <v>77.97801386310331</v>
      </c>
      <c r="W389" s="184">
        <v>38.709404855750684</v>
      </c>
      <c r="X389" s="184">
        <v>60.229054067294996</v>
      </c>
      <c r="Y389" s="184">
        <v>25.27529973320795</v>
      </c>
      <c r="Z389" s="184">
        <v>0.80398</v>
      </c>
      <c r="AA389" s="184">
        <v>2.556562983</v>
      </c>
      <c r="AB389" s="184">
        <v>25.74405448</v>
      </c>
      <c r="AC389" s="184">
        <v>-41.3722223</v>
      </c>
      <c r="AD389" s="185"/>
      <c r="AE389" s="184">
        <v>83.786</v>
      </c>
      <c r="AF389" s="185"/>
      <c r="AG389" s="187" t="s">
        <v>1019</v>
      </c>
      <c r="AH389" s="187" t="s">
        <v>1013</v>
      </c>
      <c r="AI389" s="187" t="s">
        <v>1014</v>
      </c>
      <c r="AJ389" s="187" t="s">
        <v>558</v>
      </c>
      <c r="AK389" s="186"/>
      <c r="AL389" s="187" t="s">
        <v>1108</v>
      </c>
    </row>
    <row r="390" spans="2:38" ht="12.75">
      <c r="B390" s="164" t="s">
        <v>362</v>
      </c>
      <c r="C390" s="184">
        <v>191.8397442</v>
      </c>
      <c r="D390" s="184">
        <v>83.58303522</v>
      </c>
      <c r="E390" s="184" t="s">
        <v>33</v>
      </c>
      <c r="F390" s="184">
        <v>10.627195729200002</v>
      </c>
      <c r="G390" s="184">
        <v>0.742178</v>
      </c>
      <c r="H390" s="184">
        <v>0.94051</v>
      </c>
      <c r="I390" s="184">
        <v>8.96059</v>
      </c>
      <c r="J390" s="184">
        <v>0</v>
      </c>
      <c r="K390" s="184">
        <v>9.20624</v>
      </c>
      <c r="L390" s="184">
        <v>0.7751365</v>
      </c>
      <c r="M390" s="184">
        <v>0.0022613</v>
      </c>
      <c r="N390" s="184">
        <v>0.00568</v>
      </c>
      <c r="O390" s="184">
        <v>8.3909276</v>
      </c>
      <c r="P390" s="184">
        <v>107.1855033</v>
      </c>
      <c r="Q390" s="184">
        <v>107.2350388</v>
      </c>
      <c r="R390" s="184">
        <v>13.4197766</v>
      </c>
      <c r="S390" s="184">
        <v>12.0931887</v>
      </c>
      <c r="T390" s="184">
        <v>0.46771</v>
      </c>
      <c r="U390" s="184">
        <v>2.73895</v>
      </c>
      <c r="V390" s="184">
        <v>46.875607791917076</v>
      </c>
      <c r="W390" s="184">
        <v>36.22266118556916</v>
      </c>
      <c r="X390" s="184">
        <v>42.31461922078119</v>
      </c>
      <c r="Y390" s="184">
        <v>22.530583509251578</v>
      </c>
      <c r="Z390" s="184">
        <v>0.57155</v>
      </c>
      <c r="AA390" s="184">
        <v>0.132277248</v>
      </c>
      <c r="AB390" s="184">
        <v>4.625158494</v>
      </c>
      <c r="AC390" s="184">
        <v>-2.777889705</v>
      </c>
      <c r="AD390" s="185"/>
      <c r="AE390" s="184">
        <v>111.076</v>
      </c>
      <c r="AF390" s="185"/>
      <c r="AG390" s="187" t="s">
        <v>1020</v>
      </c>
      <c r="AH390" s="187" t="s">
        <v>1017</v>
      </c>
      <c r="AI390" s="187" t="s">
        <v>1018</v>
      </c>
      <c r="AJ390" s="187" t="s">
        <v>566</v>
      </c>
      <c r="AK390" s="186"/>
      <c r="AL390" s="187" t="s">
        <v>1108</v>
      </c>
    </row>
    <row r="391" spans="2:38" ht="12.75">
      <c r="B391" s="164" t="s">
        <v>363</v>
      </c>
      <c r="C391" s="184">
        <v>148.3008387</v>
      </c>
      <c r="D391" s="184">
        <v>59.2069451</v>
      </c>
      <c r="E391" s="184" t="s">
        <v>33</v>
      </c>
      <c r="F391" s="184">
        <v>54.10572069999999</v>
      </c>
      <c r="G391" s="184">
        <v>9.5130235</v>
      </c>
      <c r="H391" s="184">
        <v>0.07892</v>
      </c>
      <c r="I391" s="184">
        <v>46.92877</v>
      </c>
      <c r="J391" s="184">
        <v>0</v>
      </c>
      <c r="K391" s="184">
        <v>10.89123</v>
      </c>
      <c r="L391" s="184">
        <v>12.649011699999999</v>
      </c>
      <c r="M391" s="184">
        <v>0.0915972</v>
      </c>
      <c r="N391" s="184">
        <v>0.08066</v>
      </c>
      <c r="O391" s="184">
        <v>6.9591528</v>
      </c>
      <c r="P391" s="184">
        <v>99.11816623</v>
      </c>
      <c r="Q391" s="184">
        <v>64.08780483</v>
      </c>
      <c r="R391" s="184">
        <v>54.211536499999994</v>
      </c>
      <c r="S391" s="184">
        <v>7.9424129</v>
      </c>
      <c r="T391" s="184">
        <v>0.33679</v>
      </c>
      <c r="U391" s="184">
        <v>1.97224</v>
      </c>
      <c r="V391" s="184">
        <v>67.24898967235401</v>
      </c>
      <c r="W391" s="184">
        <v>38.36613531227393</v>
      </c>
      <c r="X391" s="184">
        <v>76.8715136154863</v>
      </c>
      <c r="Y391" s="184">
        <v>26.120811220766896</v>
      </c>
      <c r="Z391" s="184">
        <v>0.71125</v>
      </c>
      <c r="AA391" s="184">
        <v>3.387820333</v>
      </c>
      <c r="AB391" s="184">
        <v>51.50893501</v>
      </c>
      <c r="AC391" s="184">
        <v>-65.51980671</v>
      </c>
      <c r="AD391" s="185"/>
      <c r="AE391" s="184">
        <v>79.982</v>
      </c>
      <c r="AF391" s="185"/>
      <c r="AG391" s="187" t="s">
        <v>1021</v>
      </c>
      <c r="AH391" s="187" t="s">
        <v>1010</v>
      </c>
      <c r="AI391" s="187" t="s">
        <v>1011</v>
      </c>
      <c r="AJ391" s="187" t="s">
        <v>555</v>
      </c>
      <c r="AK391" s="186"/>
      <c r="AL391" s="187" t="s">
        <v>1108</v>
      </c>
    </row>
    <row r="392" spans="2:38" ht="12.75">
      <c r="B392" s="164" t="s">
        <v>364</v>
      </c>
      <c r="C392" s="184">
        <v>189.761527</v>
      </c>
      <c r="D392" s="184">
        <v>85.13945918</v>
      </c>
      <c r="E392" s="184" t="s">
        <v>33</v>
      </c>
      <c r="F392" s="184">
        <v>12.0482945</v>
      </c>
      <c r="G392" s="184">
        <v>0.348559</v>
      </c>
      <c r="H392" s="184">
        <v>0.90842</v>
      </c>
      <c r="I392" s="184">
        <v>0</v>
      </c>
      <c r="J392" s="184">
        <v>0</v>
      </c>
      <c r="K392" s="184">
        <v>16.12069</v>
      </c>
      <c r="L392" s="184">
        <v>0.5014418</v>
      </c>
      <c r="M392" s="184">
        <v>0.0023819</v>
      </c>
      <c r="N392" s="184">
        <v>0.00242</v>
      </c>
      <c r="O392" s="184">
        <v>4.6912702</v>
      </c>
      <c r="P392" s="184">
        <v>114.9110723</v>
      </c>
      <c r="Q392" s="184">
        <v>132.44097870000002</v>
      </c>
      <c r="R392" s="184">
        <v>4.6324708999999995</v>
      </c>
      <c r="S392" s="184">
        <v>4.4338319</v>
      </c>
      <c r="T392" s="184">
        <v>0.4575</v>
      </c>
      <c r="U392" s="184">
        <v>2.67916</v>
      </c>
      <c r="V392" s="184">
        <v>47.11346235473966</v>
      </c>
      <c r="W392" s="184">
        <v>32.885629521399835</v>
      </c>
      <c r="X392" s="184">
        <v>39.55004790137841</v>
      </c>
      <c r="Y392" s="184">
        <v>20.43007603253431</v>
      </c>
      <c r="Z392" s="184">
        <v>0.55364</v>
      </c>
      <c r="AA392" s="184">
        <v>0.093777633</v>
      </c>
      <c r="AB392" s="184">
        <v>3.314996211</v>
      </c>
      <c r="AC392" s="184">
        <v>-3.885019406</v>
      </c>
      <c r="AD392" s="185"/>
      <c r="AE392" s="184">
        <v>109.885</v>
      </c>
      <c r="AF392" s="185"/>
      <c r="AG392" s="187" t="s">
        <v>1022</v>
      </c>
      <c r="AH392" s="187" t="s">
        <v>1010</v>
      </c>
      <c r="AI392" s="187" t="s">
        <v>1011</v>
      </c>
      <c r="AJ392" s="187" t="s">
        <v>566</v>
      </c>
      <c r="AK392" s="186"/>
      <c r="AL392" s="187" t="s">
        <v>1108</v>
      </c>
    </row>
    <row r="393" spans="2:38" ht="12.75">
      <c r="B393" s="164" t="s">
        <v>501</v>
      </c>
      <c r="C393" s="184">
        <v>4.08860556</v>
      </c>
      <c r="D393" s="184">
        <v>0</v>
      </c>
      <c r="E393" s="184" t="s">
        <v>33</v>
      </c>
      <c r="F393" s="184">
        <v>0.27190960000000003</v>
      </c>
      <c r="G393" s="184">
        <v>0.041316</v>
      </c>
      <c r="H393" s="184">
        <v>0.00858</v>
      </c>
      <c r="I393" s="184">
        <v>0</v>
      </c>
      <c r="J393" s="184">
        <v>0</v>
      </c>
      <c r="K393" s="184">
        <v>0.0599</v>
      </c>
      <c r="L393" s="184">
        <v>0.0045903</v>
      </c>
      <c r="M393" s="184">
        <v>0.0050653</v>
      </c>
      <c r="N393" s="184">
        <v>0</v>
      </c>
      <c r="O393" s="184">
        <v>0</v>
      </c>
      <c r="P393" s="184">
        <v>4.512948954</v>
      </c>
      <c r="Q393" s="184">
        <v>0</v>
      </c>
      <c r="R393" s="184">
        <v>1.2506062</v>
      </c>
      <c r="S393" s="184">
        <v>0.31959919999999997</v>
      </c>
      <c r="T393" s="184">
        <v>0.00511</v>
      </c>
      <c r="U393" s="184">
        <v>0.02993</v>
      </c>
      <c r="V393" s="184">
        <v>0.30100476951958033</v>
      </c>
      <c r="W393" s="184">
        <v>0.6499531569120931</v>
      </c>
      <c r="X393" s="184">
        <v>0.28367206184191357</v>
      </c>
      <c r="Y393" s="184">
        <v>0.42793271360538027</v>
      </c>
      <c r="Z393" s="184">
        <v>0.0062</v>
      </c>
      <c r="AA393" s="184">
        <v>0.026290733</v>
      </c>
      <c r="AB393" s="184">
        <v>0.0163086</v>
      </c>
      <c r="AC393" s="184">
        <v>0</v>
      </c>
      <c r="AD393" s="185"/>
      <c r="AE393" s="184">
        <v>2.153</v>
      </c>
      <c r="AF393" s="185"/>
      <c r="AG393" s="187" t="s">
        <v>1023</v>
      </c>
      <c r="AH393" s="187" t="s">
        <v>1006</v>
      </c>
      <c r="AI393" s="187" t="s">
        <v>1007</v>
      </c>
      <c r="AJ393" s="187" t="s">
        <v>555</v>
      </c>
      <c r="AK393" s="186"/>
      <c r="AL393" s="187" t="s">
        <v>1108</v>
      </c>
    </row>
    <row r="394" spans="2:38" ht="12.75">
      <c r="B394" s="164" t="s">
        <v>365</v>
      </c>
      <c r="C394" s="184">
        <v>102.8612307</v>
      </c>
      <c r="D394" s="184">
        <v>30.39052053</v>
      </c>
      <c r="E394" s="184" t="s">
        <v>33</v>
      </c>
      <c r="F394" s="184">
        <v>25.5507207</v>
      </c>
      <c r="G394" s="184">
        <v>7.9469639</v>
      </c>
      <c r="H394" s="184">
        <v>0.09217</v>
      </c>
      <c r="I394" s="184">
        <v>0.08844</v>
      </c>
      <c r="J394" s="184">
        <v>0</v>
      </c>
      <c r="K394" s="184">
        <v>7.33635</v>
      </c>
      <c r="L394" s="184">
        <v>25.5414882</v>
      </c>
      <c r="M394" s="184">
        <v>0.088562</v>
      </c>
      <c r="N394" s="184">
        <v>0.24891</v>
      </c>
      <c r="O394" s="184">
        <v>12.427723</v>
      </c>
      <c r="P394" s="184">
        <v>118.4166666</v>
      </c>
      <c r="Q394" s="184">
        <v>47.71007924</v>
      </c>
      <c r="R394" s="184">
        <v>65.3396869</v>
      </c>
      <c r="S394" s="184">
        <v>6.3056661</v>
      </c>
      <c r="T394" s="184">
        <v>0.31227</v>
      </c>
      <c r="U394" s="184">
        <v>1.82866</v>
      </c>
      <c r="V394" s="184">
        <v>94.9768334365281</v>
      </c>
      <c r="W394" s="184">
        <v>28.6002737988333</v>
      </c>
      <c r="X394" s="184">
        <v>74.13874429266009</v>
      </c>
      <c r="Y394" s="184">
        <v>18.957520572516152</v>
      </c>
      <c r="Z394" s="184">
        <v>0.85264</v>
      </c>
      <c r="AA394" s="184">
        <v>5.681366768</v>
      </c>
      <c r="AB394" s="184">
        <v>80.05154113</v>
      </c>
      <c r="AC394" s="184">
        <v>-65.08636371</v>
      </c>
      <c r="AD394" s="185"/>
      <c r="AE394" s="184">
        <v>74.838</v>
      </c>
      <c r="AF394" s="185"/>
      <c r="AG394" s="187" t="s">
        <v>1024</v>
      </c>
      <c r="AH394" s="187" t="s">
        <v>1025</v>
      </c>
      <c r="AI394" s="187" t="s">
        <v>1026</v>
      </c>
      <c r="AJ394" s="187" t="s">
        <v>555</v>
      </c>
      <c r="AK394" s="186"/>
      <c r="AL394" s="187" t="s">
        <v>1108</v>
      </c>
    </row>
    <row r="395" spans="2:38" ht="12.75">
      <c r="B395" s="164" t="s">
        <v>366</v>
      </c>
      <c r="C395" s="184">
        <v>110.3327747</v>
      </c>
      <c r="D395" s="184">
        <v>18.03477825</v>
      </c>
      <c r="E395" s="184" t="s">
        <v>33</v>
      </c>
      <c r="F395" s="184">
        <v>19.123013811315</v>
      </c>
      <c r="G395" s="184">
        <v>6.9488338999999995</v>
      </c>
      <c r="H395" s="184">
        <v>0.13844</v>
      </c>
      <c r="I395" s="184">
        <v>0.70662</v>
      </c>
      <c r="J395" s="184">
        <v>0</v>
      </c>
      <c r="K395" s="184">
        <v>11.42772</v>
      </c>
      <c r="L395" s="184">
        <v>12.1514413</v>
      </c>
      <c r="M395" s="184">
        <v>0.0667029</v>
      </c>
      <c r="N395" s="184">
        <v>0.09675</v>
      </c>
      <c r="O395" s="184">
        <v>2.8325763999999998</v>
      </c>
      <c r="P395" s="184">
        <v>132.9024815</v>
      </c>
      <c r="Q395" s="184">
        <v>36.15133506</v>
      </c>
      <c r="R395" s="184">
        <v>58.0838774</v>
      </c>
      <c r="S395" s="184">
        <v>8.8679304</v>
      </c>
      <c r="T395" s="184">
        <v>0.39785</v>
      </c>
      <c r="U395" s="184">
        <v>2.32981</v>
      </c>
      <c r="V395" s="184">
        <v>58.03036765689561</v>
      </c>
      <c r="W395" s="184">
        <v>68.18396690320769</v>
      </c>
      <c r="X395" s="184">
        <v>38.98015897788442</v>
      </c>
      <c r="Y395" s="184">
        <v>43.87366297062494</v>
      </c>
      <c r="Z395" s="184">
        <v>0.89481</v>
      </c>
      <c r="AA395" s="184">
        <v>2.510928501</v>
      </c>
      <c r="AB395" s="184">
        <v>42.43356397</v>
      </c>
      <c r="AC395" s="184">
        <v>-21.94317035</v>
      </c>
      <c r="AD395" s="185"/>
      <c r="AE395" s="184">
        <v>92.517</v>
      </c>
      <c r="AF395" s="185"/>
      <c r="AG395" s="187" t="s">
        <v>1027</v>
      </c>
      <c r="AH395" s="187" t="s">
        <v>1006</v>
      </c>
      <c r="AI395" s="187" t="s">
        <v>1007</v>
      </c>
      <c r="AJ395" s="187" t="s">
        <v>558</v>
      </c>
      <c r="AK395" s="186"/>
      <c r="AL395" s="187" t="s">
        <v>1108</v>
      </c>
    </row>
    <row r="396" spans="2:38" ht="12.75">
      <c r="B396" s="164" t="s">
        <v>367</v>
      </c>
      <c r="C396" s="184">
        <v>185.647302</v>
      </c>
      <c r="D396" s="184">
        <v>95.91946632</v>
      </c>
      <c r="E396" s="184" t="s">
        <v>33</v>
      </c>
      <c r="F396" s="184">
        <v>59.0990024</v>
      </c>
      <c r="G396" s="184">
        <v>15.8517953</v>
      </c>
      <c r="H396" s="184">
        <v>0.11567</v>
      </c>
      <c r="I396" s="184">
        <v>0.82309</v>
      </c>
      <c r="J396" s="184">
        <v>0</v>
      </c>
      <c r="K396" s="184">
        <v>13.23511</v>
      </c>
      <c r="L396" s="184">
        <v>27.1521878</v>
      </c>
      <c r="M396" s="184">
        <v>0.09279309999999999</v>
      </c>
      <c r="N396" s="184">
        <v>0.15068</v>
      </c>
      <c r="O396" s="184">
        <v>6.5605685</v>
      </c>
      <c r="P396" s="184">
        <v>121.7405568</v>
      </c>
      <c r="Q396" s="184">
        <v>97.28960252</v>
      </c>
      <c r="R396" s="184">
        <v>58.570703599999995</v>
      </c>
      <c r="S396" s="184">
        <v>6.2448761</v>
      </c>
      <c r="T396" s="184">
        <v>0.44778</v>
      </c>
      <c r="U396" s="184">
        <v>2.62223</v>
      </c>
      <c r="V396" s="184">
        <v>92.72633333703611</v>
      </c>
      <c r="W396" s="184">
        <v>59.899898224543044</v>
      </c>
      <c r="X396" s="184">
        <v>85.00473536250607</v>
      </c>
      <c r="Y396" s="184">
        <v>39.54803910813334</v>
      </c>
      <c r="Z396" s="184">
        <v>1.07602</v>
      </c>
      <c r="AA396" s="184">
        <v>3.696267747</v>
      </c>
      <c r="AB396" s="184">
        <v>72.10084719</v>
      </c>
      <c r="AC396" s="184">
        <v>-47.09615732</v>
      </c>
      <c r="AD396" s="185"/>
      <c r="AE396" s="184">
        <v>103.869</v>
      </c>
      <c r="AF396" s="185"/>
      <c r="AG396" s="187" t="s">
        <v>1028</v>
      </c>
      <c r="AH396" s="187" t="s">
        <v>1029</v>
      </c>
      <c r="AI396" s="187" t="s">
        <v>1030</v>
      </c>
      <c r="AJ396" s="187" t="s">
        <v>555</v>
      </c>
      <c r="AK396" s="186"/>
      <c r="AL396" s="187" t="s">
        <v>1108</v>
      </c>
    </row>
    <row r="397" spans="2:38" ht="12.75">
      <c r="B397" s="164" t="s">
        <v>368</v>
      </c>
      <c r="C397" s="184">
        <v>112.1693753</v>
      </c>
      <c r="D397" s="184">
        <v>48.522965</v>
      </c>
      <c r="E397" s="184" t="s">
        <v>33</v>
      </c>
      <c r="F397" s="184">
        <v>25.7293104</v>
      </c>
      <c r="G397" s="184">
        <v>13.5777355</v>
      </c>
      <c r="H397" s="184">
        <v>0.00019</v>
      </c>
      <c r="I397" s="184">
        <v>3.87719</v>
      </c>
      <c r="J397" s="184">
        <v>0</v>
      </c>
      <c r="K397" s="184">
        <v>11.61263</v>
      </c>
      <c r="L397" s="184">
        <v>32.2304724</v>
      </c>
      <c r="M397" s="184">
        <v>0.15133529999999998</v>
      </c>
      <c r="N397" s="184">
        <v>0.18787</v>
      </c>
      <c r="O397" s="184">
        <v>17.0783256</v>
      </c>
      <c r="P397" s="184">
        <v>90.90929843</v>
      </c>
      <c r="Q397" s="184">
        <v>49.84417885</v>
      </c>
      <c r="R397" s="184">
        <v>48.3614456</v>
      </c>
      <c r="S397" s="184">
        <v>6.4956661</v>
      </c>
      <c r="T397" s="184">
        <v>0.29847</v>
      </c>
      <c r="U397" s="184">
        <v>1.74786</v>
      </c>
      <c r="V397" s="184">
        <v>139.5440879025798</v>
      </c>
      <c r="W397" s="184">
        <v>63.34899946072875</v>
      </c>
      <c r="X397" s="184">
        <v>144.4240766557547</v>
      </c>
      <c r="Y397" s="184">
        <v>41.93497066230418</v>
      </c>
      <c r="Z397" s="184">
        <v>1.37241</v>
      </c>
      <c r="AA397" s="184">
        <v>5.596759432</v>
      </c>
      <c r="AB397" s="184">
        <v>83.09089045</v>
      </c>
      <c r="AC397" s="184">
        <v>-42.6230793</v>
      </c>
      <c r="AD397" s="185"/>
      <c r="AE397" s="184">
        <v>69.774</v>
      </c>
      <c r="AF397" s="185"/>
      <c r="AG397" s="187" t="s">
        <v>1031</v>
      </c>
      <c r="AH397" s="187" t="s">
        <v>1017</v>
      </c>
      <c r="AI397" s="187" t="s">
        <v>1018</v>
      </c>
      <c r="AJ397" s="187" t="s">
        <v>555</v>
      </c>
      <c r="AK397" s="186"/>
      <c r="AL397" s="187" t="s">
        <v>1108</v>
      </c>
    </row>
    <row r="398" spans="2:38" ht="12.75">
      <c r="B398" s="164" t="s">
        <v>369</v>
      </c>
      <c r="C398" s="184">
        <v>153.1825683</v>
      </c>
      <c r="D398" s="184">
        <v>36.88417873</v>
      </c>
      <c r="E398" s="184" t="s">
        <v>33</v>
      </c>
      <c r="F398" s="184">
        <v>46.112776600000004</v>
      </c>
      <c r="G398" s="184">
        <v>19.2055204</v>
      </c>
      <c r="H398" s="184">
        <v>0.125</v>
      </c>
      <c r="I398" s="184">
        <v>0.0303</v>
      </c>
      <c r="J398" s="184">
        <v>0</v>
      </c>
      <c r="K398" s="184">
        <v>12.48767</v>
      </c>
      <c r="L398" s="184">
        <v>44.8081182</v>
      </c>
      <c r="M398" s="184">
        <v>0.1537775</v>
      </c>
      <c r="N398" s="184">
        <v>0.19341</v>
      </c>
      <c r="O398" s="184">
        <v>2.0302656</v>
      </c>
      <c r="P398" s="184">
        <v>130.6474696</v>
      </c>
      <c r="Q398" s="184">
        <v>49.95501106</v>
      </c>
      <c r="R398" s="184">
        <v>52.0242103</v>
      </c>
      <c r="S398" s="184">
        <v>7.3127437</v>
      </c>
      <c r="T398" s="184">
        <v>0.34165</v>
      </c>
      <c r="U398" s="184">
        <v>2.00074</v>
      </c>
      <c r="V398" s="184">
        <v>122.14241643442332</v>
      </c>
      <c r="W398" s="184">
        <v>72.47621708566368</v>
      </c>
      <c r="X398" s="184">
        <v>111.99539669646279</v>
      </c>
      <c r="Y398" s="184">
        <v>48.59261909184963</v>
      </c>
      <c r="Z398" s="184">
        <v>1.33665</v>
      </c>
      <c r="AA398" s="184">
        <v>6.400559411</v>
      </c>
      <c r="AB398" s="184">
        <v>106.0741876</v>
      </c>
      <c r="AC398" s="184">
        <v>-60.72750117</v>
      </c>
      <c r="AD398" s="185"/>
      <c r="AE398" s="184">
        <v>80.509</v>
      </c>
      <c r="AF398" s="185"/>
      <c r="AG398" s="187" t="s">
        <v>1032</v>
      </c>
      <c r="AH398" s="187" t="s">
        <v>1006</v>
      </c>
      <c r="AI398" s="187" t="s">
        <v>1007</v>
      </c>
      <c r="AJ398" s="187" t="s">
        <v>555</v>
      </c>
      <c r="AK398" s="186"/>
      <c r="AL398" s="187" t="s">
        <v>1108</v>
      </c>
    </row>
    <row r="399" spans="2:38" ht="12.75">
      <c r="B399" s="164" t="s">
        <v>370</v>
      </c>
      <c r="C399" s="184">
        <v>152.9296231</v>
      </c>
      <c r="D399" s="184">
        <v>46.52157805</v>
      </c>
      <c r="E399" s="184" t="s">
        <v>33</v>
      </c>
      <c r="F399" s="184">
        <v>72.0685713</v>
      </c>
      <c r="G399" s="184">
        <v>6.063370900000001</v>
      </c>
      <c r="H399" s="184">
        <v>0.38173</v>
      </c>
      <c r="I399" s="184">
        <v>34.56428</v>
      </c>
      <c r="J399" s="184">
        <v>0</v>
      </c>
      <c r="K399" s="184">
        <v>14.92791</v>
      </c>
      <c r="L399" s="184">
        <v>44.5593993</v>
      </c>
      <c r="M399" s="184">
        <v>0.1273958</v>
      </c>
      <c r="N399" s="184">
        <v>0.13145</v>
      </c>
      <c r="O399" s="184">
        <v>0.5980262</v>
      </c>
      <c r="P399" s="184">
        <v>108.690478</v>
      </c>
      <c r="Q399" s="184">
        <v>84.66305141000001</v>
      </c>
      <c r="R399" s="184">
        <v>47.1433394</v>
      </c>
      <c r="S399" s="184">
        <v>6.3071361</v>
      </c>
      <c r="T399" s="184">
        <v>0.36947</v>
      </c>
      <c r="U399" s="184">
        <v>2.16364</v>
      </c>
      <c r="V399" s="184">
        <v>79.39588821182441</v>
      </c>
      <c r="W399" s="184">
        <v>73.9386934058446</v>
      </c>
      <c r="X399" s="184">
        <v>61.17591669948394</v>
      </c>
      <c r="Y399" s="184">
        <v>49.15115859465925</v>
      </c>
      <c r="Z399" s="184">
        <v>1.06164</v>
      </c>
      <c r="AA399" s="184">
        <v>4.664498817</v>
      </c>
      <c r="AB399" s="184">
        <v>88.08572708</v>
      </c>
      <c r="AC399" s="184">
        <v>-46.55363185</v>
      </c>
      <c r="AD399" s="185"/>
      <c r="AE399" s="184">
        <v>87.508</v>
      </c>
      <c r="AF399" s="185"/>
      <c r="AG399" s="187" t="s">
        <v>1033</v>
      </c>
      <c r="AH399" s="187" t="s">
        <v>1017</v>
      </c>
      <c r="AI399" s="187" t="s">
        <v>1018</v>
      </c>
      <c r="AJ399" s="187" t="s">
        <v>558</v>
      </c>
      <c r="AK399" s="186"/>
      <c r="AL399" s="187" t="s">
        <v>1108</v>
      </c>
    </row>
    <row r="400" spans="2:38" ht="12.75">
      <c r="B400" s="164" t="s">
        <v>371</v>
      </c>
      <c r="C400" s="184">
        <v>76.3312964</v>
      </c>
      <c r="D400" s="184">
        <v>20.78436192</v>
      </c>
      <c r="E400" s="184" t="s">
        <v>33</v>
      </c>
      <c r="F400" s="184">
        <v>30.2193581</v>
      </c>
      <c r="G400" s="184">
        <v>5.2613979</v>
      </c>
      <c r="H400" s="184">
        <v>0.05168</v>
      </c>
      <c r="I400" s="184">
        <v>0.58745</v>
      </c>
      <c r="J400" s="184">
        <v>0</v>
      </c>
      <c r="K400" s="184">
        <v>9.80784</v>
      </c>
      <c r="L400" s="184">
        <v>16.0528187</v>
      </c>
      <c r="M400" s="184">
        <v>0.0928534</v>
      </c>
      <c r="N400" s="184">
        <v>0.20268</v>
      </c>
      <c r="O400" s="184">
        <v>1.2451538</v>
      </c>
      <c r="P400" s="184">
        <v>81.33583833</v>
      </c>
      <c r="Q400" s="184">
        <v>37.69858457</v>
      </c>
      <c r="R400" s="184">
        <v>43.8854446</v>
      </c>
      <c r="S400" s="184">
        <v>4.9050594</v>
      </c>
      <c r="T400" s="184">
        <v>0.25705</v>
      </c>
      <c r="U400" s="184">
        <v>1.50527</v>
      </c>
      <c r="V400" s="184">
        <v>45.895038720329765</v>
      </c>
      <c r="W400" s="184">
        <v>29.446492452747833</v>
      </c>
      <c r="X400" s="184">
        <v>36.97578824678206</v>
      </c>
      <c r="Y400" s="184">
        <v>19.92723187596599</v>
      </c>
      <c r="Z400" s="184">
        <v>0.54437</v>
      </c>
      <c r="AA400" s="184">
        <v>4.56079536</v>
      </c>
      <c r="AB400" s="184">
        <v>51.81654347</v>
      </c>
      <c r="AC400" s="184">
        <v>-51.41334429</v>
      </c>
      <c r="AD400" s="185"/>
      <c r="AE400" s="184">
        <v>61.905</v>
      </c>
      <c r="AF400" s="185"/>
      <c r="AG400" s="187" t="s">
        <v>1034</v>
      </c>
      <c r="AH400" s="187" t="s">
        <v>1013</v>
      </c>
      <c r="AI400" s="187" t="s">
        <v>1014</v>
      </c>
      <c r="AJ400" s="187" t="s">
        <v>555</v>
      </c>
      <c r="AK400" s="186"/>
      <c r="AL400" s="187" t="s">
        <v>1108</v>
      </c>
    </row>
    <row r="401" spans="2:38" ht="12.75">
      <c r="B401" s="164" t="s">
        <v>372</v>
      </c>
      <c r="C401" s="184">
        <v>227.480176</v>
      </c>
      <c r="D401" s="184">
        <v>163.0893532</v>
      </c>
      <c r="E401" s="184" t="s">
        <v>33</v>
      </c>
      <c r="F401" s="184">
        <v>69.40698719999999</v>
      </c>
      <c r="G401" s="184">
        <v>13.453869000000001</v>
      </c>
      <c r="H401" s="184">
        <v>0.49479</v>
      </c>
      <c r="I401" s="184">
        <v>6.11762</v>
      </c>
      <c r="J401" s="184">
        <v>0</v>
      </c>
      <c r="K401" s="184">
        <v>17.7934358</v>
      </c>
      <c r="L401" s="184">
        <v>13.285332</v>
      </c>
      <c r="M401" s="184">
        <v>0.0518186</v>
      </c>
      <c r="N401" s="184">
        <v>0.04191</v>
      </c>
      <c r="O401" s="184">
        <v>19.282656499999998</v>
      </c>
      <c r="P401" s="184">
        <v>206.9955788</v>
      </c>
      <c r="Q401" s="184">
        <v>241.4916464</v>
      </c>
      <c r="R401" s="184">
        <v>61.635992200000004</v>
      </c>
      <c r="S401" s="184">
        <v>6.0884369</v>
      </c>
      <c r="T401" s="184">
        <v>0.79661</v>
      </c>
      <c r="U401" s="184">
        <v>4.66497</v>
      </c>
      <c r="V401" s="184">
        <v>249.5229433799724</v>
      </c>
      <c r="W401" s="184">
        <v>63.682285830203156</v>
      </c>
      <c r="X401" s="184">
        <v>237.95056361122855</v>
      </c>
      <c r="Y401" s="184">
        <v>40.76990775666974</v>
      </c>
      <c r="Z401" s="184">
        <v>2.09961</v>
      </c>
      <c r="AA401" s="184">
        <v>1.372842702</v>
      </c>
      <c r="AB401" s="184">
        <v>43.12205157</v>
      </c>
      <c r="AC401" s="184">
        <v>-17.64861097</v>
      </c>
      <c r="AD401" s="185"/>
      <c r="AE401" s="184">
        <v>188.564</v>
      </c>
      <c r="AF401" s="185"/>
      <c r="AG401" s="187" t="s">
        <v>1035</v>
      </c>
      <c r="AH401" s="187" t="s">
        <v>998</v>
      </c>
      <c r="AI401" s="187" t="s">
        <v>999</v>
      </c>
      <c r="AJ401" s="187" t="s">
        <v>558</v>
      </c>
      <c r="AK401" s="186"/>
      <c r="AL401" s="187" t="s">
        <v>1108</v>
      </c>
    </row>
    <row r="402" spans="2:38" ht="12.75">
      <c r="B402" s="164" t="s">
        <v>373</v>
      </c>
      <c r="C402" s="184">
        <v>202.082251</v>
      </c>
      <c r="D402" s="184">
        <v>88.22605374999999</v>
      </c>
      <c r="E402" s="184" t="s">
        <v>33</v>
      </c>
      <c r="F402" s="184">
        <v>55.88435859989966</v>
      </c>
      <c r="G402" s="184">
        <v>20.4340231</v>
      </c>
      <c r="H402" s="184">
        <v>0.04664</v>
      </c>
      <c r="I402" s="184">
        <v>2.48579</v>
      </c>
      <c r="J402" s="184">
        <v>0</v>
      </c>
      <c r="K402" s="184">
        <v>26.61086</v>
      </c>
      <c r="L402" s="184">
        <v>23.775358699999998</v>
      </c>
      <c r="M402" s="184">
        <v>0.1020292</v>
      </c>
      <c r="N402" s="184">
        <v>0.18319</v>
      </c>
      <c r="O402" s="184">
        <v>45.035225600000004</v>
      </c>
      <c r="P402" s="184">
        <v>153.2857981</v>
      </c>
      <c r="Q402" s="184">
        <v>119.41236850000001</v>
      </c>
      <c r="R402" s="184">
        <v>73.3831964</v>
      </c>
      <c r="S402" s="184">
        <v>7.6320737</v>
      </c>
      <c r="T402" s="184">
        <v>0.55546</v>
      </c>
      <c r="U402" s="184">
        <v>3.25281</v>
      </c>
      <c r="V402" s="184">
        <v>245.7546129864387</v>
      </c>
      <c r="W402" s="184">
        <v>59.53487917721667</v>
      </c>
      <c r="X402" s="184">
        <v>272.0612517800127</v>
      </c>
      <c r="Y402" s="184">
        <v>39.29132131684751</v>
      </c>
      <c r="Z402" s="184">
        <v>2.10089</v>
      </c>
      <c r="AA402" s="184">
        <v>4.20578334</v>
      </c>
      <c r="AB402" s="184">
        <v>69.69390247</v>
      </c>
      <c r="AC402" s="184">
        <v>-43.02281119</v>
      </c>
      <c r="AD402" s="185"/>
      <c r="AE402" s="184">
        <v>125.372</v>
      </c>
      <c r="AF402" s="185"/>
      <c r="AG402" s="187" t="s">
        <v>1036</v>
      </c>
      <c r="AH402" s="187" t="s">
        <v>1025</v>
      </c>
      <c r="AI402" s="187" t="s">
        <v>1026</v>
      </c>
      <c r="AJ402" s="187" t="s">
        <v>558</v>
      </c>
      <c r="AK402" s="186"/>
      <c r="AL402" s="187" t="s">
        <v>1108</v>
      </c>
    </row>
    <row r="403" spans="2:38" ht="12.75">
      <c r="B403" s="164" t="s">
        <v>374</v>
      </c>
      <c r="C403" s="184">
        <v>63.18541362</v>
      </c>
      <c r="D403" s="184">
        <v>20.467000040000002</v>
      </c>
      <c r="E403" s="184" t="s">
        <v>33</v>
      </c>
      <c r="F403" s="184">
        <v>10.284558099999998</v>
      </c>
      <c r="G403" s="184">
        <v>2.6665726000000003</v>
      </c>
      <c r="H403" s="184">
        <v>0.12724</v>
      </c>
      <c r="I403" s="184">
        <v>8.17153</v>
      </c>
      <c r="J403" s="184">
        <v>0</v>
      </c>
      <c r="K403" s="184">
        <v>3.35956</v>
      </c>
      <c r="L403" s="184">
        <v>6.8302449</v>
      </c>
      <c r="M403" s="184">
        <v>0.0441303</v>
      </c>
      <c r="N403" s="184">
        <v>0.07158</v>
      </c>
      <c r="O403" s="184">
        <v>4.545373199999999</v>
      </c>
      <c r="P403" s="184">
        <v>90.01965387</v>
      </c>
      <c r="Q403" s="184">
        <v>47.4970263</v>
      </c>
      <c r="R403" s="184">
        <v>28.5783156</v>
      </c>
      <c r="S403" s="184">
        <v>5.4128586</v>
      </c>
      <c r="T403" s="184">
        <v>0.26575</v>
      </c>
      <c r="U403" s="184">
        <v>1.55622</v>
      </c>
      <c r="V403" s="184">
        <v>40.47336948072796</v>
      </c>
      <c r="W403" s="184">
        <v>36.720273762016255</v>
      </c>
      <c r="X403" s="184">
        <v>26.06207938682039</v>
      </c>
      <c r="Y403" s="184">
        <v>24.144719962299224</v>
      </c>
      <c r="Z403" s="184">
        <v>0.53424</v>
      </c>
      <c r="AA403" s="184">
        <v>1.587601521</v>
      </c>
      <c r="AB403" s="184">
        <v>26.31685277</v>
      </c>
      <c r="AC403" s="184">
        <v>-11.37601271</v>
      </c>
      <c r="AD403" s="185"/>
      <c r="AE403" s="184">
        <v>63.012</v>
      </c>
      <c r="AF403" s="185"/>
      <c r="AG403" s="187" t="s">
        <v>1037</v>
      </c>
      <c r="AH403" s="187" t="s">
        <v>1006</v>
      </c>
      <c r="AI403" s="187" t="s">
        <v>1007</v>
      </c>
      <c r="AJ403" s="187" t="s">
        <v>555</v>
      </c>
      <c r="AK403" s="186"/>
      <c r="AL403" s="187" t="s">
        <v>1108</v>
      </c>
    </row>
    <row r="404" spans="2:38" ht="12.75">
      <c r="B404" s="164" t="s">
        <v>375</v>
      </c>
      <c r="C404" s="184">
        <v>316.8723363</v>
      </c>
      <c r="D404" s="184">
        <v>181.2392923</v>
      </c>
      <c r="E404" s="184" t="s">
        <v>33</v>
      </c>
      <c r="F404" s="184">
        <v>47.46402312260667</v>
      </c>
      <c r="G404" s="184">
        <v>5.404124800000001</v>
      </c>
      <c r="H404" s="184">
        <v>1.48064</v>
      </c>
      <c r="I404" s="184">
        <v>29.96011</v>
      </c>
      <c r="J404" s="184">
        <v>0</v>
      </c>
      <c r="K404" s="184">
        <v>35.13737</v>
      </c>
      <c r="L404" s="184">
        <v>0.7354052</v>
      </c>
      <c r="M404" s="184">
        <v>0.0026834</v>
      </c>
      <c r="N404" s="184">
        <v>0.00439</v>
      </c>
      <c r="O404" s="184">
        <v>7.1708512</v>
      </c>
      <c r="P404" s="184">
        <v>241.4676077</v>
      </c>
      <c r="Q404" s="184">
        <v>240.9200443</v>
      </c>
      <c r="R404" s="184">
        <v>27.995145599999997</v>
      </c>
      <c r="S404" s="184">
        <v>2.9547335</v>
      </c>
      <c r="T404" s="184">
        <v>1.00385</v>
      </c>
      <c r="U404" s="184">
        <v>5.87861</v>
      </c>
      <c r="V404" s="184">
        <v>88.43859720939365</v>
      </c>
      <c r="W404" s="184">
        <v>81.23211573651201</v>
      </c>
      <c r="X404" s="184">
        <v>60.64185281649284</v>
      </c>
      <c r="Y404" s="184">
        <v>50.47990601014758</v>
      </c>
      <c r="Z404" s="184">
        <v>1.18098</v>
      </c>
      <c r="AA404" s="184">
        <v>0.18533328</v>
      </c>
      <c r="AB404" s="184">
        <v>7.841079275</v>
      </c>
      <c r="AC404" s="184">
        <v>-5.369081848</v>
      </c>
      <c r="AD404" s="185"/>
      <c r="AE404" s="184">
        <v>240.72</v>
      </c>
      <c r="AF404" s="185"/>
      <c r="AG404" s="187" t="s">
        <v>1038</v>
      </c>
      <c r="AH404" s="187" t="s">
        <v>1039</v>
      </c>
      <c r="AI404" s="187" t="s">
        <v>375</v>
      </c>
      <c r="AJ404" s="187" t="s">
        <v>566</v>
      </c>
      <c r="AK404" s="186"/>
      <c r="AL404" s="187" t="s">
        <v>1108</v>
      </c>
    </row>
    <row r="405" spans="2:38" ht="12.75">
      <c r="B405" s="164" t="s">
        <v>376</v>
      </c>
      <c r="C405" s="184">
        <v>226.0832631</v>
      </c>
      <c r="D405" s="184">
        <v>111.83324400000001</v>
      </c>
      <c r="E405" s="184" t="s">
        <v>33</v>
      </c>
      <c r="F405" s="184">
        <v>33.12941640000133</v>
      </c>
      <c r="G405" s="184">
        <v>4.741682699999999</v>
      </c>
      <c r="H405" s="184">
        <v>0.93249</v>
      </c>
      <c r="I405" s="184">
        <v>41.70918</v>
      </c>
      <c r="J405" s="184">
        <v>0</v>
      </c>
      <c r="K405" s="184">
        <v>25.34256</v>
      </c>
      <c r="L405" s="184">
        <v>0.43408</v>
      </c>
      <c r="M405" s="184">
        <v>0.0050653</v>
      </c>
      <c r="N405" s="184">
        <v>0.00201</v>
      </c>
      <c r="O405" s="184">
        <v>0.2080197</v>
      </c>
      <c r="P405" s="184">
        <v>151.1149562</v>
      </c>
      <c r="Q405" s="184">
        <v>203.54195779999998</v>
      </c>
      <c r="R405" s="184">
        <v>9.4370019</v>
      </c>
      <c r="S405" s="184">
        <v>0.9569676</v>
      </c>
      <c r="T405" s="184">
        <v>0.6033</v>
      </c>
      <c r="U405" s="184">
        <v>3.53292</v>
      </c>
      <c r="V405" s="184">
        <v>57.33346559230817</v>
      </c>
      <c r="W405" s="184">
        <v>56.17482466178824</v>
      </c>
      <c r="X405" s="184">
        <v>34.67518367840384</v>
      </c>
      <c r="Y405" s="184">
        <v>34.99651186079595</v>
      </c>
      <c r="Z405" s="184">
        <v>0.78504</v>
      </c>
      <c r="AA405" s="184">
        <v>0.1431826</v>
      </c>
      <c r="AB405" s="184">
        <v>5.836635023</v>
      </c>
      <c r="AC405" s="184">
        <v>-6.537266194</v>
      </c>
      <c r="AD405" s="185"/>
      <c r="AE405" s="184">
        <v>138.288</v>
      </c>
      <c r="AF405" s="185"/>
      <c r="AG405" s="187" t="s">
        <v>1040</v>
      </c>
      <c r="AH405" s="187" t="s">
        <v>1001</v>
      </c>
      <c r="AI405" s="187" t="s">
        <v>1002</v>
      </c>
      <c r="AJ405" s="187" t="s">
        <v>579</v>
      </c>
      <c r="AK405" s="186"/>
      <c r="AL405" s="187" t="s">
        <v>1108</v>
      </c>
    </row>
    <row r="406" spans="2:38" ht="12.75">
      <c r="B406" s="164" t="s">
        <v>377</v>
      </c>
      <c r="C406" s="184">
        <v>149.2763172</v>
      </c>
      <c r="D406" s="184">
        <v>28.71538544</v>
      </c>
      <c r="E406" s="184" t="s">
        <v>33</v>
      </c>
      <c r="F406" s="184">
        <v>10.148071100000001</v>
      </c>
      <c r="G406" s="184">
        <v>3.5840038</v>
      </c>
      <c r="H406" s="184">
        <v>0</v>
      </c>
      <c r="I406" s="184">
        <v>0.11749</v>
      </c>
      <c r="J406" s="184">
        <v>0</v>
      </c>
      <c r="K406" s="184">
        <v>6.96653</v>
      </c>
      <c r="L406" s="184">
        <v>9.2898692</v>
      </c>
      <c r="M406" s="184">
        <v>0.0272158</v>
      </c>
      <c r="N406" s="184">
        <v>0.07163</v>
      </c>
      <c r="O406" s="184">
        <v>0</v>
      </c>
      <c r="P406" s="184">
        <v>54.04152896</v>
      </c>
      <c r="Q406" s="184">
        <v>53.907216829999996</v>
      </c>
      <c r="R406" s="184">
        <v>22.6096785</v>
      </c>
      <c r="S406" s="184">
        <v>2.6039043</v>
      </c>
      <c r="T406" s="184">
        <v>0.18711</v>
      </c>
      <c r="U406" s="184">
        <v>1.09573</v>
      </c>
      <c r="V406" s="184">
        <v>60.82047384114864</v>
      </c>
      <c r="W406" s="184">
        <v>22.0446048461211</v>
      </c>
      <c r="X406" s="184">
        <v>42.52241853796026</v>
      </c>
      <c r="Y406" s="184">
        <v>14.76812863815474</v>
      </c>
      <c r="Z406" s="184">
        <v>0.58198</v>
      </c>
      <c r="AA406" s="184">
        <v>2.362072277</v>
      </c>
      <c r="AB406" s="184">
        <v>34.76810976</v>
      </c>
      <c r="AC406" s="184">
        <v>-46.39533648</v>
      </c>
      <c r="AD406" s="185"/>
      <c r="AE406" s="184">
        <v>44.416</v>
      </c>
      <c r="AF406" s="185"/>
      <c r="AG406" s="187" t="s">
        <v>1041</v>
      </c>
      <c r="AH406" s="187" t="s">
        <v>1013</v>
      </c>
      <c r="AI406" s="187" t="s">
        <v>1014</v>
      </c>
      <c r="AJ406" s="187" t="s">
        <v>555</v>
      </c>
      <c r="AK406" s="186"/>
      <c r="AL406" s="187" t="s">
        <v>1108</v>
      </c>
    </row>
    <row r="407" spans="2:38" ht="12.75">
      <c r="B407" s="164" t="s">
        <v>378</v>
      </c>
      <c r="C407" s="184">
        <v>284.1915338</v>
      </c>
      <c r="D407" s="184">
        <v>162.17120590000002</v>
      </c>
      <c r="E407" s="184" t="s">
        <v>33</v>
      </c>
      <c r="F407" s="184">
        <v>25.306625800000003</v>
      </c>
      <c r="G407" s="184">
        <v>3.4871217</v>
      </c>
      <c r="H407" s="184">
        <v>0.13228</v>
      </c>
      <c r="I407" s="184">
        <v>0</v>
      </c>
      <c r="J407" s="184">
        <v>0</v>
      </c>
      <c r="K407" s="184">
        <v>11.85222</v>
      </c>
      <c r="L407" s="184">
        <v>13.1537054</v>
      </c>
      <c r="M407" s="184">
        <v>0.054381399999999996</v>
      </c>
      <c r="N407" s="184">
        <v>0.07886</v>
      </c>
      <c r="O407" s="184">
        <v>9.5568162</v>
      </c>
      <c r="P407" s="184">
        <v>139.3501625</v>
      </c>
      <c r="Q407" s="184">
        <v>74.80800878</v>
      </c>
      <c r="R407" s="184">
        <v>45.4231608</v>
      </c>
      <c r="S407" s="184">
        <v>6.4075061</v>
      </c>
      <c r="T407" s="184">
        <v>0.40268</v>
      </c>
      <c r="U407" s="184">
        <v>2.35809</v>
      </c>
      <c r="V407" s="184">
        <v>86.15086581231866</v>
      </c>
      <c r="W407" s="184">
        <v>42.57504194638145</v>
      </c>
      <c r="X407" s="184">
        <v>67.20151357905952</v>
      </c>
      <c r="Y407" s="184">
        <v>28.03255394967958</v>
      </c>
      <c r="Z407" s="184">
        <v>0.88303</v>
      </c>
      <c r="AA407" s="184">
        <v>2.388148389</v>
      </c>
      <c r="AB407" s="184">
        <v>40.24834403</v>
      </c>
      <c r="AC407" s="184">
        <v>-15.83206184</v>
      </c>
      <c r="AD407" s="185"/>
      <c r="AE407" s="184">
        <v>95.562</v>
      </c>
      <c r="AF407" s="185"/>
      <c r="AG407" s="187" t="s">
        <v>1042</v>
      </c>
      <c r="AH407" s="187" t="s">
        <v>1006</v>
      </c>
      <c r="AI407" s="187" t="s">
        <v>1007</v>
      </c>
      <c r="AJ407" s="187" t="s">
        <v>555</v>
      </c>
      <c r="AK407" s="186"/>
      <c r="AL407" s="187" t="s">
        <v>1108</v>
      </c>
    </row>
    <row r="408" spans="2:38" ht="12.75">
      <c r="B408" s="164" t="s">
        <v>379</v>
      </c>
      <c r="C408" s="184">
        <v>156.7838462</v>
      </c>
      <c r="D408" s="184">
        <v>74.4900734</v>
      </c>
      <c r="E408" s="184" t="s">
        <v>33</v>
      </c>
      <c r="F408" s="184">
        <v>24.544597006257</v>
      </c>
      <c r="G408" s="184">
        <v>14.162254300000003</v>
      </c>
      <c r="H408" s="184">
        <v>0.75916</v>
      </c>
      <c r="I408" s="184">
        <v>0.23498</v>
      </c>
      <c r="J408" s="184">
        <v>0</v>
      </c>
      <c r="K408" s="184">
        <v>9.91461</v>
      </c>
      <c r="L408" s="184">
        <v>24.496097000000002</v>
      </c>
      <c r="M408" s="184">
        <v>0.0827832</v>
      </c>
      <c r="N408" s="184">
        <v>0.29091</v>
      </c>
      <c r="O408" s="184">
        <v>10.6717309</v>
      </c>
      <c r="P408" s="184">
        <v>140.131218</v>
      </c>
      <c r="Q408" s="184">
        <v>104.7629154</v>
      </c>
      <c r="R408" s="184">
        <v>75.2740788</v>
      </c>
      <c r="S408" s="184">
        <v>7.8446129</v>
      </c>
      <c r="T408" s="184">
        <v>0.49368</v>
      </c>
      <c r="U408" s="184">
        <v>2.89103</v>
      </c>
      <c r="V408" s="184">
        <v>158.65381231503446</v>
      </c>
      <c r="W408" s="184">
        <v>45.00469394552893</v>
      </c>
      <c r="X408" s="184">
        <v>129.83886265930605</v>
      </c>
      <c r="Y408" s="184">
        <v>29.673828823957354</v>
      </c>
      <c r="Z408" s="184">
        <v>1.4001</v>
      </c>
      <c r="AA408" s="184">
        <v>6.159362924</v>
      </c>
      <c r="AB408" s="184">
        <v>82.21927282</v>
      </c>
      <c r="AC408" s="184">
        <v>-78.18584576</v>
      </c>
      <c r="AD408" s="185"/>
      <c r="AE408" s="184">
        <v>114.613</v>
      </c>
      <c r="AF408" s="185"/>
      <c r="AG408" s="187" t="s">
        <v>1043</v>
      </c>
      <c r="AH408" s="187" t="s">
        <v>1025</v>
      </c>
      <c r="AI408" s="187" t="s">
        <v>1026</v>
      </c>
      <c r="AJ408" s="187" t="s">
        <v>558</v>
      </c>
      <c r="AK408" s="186"/>
      <c r="AL408" s="187" t="s">
        <v>1108</v>
      </c>
    </row>
    <row r="409" spans="2:38" ht="12.75">
      <c r="B409" s="164" t="s">
        <v>380</v>
      </c>
      <c r="C409" s="184">
        <v>178.7015913</v>
      </c>
      <c r="D409" s="184">
        <v>167.63082830000002</v>
      </c>
      <c r="E409" s="184" t="s">
        <v>33</v>
      </c>
      <c r="F409" s="184">
        <v>42.958650101833335</v>
      </c>
      <c r="G409" s="184">
        <v>22.192045799999995</v>
      </c>
      <c r="H409" s="184">
        <v>0.05784</v>
      </c>
      <c r="I409" s="184">
        <v>0</v>
      </c>
      <c r="J409" s="184">
        <v>49.24262175384424</v>
      </c>
      <c r="K409" s="184">
        <v>15.72223</v>
      </c>
      <c r="L409" s="184">
        <v>20.0217349</v>
      </c>
      <c r="M409" s="184">
        <v>0.07605959999999999</v>
      </c>
      <c r="N409" s="184">
        <v>0.09925</v>
      </c>
      <c r="O409" s="184">
        <v>15.2932328</v>
      </c>
      <c r="P409" s="184">
        <v>133.2080145</v>
      </c>
      <c r="Q409" s="184">
        <v>93.90144831</v>
      </c>
      <c r="R409" s="184">
        <v>61.890582200000004</v>
      </c>
      <c r="S409" s="184">
        <v>7.0529945</v>
      </c>
      <c r="T409" s="184">
        <v>0.44783</v>
      </c>
      <c r="U409" s="184">
        <v>2.62253</v>
      </c>
      <c r="V409" s="184">
        <v>182.9134942274</v>
      </c>
      <c r="W409" s="184">
        <v>42.37495688958323</v>
      </c>
      <c r="X409" s="184">
        <v>191.19100638469138</v>
      </c>
      <c r="Y409" s="184">
        <v>27.737963218724097</v>
      </c>
      <c r="Z409" s="184">
        <v>1.47526</v>
      </c>
      <c r="AA409" s="184">
        <v>2.339234799</v>
      </c>
      <c r="AB409" s="184">
        <v>53.1358415</v>
      </c>
      <c r="AC409" s="184">
        <v>-26.26370834</v>
      </c>
      <c r="AD409" s="185"/>
      <c r="AE409" s="184">
        <v>105.881</v>
      </c>
      <c r="AF409" s="185"/>
      <c r="AG409" s="187" t="s">
        <v>1044</v>
      </c>
      <c r="AH409" s="187" t="s">
        <v>1029</v>
      </c>
      <c r="AI409" s="187" t="s">
        <v>1030</v>
      </c>
      <c r="AJ409" s="187" t="s">
        <v>558</v>
      </c>
      <c r="AK409" s="186"/>
      <c r="AL409" s="187" t="s">
        <v>1108</v>
      </c>
    </row>
    <row r="410" spans="2:38" ht="12.75">
      <c r="B410" s="164" t="s">
        <v>381</v>
      </c>
      <c r="C410" s="184">
        <v>544.9578479</v>
      </c>
      <c r="D410" s="184">
        <v>169.1805344</v>
      </c>
      <c r="E410" s="184">
        <v>718.44400001</v>
      </c>
      <c r="F410" s="184">
        <v>79.62921669999933</v>
      </c>
      <c r="G410" s="184">
        <v>36.6688046</v>
      </c>
      <c r="H410" s="184">
        <v>0.7364</v>
      </c>
      <c r="I410" s="184">
        <v>1.61023</v>
      </c>
      <c r="J410" s="184">
        <v>0</v>
      </c>
      <c r="K410" s="184">
        <v>41.94765</v>
      </c>
      <c r="L410" s="184">
        <v>14.7868811</v>
      </c>
      <c r="M410" s="184">
        <v>0.058481899999999996</v>
      </c>
      <c r="N410" s="184">
        <v>0.08453</v>
      </c>
      <c r="O410" s="184">
        <v>29.1920589</v>
      </c>
      <c r="P410" s="184">
        <v>259.9232133</v>
      </c>
      <c r="Q410" s="184">
        <v>272.9934203</v>
      </c>
      <c r="R410" s="184">
        <v>46.5049632</v>
      </c>
      <c r="S410" s="184">
        <v>7.16606</v>
      </c>
      <c r="T410" s="184">
        <v>1.10615</v>
      </c>
      <c r="U410" s="184">
        <v>6.47768</v>
      </c>
      <c r="V410" s="184">
        <v>415.53876138768567</v>
      </c>
      <c r="W410" s="184">
        <v>102.40799693210676</v>
      </c>
      <c r="X410" s="184">
        <v>448.28484110010555</v>
      </c>
      <c r="Y410" s="184">
        <v>65.18257163678912</v>
      </c>
      <c r="Z410" s="184">
        <v>3.40689</v>
      </c>
      <c r="AA410" s="184">
        <v>2.2569195</v>
      </c>
      <c r="AB410" s="184">
        <v>51.95093718</v>
      </c>
      <c r="AC410" s="184">
        <v>-32.27921902</v>
      </c>
      <c r="AD410" s="185"/>
      <c r="AE410" s="184">
        <v>245.641</v>
      </c>
      <c r="AF410" s="185"/>
      <c r="AG410" s="187" t="s">
        <v>1045</v>
      </c>
      <c r="AH410" s="187" t="s">
        <v>998</v>
      </c>
      <c r="AI410" s="187" t="s">
        <v>999</v>
      </c>
      <c r="AJ410" s="187" t="s">
        <v>579</v>
      </c>
      <c r="AK410" s="186"/>
      <c r="AL410" s="187" t="s">
        <v>1108</v>
      </c>
    </row>
    <row r="411" spans="2:38" ht="12.75">
      <c r="B411" s="164" t="s">
        <v>382</v>
      </c>
      <c r="C411" s="184">
        <v>170.7239407</v>
      </c>
      <c r="D411" s="184">
        <v>78.56041545</v>
      </c>
      <c r="E411" s="184" t="s">
        <v>33</v>
      </c>
      <c r="F411" s="184">
        <v>22.2305021</v>
      </c>
      <c r="G411" s="184">
        <v>5.4611822000000005</v>
      </c>
      <c r="H411" s="184">
        <v>0.01007</v>
      </c>
      <c r="I411" s="184">
        <v>0.23636</v>
      </c>
      <c r="J411" s="184">
        <v>0</v>
      </c>
      <c r="K411" s="184">
        <v>15.62587</v>
      </c>
      <c r="L411" s="184">
        <v>26.4058985</v>
      </c>
      <c r="M411" s="184">
        <v>0.1022001</v>
      </c>
      <c r="N411" s="184">
        <v>0.1625</v>
      </c>
      <c r="O411" s="184">
        <v>19.2382094</v>
      </c>
      <c r="P411" s="184">
        <v>120.0083455</v>
      </c>
      <c r="Q411" s="184">
        <v>103.3063263</v>
      </c>
      <c r="R411" s="184">
        <v>52.6147103</v>
      </c>
      <c r="S411" s="184">
        <v>6.7731253</v>
      </c>
      <c r="T411" s="184">
        <v>0.39478</v>
      </c>
      <c r="U411" s="184">
        <v>2.31186</v>
      </c>
      <c r="V411" s="184">
        <v>120.19001874202272</v>
      </c>
      <c r="W411" s="184">
        <v>56.00220786781644</v>
      </c>
      <c r="X411" s="184">
        <v>92.8678092230712</v>
      </c>
      <c r="Y411" s="184">
        <v>37.139804741518134</v>
      </c>
      <c r="Z411" s="184">
        <v>1.20384</v>
      </c>
      <c r="AA411" s="184">
        <v>4.529065611</v>
      </c>
      <c r="AB411" s="184">
        <v>78.86950571</v>
      </c>
      <c r="AC411" s="184">
        <v>-48.91132584</v>
      </c>
      <c r="AD411" s="185"/>
      <c r="AE411" s="184">
        <v>81.849</v>
      </c>
      <c r="AF411" s="185"/>
      <c r="AG411" s="187" t="s">
        <v>1046</v>
      </c>
      <c r="AH411" s="187" t="s">
        <v>1017</v>
      </c>
      <c r="AI411" s="187" t="s">
        <v>1018</v>
      </c>
      <c r="AJ411" s="187" t="s">
        <v>555</v>
      </c>
      <c r="AK411" s="186"/>
      <c r="AL411" s="187" t="s">
        <v>1108</v>
      </c>
    </row>
    <row r="412" spans="2:38" ht="12.75">
      <c r="B412" s="164" t="s">
        <v>383</v>
      </c>
      <c r="C412" s="184">
        <v>226.1401909</v>
      </c>
      <c r="D412" s="184">
        <v>92.85424778</v>
      </c>
      <c r="E412" s="184" t="s">
        <v>33</v>
      </c>
      <c r="F412" s="184">
        <v>96.91423568465001</v>
      </c>
      <c r="G412" s="184">
        <v>20.632138700000002</v>
      </c>
      <c r="H412" s="184">
        <v>0.39647</v>
      </c>
      <c r="I412" s="184">
        <v>36.39542</v>
      </c>
      <c r="J412" s="184">
        <v>0</v>
      </c>
      <c r="K412" s="184">
        <v>39.06988</v>
      </c>
      <c r="L412" s="184">
        <v>30.7431257</v>
      </c>
      <c r="M412" s="184">
        <v>0.1676568</v>
      </c>
      <c r="N412" s="184">
        <v>0.27228</v>
      </c>
      <c r="O412" s="184">
        <v>11.1180762</v>
      </c>
      <c r="P412" s="184">
        <v>201.5486708</v>
      </c>
      <c r="Q412" s="184">
        <v>113.70130069999999</v>
      </c>
      <c r="R412" s="184">
        <v>100.6647959</v>
      </c>
      <c r="S412" s="184">
        <v>11.229005500000001</v>
      </c>
      <c r="T412" s="184">
        <v>0.64708</v>
      </c>
      <c r="U412" s="184">
        <v>3.78931</v>
      </c>
      <c r="V412" s="184">
        <v>163.7134055388216</v>
      </c>
      <c r="W412" s="184">
        <v>68.57367104834502</v>
      </c>
      <c r="X412" s="184">
        <v>133.19227277365198</v>
      </c>
      <c r="Y412" s="184">
        <v>45.42252374076202</v>
      </c>
      <c r="Z412" s="184">
        <v>1.57787</v>
      </c>
      <c r="AA412" s="184">
        <v>5.566635745</v>
      </c>
      <c r="AB412" s="184">
        <v>92.8301485</v>
      </c>
      <c r="AC412" s="184">
        <v>-65.6699055</v>
      </c>
      <c r="AD412" s="185"/>
      <c r="AE412" s="184">
        <v>150.969</v>
      </c>
      <c r="AF412" s="185"/>
      <c r="AG412" s="187" t="s">
        <v>1047</v>
      </c>
      <c r="AH412" s="187" t="s">
        <v>1029</v>
      </c>
      <c r="AI412" s="187" t="s">
        <v>1030</v>
      </c>
      <c r="AJ412" s="187" t="s">
        <v>558</v>
      </c>
      <c r="AK412" s="186"/>
      <c r="AL412" s="187" t="s">
        <v>1108</v>
      </c>
    </row>
    <row r="413" spans="2:38" ht="12.75">
      <c r="B413" s="164" t="s">
        <v>384</v>
      </c>
      <c r="C413" s="184">
        <v>174.065208</v>
      </c>
      <c r="D413" s="184">
        <v>93.48779456</v>
      </c>
      <c r="E413" s="184" t="s">
        <v>33</v>
      </c>
      <c r="F413" s="184">
        <v>73.5043657</v>
      </c>
      <c r="G413" s="184">
        <v>13.4776758</v>
      </c>
      <c r="H413" s="184">
        <v>0.14553</v>
      </c>
      <c r="I413" s="184">
        <v>2.35612</v>
      </c>
      <c r="J413" s="184">
        <v>0</v>
      </c>
      <c r="K413" s="184">
        <v>24.00134</v>
      </c>
      <c r="L413" s="184">
        <v>14.1295005</v>
      </c>
      <c r="M413" s="184">
        <v>0.0811148</v>
      </c>
      <c r="N413" s="184">
        <v>0.07962</v>
      </c>
      <c r="O413" s="184">
        <v>11.410257</v>
      </c>
      <c r="P413" s="184">
        <v>133.1211697</v>
      </c>
      <c r="Q413" s="184">
        <v>128.6314005</v>
      </c>
      <c r="R413" s="184">
        <v>39.4173199</v>
      </c>
      <c r="S413" s="184">
        <v>4.5295092</v>
      </c>
      <c r="T413" s="184">
        <v>0.4661</v>
      </c>
      <c r="U413" s="184">
        <v>2.72953</v>
      </c>
      <c r="V413" s="184">
        <v>178.47014814294576</v>
      </c>
      <c r="W413" s="184">
        <v>53.83119481286744</v>
      </c>
      <c r="X413" s="184">
        <v>209.22509924288426</v>
      </c>
      <c r="Y413" s="184">
        <v>34.94141281252607</v>
      </c>
      <c r="Z413" s="184">
        <v>1.56614</v>
      </c>
      <c r="AA413" s="184">
        <v>2.820752</v>
      </c>
      <c r="AB413" s="184">
        <v>38.10293926</v>
      </c>
      <c r="AC413" s="184">
        <v>-43.99924579</v>
      </c>
      <c r="AD413" s="185"/>
      <c r="AE413" s="184">
        <v>107.898</v>
      </c>
      <c r="AF413" s="185"/>
      <c r="AG413" s="187" t="s">
        <v>1048</v>
      </c>
      <c r="AH413" s="187" t="s">
        <v>1010</v>
      </c>
      <c r="AI413" s="187" t="s">
        <v>1011</v>
      </c>
      <c r="AJ413" s="187" t="s">
        <v>558</v>
      </c>
      <c r="AK413" s="186"/>
      <c r="AL413" s="187" t="s">
        <v>1108</v>
      </c>
    </row>
    <row r="414" spans="2:38" ht="12.75">
      <c r="B414" s="164" t="s">
        <v>385</v>
      </c>
      <c r="C414" s="184">
        <v>442.7645491</v>
      </c>
      <c r="D414" s="184">
        <v>166.1199305</v>
      </c>
      <c r="E414" s="184" t="s">
        <v>33</v>
      </c>
      <c r="F414" s="184">
        <v>30.894051998668168</v>
      </c>
      <c r="G414" s="184">
        <v>1.1458258</v>
      </c>
      <c r="H414" s="184">
        <v>0.6127</v>
      </c>
      <c r="I414" s="184">
        <v>0</v>
      </c>
      <c r="J414" s="184">
        <v>0</v>
      </c>
      <c r="K414" s="184">
        <v>36.80413</v>
      </c>
      <c r="L414" s="184">
        <v>4.7193976</v>
      </c>
      <c r="M414" s="184">
        <v>0.0160803</v>
      </c>
      <c r="N414" s="184">
        <v>0.05367</v>
      </c>
      <c r="O414" s="184">
        <v>15.1846363</v>
      </c>
      <c r="P414" s="184">
        <v>190.8254264</v>
      </c>
      <c r="Q414" s="184">
        <v>214.0011496</v>
      </c>
      <c r="R414" s="184">
        <v>37.518851299999994</v>
      </c>
      <c r="S414" s="184">
        <v>3.9580509999999998</v>
      </c>
      <c r="T414" s="184">
        <v>0.75304</v>
      </c>
      <c r="U414" s="184">
        <v>4.40981</v>
      </c>
      <c r="V414" s="184">
        <v>157.65132325138788</v>
      </c>
      <c r="W414" s="184">
        <v>58.876864738710545</v>
      </c>
      <c r="X414" s="184">
        <v>150.69495143942305</v>
      </c>
      <c r="Y414" s="184">
        <v>37.32312327315748</v>
      </c>
      <c r="Z414" s="184">
        <v>1.46752</v>
      </c>
      <c r="AA414" s="184">
        <v>0.973616013</v>
      </c>
      <c r="AB414" s="184">
        <v>19.66521702</v>
      </c>
      <c r="AC414" s="184">
        <v>-12.54130476</v>
      </c>
      <c r="AD414" s="185"/>
      <c r="AE414" s="184">
        <v>180.051</v>
      </c>
      <c r="AF414" s="185"/>
      <c r="AG414" s="187" t="s">
        <v>1049</v>
      </c>
      <c r="AH414" s="187" t="s">
        <v>1050</v>
      </c>
      <c r="AI414" s="187" t="s">
        <v>385</v>
      </c>
      <c r="AJ414" s="187" t="s">
        <v>566</v>
      </c>
      <c r="AK414" s="186"/>
      <c r="AL414" s="187" t="s">
        <v>1108</v>
      </c>
    </row>
    <row r="415" spans="2:38" ht="12.75">
      <c r="B415" s="164" t="s">
        <v>386</v>
      </c>
      <c r="C415" s="184">
        <v>137.6624835</v>
      </c>
      <c r="D415" s="184">
        <v>49.360042070000006</v>
      </c>
      <c r="E415" s="184" t="s">
        <v>33</v>
      </c>
      <c r="F415" s="184">
        <v>26.458818200000003</v>
      </c>
      <c r="G415" s="184">
        <v>5.732029399999999</v>
      </c>
      <c r="H415" s="184">
        <v>0.73341</v>
      </c>
      <c r="I415" s="184">
        <v>0</v>
      </c>
      <c r="J415" s="184">
        <v>0</v>
      </c>
      <c r="K415" s="184">
        <v>9.62033</v>
      </c>
      <c r="L415" s="184">
        <v>13.8778726</v>
      </c>
      <c r="M415" s="184">
        <v>0.08814999999999999</v>
      </c>
      <c r="N415" s="184">
        <v>0.11457</v>
      </c>
      <c r="O415" s="184">
        <v>20.363075600000002</v>
      </c>
      <c r="P415" s="184">
        <v>119.7786665</v>
      </c>
      <c r="Q415" s="184">
        <v>90.39283492000001</v>
      </c>
      <c r="R415" s="184">
        <v>46.0882132</v>
      </c>
      <c r="S415" s="184">
        <v>4.8452794</v>
      </c>
      <c r="T415" s="184">
        <v>0.43638</v>
      </c>
      <c r="U415" s="184">
        <v>2.55543</v>
      </c>
      <c r="V415" s="184">
        <v>138.22147211037324</v>
      </c>
      <c r="W415" s="184">
        <v>45.74799802480685</v>
      </c>
      <c r="X415" s="184">
        <v>134.7861588030785</v>
      </c>
      <c r="Y415" s="184">
        <v>29.744920046634135</v>
      </c>
      <c r="Z415" s="184">
        <v>1.2771</v>
      </c>
      <c r="AA415" s="184">
        <v>2.682950182</v>
      </c>
      <c r="AB415" s="184">
        <v>44.30745853</v>
      </c>
      <c r="AC415" s="184">
        <v>-36.82791018</v>
      </c>
      <c r="AD415" s="185"/>
      <c r="AE415" s="184">
        <v>102.299</v>
      </c>
      <c r="AF415" s="185"/>
      <c r="AG415" s="187" t="s">
        <v>1051</v>
      </c>
      <c r="AH415" s="187" t="s">
        <v>1029</v>
      </c>
      <c r="AI415" s="187" t="s">
        <v>1030</v>
      </c>
      <c r="AJ415" s="187" t="s">
        <v>610</v>
      </c>
      <c r="AK415" s="186"/>
      <c r="AL415" s="187" t="s">
        <v>1108</v>
      </c>
    </row>
    <row r="416" spans="2:38" ht="12.75">
      <c r="B416" s="164" t="s">
        <v>387</v>
      </c>
      <c r="C416" s="184">
        <v>117.7356877</v>
      </c>
      <c r="D416" s="184">
        <v>65.69648286</v>
      </c>
      <c r="E416" s="184" t="s">
        <v>33</v>
      </c>
      <c r="F416" s="184">
        <v>26.5661512</v>
      </c>
      <c r="G416" s="184">
        <v>1.9414053</v>
      </c>
      <c r="H416" s="184">
        <v>0.13097</v>
      </c>
      <c r="I416" s="184">
        <v>0.29095</v>
      </c>
      <c r="J416" s="184">
        <v>0</v>
      </c>
      <c r="K416" s="184">
        <v>11.62825</v>
      </c>
      <c r="L416" s="184">
        <v>17.5443686</v>
      </c>
      <c r="M416" s="184">
        <v>0.0812354</v>
      </c>
      <c r="N416" s="184">
        <v>0.09501</v>
      </c>
      <c r="O416" s="184">
        <v>24.4428336</v>
      </c>
      <c r="P416" s="184">
        <v>145.8480703</v>
      </c>
      <c r="Q416" s="184">
        <v>116.0672922</v>
      </c>
      <c r="R416" s="184">
        <v>53.592796500000006</v>
      </c>
      <c r="S416" s="184">
        <v>6.7122953</v>
      </c>
      <c r="T416" s="184">
        <v>0.52298</v>
      </c>
      <c r="U416" s="184">
        <v>3.06259</v>
      </c>
      <c r="V416" s="184">
        <v>208.74719271230896</v>
      </c>
      <c r="W416" s="184">
        <v>70.27730881332066</v>
      </c>
      <c r="X416" s="184">
        <v>176.0566756415154</v>
      </c>
      <c r="Y416" s="184">
        <v>45.83340534935803</v>
      </c>
      <c r="Z416" s="184">
        <v>1.9029</v>
      </c>
      <c r="AA416" s="184">
        <v>2.83932</v>
      </c>
      <c r="AB416" s="184">
        <v>58.73273953</v>
      </c>
      <c r="AC416" s="184">
        <v>-30.66888695</v>
      </c>
      <c r="AD416" s="185"/>
      <c r="AE416" s="184">
        <v>120.958</v>
      </c>
      <c r="AF416" s="185"/>
      <c r="AG416" s="187" t="s">
        <v>1052</v>
      </c>
      <c r="AH416" s="187" t="s">
        <v>1017</v>
      </c>
      <c r="AI416" s="187" t="s">
        <v>1018</v>
      </c>
      <c r="AJ416" s="187" t="s">
        <v>555</v>
      </c>
      <c r="AK416" s="186"/>
      <c r="AL416" s="187" t="s">
        <v>1108</v>
      </c>
    </row>
    <row r="417" spans="2:38" ht="12.75">
      <c r="B417" s="164" t="s">
        <v>388</v>
      </c>
      <c r="C417" s="184">
        <v>179.6339964</v>
      </c>
      <c r="D417" s="184">
        <v>66.55340896</v>
      </c>
      <c r="E417" s="184" t="s">
        <v>33</v>
      </c>
      <c r="F417" s="184">
        <v>36.15733838351367</v>
      </c>
      <c r="G417" s="184">
        <v>7.2249922</v>
      </c>
      <c r="H417" s="184">
        <v>0.07108</v>
      </c>
      <c r="I417" s="184">
        <v>0.93993</v>
      </c>
      <c r="J417" s="184">
        <v>0</v>
      </c>
      <c r="K417" s="184">
        <v>21.90226</v>
      </c>
      <c r="L417" s="184">
        <v>11.220874799999999</v>
      </c>
      <c r="M417" s="184">
        <v>0.05009</v>
      </c>
      <c r="N417" s="184">
        <v>0.09173</v>
      </c>
      <c r="O417" s="184">
        <v>9.934445400000001</v>
      </c>
      <c r="P417" s="184">
        <v>90.02150883</v>
      </c>
      <c r="Q417" s="184">
        <v>81.00224362</v>
      </c>
      <c r="R417" s="184">
        <v>33.1137904</v>
      </c>
      <c r="S417" s="184">
        <v>7.0619728</v>
      </c>
      <c r="T417" s="184">
        <v>0.34028</v>
      </c>
      <c r="U417" s="184">
        <v>1.99272</v>
      </c>
      <c r="V417" s="184">
        <v>188.22128145718602</v>
      </c>
      <c r="W417" s="184">
        <v>34.89891896038367</v>
      </c>
      <c r="X417" s="184">
        <v>219.9219735222561</v>
      </c>
      <c r="Y417" s="184">
        <v>22.90530581896137</v>
      </c>
      <c r="Z417" s="184">
        <v>1.49736</v>
      </c>
      <c r="AA417" s="184">
        <v>2.10725977</v>
      </c>
      <c r="AB417" s="184">
        <v>36.67300065</v>
      </c>
      <c r="AC417" s="184">
        <v>-24.23891428</v>
      </c>
      <c r="AD417" s="185"/>
      <c r="AE417" s="184">
        <v>76.405</v>
      </c>
      <c r="AF417" s="185"/>
      <c r="AG417" s="187" t="s">
        <v>1053</v>
      </c>
      <c r="AH417" s="187" t="s">
        <v>1010</v>
      </c>
      <c r="AI417" s="187" t="s">
        <v>1011</v>
      </c>
      <c r="AJ417" s="187" t="s">
        <v>558</v>
      </c>
      <c r="AK417" s="186"/>
      <c r="AL417" s="187" t="s">
        <v>1108</v>
      </c>
    </row>
    <row r="418" spans="2:38" ht="12.75">
      <c r="B418" s="164" t="s">
        <v>389</v>
      </c>
      <c r="C418" s="184">
        <v>142.7436101</v>
      </c>
      <c r="D418" s="184">
        <v>65.91982145</v>
      </c>
      <c r="E418" s="184" t="s">
        <v>33</v>
      </c>
      <c r="F418" s="184">
        <v>54.32346493643166</v>
      </c>
      <c r="G418" s="184">
        <v>15.535374000000001</v>
      </c>
      <c r="H418" s="184">
        <v>0.65841</v>
      </c>
      <c r="I418" s="184">
        <v>3.40723</v>
      </c>
      <c r="J418" s="184">
        <v>0</v>
      </c>
      <c r="K418" s="184">
        <v>10.36776</v>
      </c>
      <c r="L418" s="184">
        <v>0.8743874</v>
      </c>
      <c r="M418" s="184">
        <v>0.014834</v>
      </c>
      <c r="N418" s="184">
        <v>0.00709</v>
      </c>
      <c r="O418" s="184">
        <v>1.1652577</v>
      </c>
      <c r="P418" s="184">
        <v>144.1499423</v>
      </c>
      <c r="Q418" s="184">
        <v>136.9911141</v>
      </c>
      <c r="R418" s="184">
        <v>9.7102619</v>
      </c>
      <c r="S418" s="184">
        <v>0.9711776</v>
      </c>
      <c r="T418" s="184">
        <v>0.53958</v>
      </c>
      <c r="U418" s="184">
        <v>3.15983</v>
      </c>
      <c r="V418" s="184">
        <v>43.65326654163188</v>
      </c>
      <c r="W418" s="184">
        <v>46.77582201901132</v>
      </c>
      <c r="X418" s="184">
        <v>27.087615202926063</v>
      </c>
      <c r="Y418" s="184">
        <v>28.933391678489446</v>
      </c>
      <c r="Z418" s="184">
        <v>0.62926</v>
      </c>
      <c r="AA418" s="184">
        <v>0.166140546</v>
      </c>
      <c r="AB418" s="184">
        <v>6.511174672</v>
      </c>
      <c r="AC418" s="184">
        <v>-3.959741129</v>
      </c>
      <c r="AD418" s="185"/>
      <c r="AE418" s="184">
        <v>129.706</v>
      </c>
      <c r="AF418" s="185"/>
      <c r="AG418" s="187" t="s">
        <v>1054</v>
      </c>
      <c r="AH418" s="187" t="s">
        <v>1055</v>
      </c>
      <c r="AI418" s="187" t="s">
        <v>389</v>
      </c>
      <c r="AJ418" s="187" t="s">
        <v>566</v>
      </c>
      <c r="AK418" s="186"/>
      <c r="AL418" s="187" t="s">
        <v>1108</v>
      </c>
    </row>
    <row r="419" spans="2:38" ht="12.75">
      <c r="B419" s="164" t="s">
        <v>390</v>
      </c>
      <c r="C419" s="184">
        <v>70.36446953</v>
      </c>
      <c r="D419" s="184">
        <v>24.94649294</v>
      </c>
      <c r="E419" s="184" t="s">
        <v>33</v>
      </c>
      <c r="F419" s="184">
        <v>21.3493512</v>
      </c>
      <c r="G419" s="184">
        <v>4.2506452999999995</v>
      </c>
      <c r="H419" s="184">
        <v>0.01959</v>
      </c>
      <c r="I419" s="184">
        <v>1.05742</v>
      </c>
      <c r="J419" s="184">
        <v>0.07169161626</v>
      </c>
      <c r="K419" s="184">
        <v>6.31806</v>
      </c>
      <c r="L419" s="184">
        <v>36.4623651</v>
      </c>
      <c r="M419" s="184">
        <v>0.13757660000000002</v>
      </c>
      <c r="N419" s="184">
        <v>0.18192</v>
      </c>
      <c r="O419" s="184">
        <v>0.047782</v>
      </c>
      <c r="P419" s="184">
        <v>79.42581076</v>
      </c>
      <c r="Q419" s="184">
        <v>41.95537779</v>
      </c>
      <c r="R419" s="184">
        <v>41.7497022</v>
      </c>
      <c r="S419" s="184">
        <v>5.8861669</v>
      </c>
      <c r="T419" s="184">
        <v>0.24955</v>
      </c>
      <c r="U419" s="184">
        <v>1.46137</v>
      </c>
      <c r="V419" s="184">
        <v>40.979496323731986</v>
      </c>
      <c r="W419" s="184">
        <v>57.04822381588149</v>
      </c>
      <c r="X419" s="184">
        <v>32.42295245968029</v>
      </c>
      <c r="Y419" s="184">
        <v>37.465277181838125</v>
      </c>
      <c r="Z419" s="184">
        <v>0.69993</v>
      </c>
      <c r="AA419" s="184">
        <v>5.374693031</v>
      </c>
      <c r="AB419" s="184">
        <v>86.75180489</v>
      </c>
      <c r="AC419" s="184">
        <v>-59.36962126</v>
      </c>
      <c r="AD419" s="185"/>
      <c r="AE419" s="184">
        <v>58.965</v>
      </c>
      <c r="AF419" s="185"/>
      <c r="AG419" s="187" t="s">
        <v>1056</v>
      </c>
      <c r="AH419" s="187" t="s">
        <v>1017</v>
      </c>
      <c r="AI419" s="187" t="s">
        <v>1018</v>
      </c>
      <c r="AJ419" s="187" t="s">
        <v>555</v>
      </c>
      <c r="AK419" s="186"/>
      <c r="AL419" s="187" t="s">
        <v>1108</v>
      </c>
    </row>
    <row r="420" spans="2:38" ht="12.75">
      <c r="B420" s="164" t="s">
        <v>391</v>
      </c>
      <c r="C420" s="184">
        <v>72.50614004</v>
      </c>
      <c r="D420" s="184">
        <v>35.514948309999994</v>
      </c>
      <c r="E420" s="184" t="s">
        <v>33</v>
      </c>
      <c r="F420" s="184">
        <v>23.460468300000002</v>
      </c>
      <c r="G420" s="184">
        <v>6.587238</v>
      </c>
      <c r="H420" s="184">
        <v>0</v>
      </c>
      <c r="I420" s="184">
        <v>0.23498</v>
      </c>
      <c r="J420" s="184">
        <v>0</v>
      </c>
      <c r="K420" s="184">
        <v>4.74245</v>
      </c>
      <c r="L420" s="184">
        <v>33.2134903</v>
      </c>
      <c r="M420" s="184">
        <v>0.1153055</v>
      </c>
      <c r="N420" s="184">
        <v>0.10848</v>
      </c>
      <c r="O420" s="184">
        <v>0.1771352</v>
      </c>
      <c r="P420" s="184">
        <v>65.42307665</v>
      </c>
      <c r="Q420" s="184">
        <v>43.69081821</v>
      </c>
      <c r="R420" s="184">
        <v>41.1102461</v>
      </c>
      <c r="S420" s="184">
        <v>5.6553678</v>
      </c>
      <c r="T420" s="184">
        <v>0.21099</v>
      </c>
      <c r="U420" s="184">
        <v>1.23554</v>
      </c>
      <c r="V420" s="184">
        <v>73.67443463808357</v>
      </c>
      <c r="W420" s="184">
        <v>52.115765405660376</v>
      </c>
      <c r="X420" s="184">
        <v>70.07192440249939</v>
      </c>
      <c r="Y420" s="184">
        <v>34.84460868775228</v>
      </c>
      <c r="Z420" s="184">
        <v>0.86822</v>
      </c>
      <c r="AA420" s="184">
        <v>3.855923427</v>
      </c>
      <c r="AB420" s="184">
        <v>88.85006363</v>
      </c>
      <c r="AC420" s="184">
        <v>-57.52564036</v>
      </c>
      <c r="AD420" s="185"/>
      <c r="AE420" s="184">
        <v>48.843</v>
      </c>
      <c r="AF420" s="185"/>
      <c r="AG420" s="187" t="s">
        <v>1057</v>
      </c>
      <c r="AH420" s="187" t="s">
        <v>1017</v>
      </c>
      <c r="AI420" s="187" t="s">
        <v>1018</v>
      </c>
      <c r="AJ420" s="187" t="s">
        <v>555</v>
      </c>
      <c r="AK420" s="186"/>
      <c r="AL420" s="187" t="s">
        <v>1108</v>
      </c>
    </row>
    <row r="421" spans="2:38" ht="12.75">
      <c r="B421" s="164" t="s">
        <v>392</v>
      </c>
      <c r="C421" s="184">
        <v>122.3733629</v>
      </c>
      <c r="D421" s="184">
        <v>38.16786221</v>
      </c>
      <c r="E421" s="184" t="s">
        <v>33</v>
      </c>
      <c r="F421" s="184">
        <v>24.2988577</v>
      </c>
      <c r="G421" s="184">
        <v>2.8044417000000004</v>
      </c>
      <c r="H421" s="184">
        <v>0.59628</v>
      </c>
      <c r="I421" s="184">
        <v>0.93993</v>
      </c>
      <c r="J421" s="184">
        <v>0</v>
      </c>
      <c r="K421" s="184">
        <v>10.67247</v>
      </c>
      <c r="L421" s="184">
        <v>34.5525415</v>
      </c>
      <c r="M421" s="184">
        <v>0.1324611</v>
      </c>
      <c r="N421" s="184">
        <v>0.31446</v>
      </c>
      <c r="O421" s="184">
        <v>2.4556457</v>
      </c>
      <c r="P421" s="184">
        <v>134.2297058</v>
      </c>
      <c r="Q421" s="184">
        <v>100.64753255999999</v>
      </c>
      <c r="R421" s="184">
        <v>64.4633507</v>
      </c>
      <c r="S421" s="184">
        <v>7.4786937</v>
      </c>
      <c r="T421" s="184">
        <v>0.40756</v>
      </c>
      <c r="U421" s="184">
        <v>2.38669</v>
      </c>
      <c r="V421" s="184">
        <v>114.59222862948272</v>
      </c>
      <c r="W421" s="184">
        <v>57.89845511900137</v>
      </c>
      <c r="X421" s="184">
        <v>89.5013244255981</v>
      </c>
      <c r="Y421" s="184">
        <v>38.89262031745479</v>
      </c>
      <c r="Z421" s="184">
        <v>1.20223</v>
      </c>
      <c r="AA421" s="184">
        <v>6.970240372</v>
      </c>
      <c r="AB421" s="184">
        <v>97.527335</v>
      </c>
      <c r="AC421" s="184">
        <v>-66.6872683</v>
      </c>
      <c r="AD421" s="185"/>
      <c r="AE421" s="184">
        <v>92.36</v>
      </c>
      <c r="AF421" s="185"/>
      <c r="AG421" s="187" t="s">
        <v>1058</v>
      </c>
      <c r="AH421" s="187" t="s">
        <v>1013</v>
      </c>
      <c r="AI421" s="187" t="s">
        <v>1014</v>
      </c>
      <c r="AJ421" s="187" t="s">
        <v>555</v>
      </c>
      <c r="AK421" s="186"/>
      <c r="AL421" s="187" t="s">
        <v>1108</v>
      </c>
    </row>
    <row r="422" spans="2:38" ht="12.75">
      <c r="B422" s="164" t="s">
        <v>393</v>
      </c>
      <c r="C422" s="184">
        <v>79.29403324</v>
      </c>
      <c r="D422" s="184">
        <v>75.39841968</v>
      </c>
      <c r="E422" s="184" t="s">
        <v>33</v>
      </c>
      <c r="F422" s="184">
        <v>4.141077199566667</v>
      </c>
      <c r="G422" s="184">
        <v>0.5100892</v>
      </c>
      <c r="H422" s="184">
        <v>0.05168</v>
      </c>
      <c r="I422" s="184">
        <v>0</v>
      </c>
      <c r="J422" s="184">
        <v>0</v>
      </c>
      <c r="K422" s="184">
        <v>2.72671</v>
      </c>
      <c r="L422" s="184">
        <v>22.5196637</v>
      </c>
      <c r="M422" s="184">
        <v>0.0593763</v>
      </c>
      <c r="N422" s="184">
        <v>0.08508</v>
      </c>
      <c r="O422" s="184">
        <v>0</v>
      </c>
      <c r="P422" s="184">
        <v>51.40402846</v>
      </c>
      <c r="Q422" s="184">
        <v>23.18092767</v>
      </c>
      <c r="R422" s="184">
        <v>28.1609156</v>
      </c>
      <c r="S422" s="184">
        <v>3.5496527</v>
      </c>
      <c r="T422" s="184">
        <v>0.14756</v>
      </c>
      <c r="U422" s="184">
        <v>0.86412</v>
      </c>
      <c r="V422" s="184">
        <v>23.133829135449893</v>
      </c>
      <c r="W422" s="184">
        <v>40.16049310742592</v>
      </c>
      <c r="X422" s="184">
        <v>13.88070297756653</v>
      </c>
      <c r="Y422" s="184">
        <v>27.088696676081632</v>
      </c>
      <c r="Z422" s="184">
        <v>0.4552</v>
      </c>
      <c r="AA422" s="184">
        <v>3.077080013</v>
      </c>
      <c r="AB422" s="184">
        <v>58.75943316</v>
      </c>
      <c r="AC422" s="184">
        <v>-55.05491175</v>
      </c>
      <c r="AD422" s="185"/>
      <c r="AE422" s="184">
        <v>35.075</v>
      </c>
      <c r="AF422" s="185"/>
      <c r="AG422" s="187" t="s">
        <v>1059</v>
      </c>
      <c r="AH422" s="187" t="s">
        <v>1029</v>
      </c>
      <c r="AI422" s="187" t="s">
        <v>1030</v>
      </c>
      <c r="AJ422" s="187" t="s">
        <v>555</v>
      </c>
      <c r="AK422" s="186"/>
      <c r="AL422" s="187" t="s">
        <v>1108</v>
      </c>
    </row>
    <row r="423" spans="2:38" ht="12.75">
      <c r="B423" s="164" t="s">
        <v>394</v>
      </c>
      <c r="C423" s="184">
        <v>245.2919597</v>
      </c>
      <c r="D423" s="184">
        <v>84.86249722</v>
      </c>
      <c r="E423" s="184" t="s">
        <v>33</v>
      </c>
      <c r="F423" s="184">
        <v>66.3666755</v>
      </c>
      <c r="G423" s="184">
        <v>267.9505131866667</v>
      </c>
      <c r="H423" s="184">
        <v>22.711920178666666</v>
      </c>
      <c r="I423" s="184">
        <v>0.01302</v>
      </c>
      <c r="J423" s="184">
        <v>303.2599824791551</v>
      </c>
      <c r="K423" s="184">
        <v>25.02744</v>
      </c>
      <c r="L423" s="184">
        <v>14.464561999999999</v>
      </c>
      <c r="M423" s="184">
        <v>0.0496176</v>
      </c>
      <c r="N423" s="184">
        <v>0.10207</v>
      </c>
      <c r="O423" s="184">
        <v>10.3883485</v>
      </c>
      <c r="P423" s="184">
        <v>146.7845811</v>
      </c>
      <c r="Q423" s="184">
        <v>123.3089171</v>
      </c>
      <c r="R423" s="184">
        <v>46.8581232</v>
      </c>
      <c r="S423" s="184">
        <v>4.8884094</v>
      </c>
      <c r="T423" s="184">
        <v>0.50868</v>
      </c>
      <c r="U423" s="184">
        <v>2.97884</v>
      </c>
      <c r="V423" s="184">
        <v>81.29986295637025</v>
      </c>
      <c r="W423" s="184">
        <v>38.7108452024918</v>
      </c>
      <c r="X423" s="184">
        <v>73.5832283817538</v>
      </c>
      <c r="Y423" s="184">
        <v>25.48369325963823</v>
      </c>
      <c r="Z423" s="184">
        <v>0.83375</v>
      </c>
      <c r="AA423" s="184">
        <v>2.748339029</v>
      </c>
      <c r="AB423" s="184">
        <v>47.27372535</v>
      </c>
      <c r="AC423" s="184">
        <v>-37.0388071</v>
      </c>
      <c r="AD423" s="185"/>
      <c r="AE423" s="184">
        <v>118.15</v>
      </c>
      <c r="AF423" s="185"/>
      <c r="AG423" s="187" t="s">
        <v>1060</v>
      </c>
      <c r="AH423" s="187" t="s">
        <v>1025</v>
      </c>
      <c r="AI423" s="187" t="s">
        <v>1026</v>
      </c>
      <c r="AJ423" s="187" t="s">
        <v>558</v>
      </c>
      <c r="AK423" s="186"/>
      <c r="AL423" s="187" t="s">
        <v>1108</v>
      </c>
    </row>
    <row r="424" spans="2:38" ht="12.75">
      <c r="B424" s="165" t="s">
        <v>395</v>
      </c>
      <c r="C424" s="184">
        <v>61.00407545</v>
      </c>
      <c r="D424" s="184">
        <v>24.07682891</v>
      </c>
      <c r="E424" s="184" t="s">
        <v>33</v>
      </c>
      <c r="F424" s="184">
        <v>5.342061800000001</v>
      </c>
      <c r="G424" s="184">
        <v>0.5148123</v>
      </c>
      <c r="H424" s="184">
        <v>0.03694</v>
      </c>
      <c r="I424" s="184">
        <v>2.93727</v>
      </c>
      <c r="J424" s="184">
        <v>0</v>
      </c>
      <c r="K424" s="184">
        <v>1.92719</v>
      </c>
      <c r="L424" s="184">
        <v>0.8122132</v>
      </c>
      <c r="M424" s="184">
        <v>0.0054773</v>
      </c>
      <c r="N424" s="184">
        <v>0.00595</v>
      </c>
      <c r="O424" s="184">
        <v>0.1108682</v>
      </c>
      <c r="P424" s="184">
        <v>65.50118102</v>
      </c>
      <c r="Q424" s="184">
        <v>54.56006508</v>
      </c>
      <c r="R424" s="184">
        <v>10.080808099999999</v>
      </c>
      <c r="S424" s="184">
        <v>0.9479676</v>
      </c>
      <c r="T424" s="184">
        <v>0.25389</v>
      </c>
      <c r="U424" s="184">
        <v>1.48678</v>
      </c>
      <c r="V424" s="184">
        <v>22.936429826318744</v>
      </c>
      <c r="W424" s="184">
        <v>19.167796592609278</v>
      </c>
      <c r="X424" s="184">
        <v>15.35046790009724</v>
      </c>
      <c r="Y424" s="184">
        <v>11.865295015910235</v>
      </c>
      <c r="Z424" s="184">
        <v>0.2875</v>
      </c>
      <c r="AA424" s="184">
        <v>0.073799733</v>
      </c>
      <c r="AB424" s="184">
        <v>4.323360025</v>
      </c>
      <c r="AC424" s="184">
        <v>-2.289875323</v>
      </c>
      <c r="AD424" s="185"/>
      <c r="AE424" s="184">
        <v>63.648</v>
      </c>
      <c r="AF424" s="185"/>
      <c r="AG424" s="187" t="s">
        <v>1061</v>
      </c>
      <c r="AH424" s="187" t="s">
        <v>1013</v>
      </c>
      <c r="AI424" s="187" t="s">
        <v>1014</v>
      </c>
      <c r="AJ424" s="187" t="s">
        <v>566</v>
      </c>
      <c r="AK424" s="186"/>
      <c r="AL424" s="187" t="s">
        <v>1108</v>
      </c>
    </row>
    <row r="425" spans="2:39" ht="12.75">
      <c r="B425" s="166" t="s">
        <v>396</v>
      </c>
      <c r="C425" s="167">
        <v>7834.969239589999</v>
      </c>
      <c r="D425" s="167">
        <v>3406.10388384</v>
      </c>
      <c r="E425" s="167">
        <v>718.44400001</v>
      </c>
      <c r="F425" s="167">
        <v>1538.085714050222</v>
      </c>
      <c r="G425" s="167">
        <v>633.0956240897665</v>
      </c>
      <c r="H425" s="167">
        <v>40.09854601952907</v>
      </c>
      <c r="I425" s="167">
        <v>239.86621000000005</v>
      </c>
      <c r="J425" s="167">
        <v>352.57429584925933</v>
      </c>
      <c r="K425" s="167">
        <v>669.6247937999997</v>
      </c>
      <c r="L425" s="167">
        <v>713.5090383000002</v>
      </c>
      <c r="M425" s="167">
        <v>3.0313993000000004</v>
      </c>
      <c r="N425" s="167">
        <v>4.84622</v>
      </c>
      <c r="O425" s="167">
        <v>396.4824239000001</v>
      </c>
      <c r="P425" s="167">
        <v>5941.262332784</v>
      </c>
      <c r="Q425" s="167">
        <v>5083.779083029999</v>
      </c>
      <c r="R425" s="167">
        <v>1821.2313926</v>
      </c>
      <c r="S425" s="167">
        <v>246.16524720000004</v>
      </c>
      <c r="T425" s="167">
        <v>21.007259999999995</v>
      </c>
      <c r="U425" s="167">
        <v>123.01948000000003</v>
      </c>
      <c r="V425" s="167">
        <v>4885.985881078226</v>
      </c>
      <c r="W425" s="167">
        <v>2314.6061320587096</v>
      </c>
      <c r="X425" s="167">
        <v>4391.635212767675</v>
      </c>
      <c r="Y425" s="167">
        <v>1502.604437935928</v>
      </c>
      <c r="Z425" s="167">
        <v>49.28109</v>
      </c>
      <c r="AA425" s="167">
        <v>127.53267951499997</v>
      </c>
      <c r="AB425" s="167">
        <v>2124.587741039</v>
      </c>
      <c r="AC425" s="167">
        <v>-1512.7203890629996</v>
      </c>
      <c r="AD425" s="167">
        <v>0</v>
      </c>
      <c r="AE425" s="167">
        <v>4928.433999999998</v>
      </c>
      <c r="AF425" s="167">
        <v>0</v>
      </c>
      <c r="AG425" s="167">
        <v>0</v>
      </c>
      <c r="AH425" s="167">
        <v>0</v>
      </c>
      <c r="AI425" s="167">
        <v>0</v>
      </c>
      <c r="AJ425" s="167">
        <v>0</v>
      </c>
      <c r="AK425" s="167">
        <v>0</v>
      </c>
      <c r="AL425" s="167">
        <v>0</v>
      </c>
      <c r="AM425" s="167">
        <v>0</v>
      </c>
    </row>
    <row r="426" spans="2:38" ht="12.75">
      <c r="B426" s="163" t="s">
        <v>398</v>
      </c>
      <c r="C426" s="184">
        <v>83.79225654</v>
      </c>
      <c r="D426" s="184">
        <v>0</v>
      </c>
      <c r="E426" s="184" t="s">
        <v>33</v>
      </c>
      <c r="F426" s="184">
        <v>59.47547429868</v>
      </c>
      <c r="G426" s="184">
        <v>6.559989</v>
      </c>
      <c r="H426" s="184">
        <v>0.65916</v>
      </c>
      <c r="I426" s="184">
        <v>1.17569</v>
      </c>
      <c r="J426" s="184">
        <v>0</v>
      </c>
      <c r="K426" s="184">
        <v>9.24791</v>
      </c>
      <c r="L426" s="184">
        <v>19.738162600000003</v>
      </c>
      <c r="M426" s="184">
        <v>0.0588437</v>
      </c>
      <c r="N426" s="184">
        <v>0.02587</v>
      </c>
      <c r="O426" s="184">
        <v>1.300161</v>
      </c>
      <c r="P426" s="184">
        <v>46.26249864</v>
      </c>
      <c r="Q426" s="184">
        <v>0</v>
      </c>
      <c r="R426" s="184">
        <v>67.995444</v>
      </c>
      <c r="S426" s="184">
        <v>19.2029625</v>
      </c>
      <c r="T426" s="184">
        <v>0.20905</v>
      </c>
      <c r="U426" s="184">
        <v>1.22423</v>
      </c>
      <c r="V426" s="184">
        <v>108.18173978690135</v>
      </c>
      <c r="W426" s="184">
        <v>42.675176586066</v>
      </c>
      <c r="X426" s="184">
        <v>94.33998011730573</v>
      </c>
      <c r="Y426" s="184">
        <v>29.480239276050025</v>
      </c>
      <c r="Z426" s="184">
        <v>1.02007</v>
      </c>
      <c r="AA426" s="184">
        <v>1.414995648</v>
      </c>
      <c r="AB426" s="184">
        <v>73.34621023</v>
      </c>
      <c r="AC426" s="184">
        <v>-84.19477862</v>
      </c>
      <c r="AD426" s="185"/>
      <c r="AE426" s="184">
        <v>48.366</v>
      </c>
      <c r="AF426" s="185"/>
      <c r="AG426" s="187" t="s">
        <v>1062</v>
      </c>
      <c r="AH426" s="187" t="s">
        <v>1063</v>
      </c>
      <c r="AI426" s="187" t="s">
        <v>1064</v>
      </c>
      <c r="AJ426" s="187" t="s">
        <v>33</v>
      </c>
      <c r="AK426" s="186"/>
      <c r="AL426" s="187" t="s">
        <v>1108</v>
      </c>
    </row>
    <row r="427" spans="2:38" ht="12.75">
      <c r="B427" s="164" t="s">
        <v>399</v>
      </c>
      <c r="C427" s="184">
        <v>124.2357069</v>
      </c>
      <c r="D427" s="184">
        <v>3.598185273</v>
      </c>
      <c r="E427" s="184">
        <v>7.901709999333332</v>
      </c>
      <c r="F427" s="184">
        <v>24.112479599993335</v>
      </c>
      <c r="G427" s="184">
        <v>2.1134597999999998</v>
      </c>
      <c r="H427" s="184">
        <v>0.05093</v>
      </c>
      <c r="I427" s="184">
        <v>0.00614</v>
      </c>
      <c r="J427" s="184">
        <v>0</v>
      </c>
      <c r="K427" s="184">
        <v>7.1385465</v>
      </c>
      <c r="L427" s="184">
        <v>14.8334592</v>
      </c>
      <c r="M427" s="184">
        <v>0.0628939</v>
      </c>
      <c r="N427" s="184">
        <v>0.05611</v>
      </c>
      <c r="O427" s="184">
        <v>0</v>
      </c>
      <c r="P427" s="184">
        <v>70.05852149</v>
      </c>
      <c r="Q427" s="184">
        <v>3.9330118720000002</v>
      </c>
      <c r="R427" s="184">
        <v>119.4021449</v>
      </c>
      <c r="S427" s="184">
        <v>48.8229935</v>
      </c>
      <c r="T427" s="184">
        <v>0.31172</v>
      </c>
      <c r="U427" s="184">
        <v>1.82543</v>
      </c>
      <c r="V427" s="184">
        <v>67.91587877403961</v>
      </c>
      <c r="W427" s="184">
        <v>25.527037237763906</v>
      </c>
      <c r="X427" s="184">
        <v>40.46094103153222</v>
      </c>
      <c r="Y427" s="184">
        <v>17.452261839189134</v>
      </c>
      <c r="Z427" s="184">
        <v>0.61646</v>
      </c>
      <c r="AA427" s="184">
        <v>1.56500916</v>
      </c>
      <c r="AB427" s="184">
        <v>50.42551953</v>
      </c>
      <c r="AC427" s="184">
        <v>-59.49157994</v>
      </c>
      <c r="AD427" s="185"/>
      <c r="AE427" s="184">
        <v>73.244</v>
      </c>
      <c r="AF427" s="185"/>
      <c r="AG427" s="187" t="s">
        <v>1065</v>
      </c>
      <c r="AH427" s="187" t="s">
        <v>1063</v>
      </c>
      <c r="AI427" s="187" t="s">
        <v>1064</v>
      </c>
      <c r="AJ427" s="187" t="s">
        <v>33</v>
      </c>
      <c r="AK427" s="186"/>
      <c r="AL427" s="187" t="s">
        <v>1108</v>
      </c>
    </row>
    <row r="428" spans="2:38" ht="12.75">
      <c r="B428" s="164" t="s">
        <v>400</v>
      </c>
      <c r="C428" s="184">
        <v>83.28437942</v>
      </c>
      <c r="D428" s="184">
        <v>0</v>
      </c>
      <c r="E428" s="184" t="s">
        <v>33</v>
      </c>
      <c r="F428" s="184">
        <v>48.073739599999996</v>
      </c>
      <c r="G428" s="184">
        <v>5.8407768</v>
      </c>
      <c r="H428" s="184">
        <v>0.20467</v>
      </c>
      <c r="I428" s="184">
        <v>0</v>
      </c>
      <c r="J428" s="184">
        <v>0</v>
      </c>
      <c r="K428" s="184">
        <v>6.28681</v>
      </c>
      <c r="L428" s="184">
        <v>34.1683579</v>
      </c>
      <c r="M428" s="184">
        <v>0.1238783</v>
      </c>
      <c r="N428" s="184">
        <v>0.04235</v>
      </c>
      <c r="O428" s="184">
        <v>0.9173243000000001</v>
      </c>
      <c r="P428" s="184">
        <v>51.9030303</v>
      </c>
      <c r="Q428" s="184">
        <v>0</v>
      </c>
      <c r="R428" s="184">
        <v>75.87938969999999</v>
      </c>
      <c r="S428" s="184">
        <v>39.822416100000005</v>
      </c>
      <c r="T428" s="184">
        <v>0.23238</v>
      </c>
      <c r="U428" s="184">
        <v>1.36086</v>
      </c>
      <c r="V428" s="184">
        <v>55.712457736756704</v>
      </c>
      <c r="W428" s="184">
        <v>88.33522730353728</v>
      </c>
      <c r="X428" s="184">
        <v>48.86155539668895</v>
      </c>
      <c r="Y428" s="184">
        <v>63.27553123336507</v>
      </c>
      <c r="Z428" s="184">
        <v>1.04531</v>
      </c>
      <c r="AA428" s="184">
        <v>2.667739433</v>
      </c>
      <c r="AB428" s="184">
        <v>85.44324143</v>
      </c>
      <c r="AC428" s="184">
        <v>-99.05182664</v>
      </c>
      <c r="AD428" s="185"/>
      <c r="AE428" s="184">
        <v>54.263</v>
      </c>
      <c r="AF428" s="185"/>
      <c r="AG428" s="187" t="s">
        <v>1066</v>
      </c>
      <c r="AH428" s="187" t="s">
        <v>1067</v>
      </c>
      <c r="AI428" s="187" t="s">
        <v>1068</v>
      </c>
      <c r="AJ428" s="187" t="s">
        <v>33</v>
      </c>
      <c r="AK428" s="186"/>
      <c r="AL428" s="187" t="s">
        <v>1108</v>
      </c>
    </row>
    <row r="429" spans="2:38" ht="12.75">
      <c r="B429" s="164" t="s">
        <v>401</v>
      </c>
      <c r="C429" s="184">
        <v>98.95761682</v>
      </c>
      <c r="D429" s="184">
        <v>0</v>
      </c>
      <c r="E429" s="184" t="s">
        <v>33</v>
      </c>
      <c r="F429" s="184">
        <v>58.6959474006</v>
      </c>
      <c r="G429" s="184">
        <v>24.4515274</v>
      </c>
      <c r="H429" s="184">
        <v>0.06959</v>
      </c>
      <c r="I429" s="184">
        <v>0.16684</v>
      </c>
      <c r="J429" s="184">
        <v>0</v>
      </c>
      <c r="K429" s="184">
        <v>15.31596</v>
      </c>
      <c r="L429" s="184">
        <v>25.0536515</v>
      </c>
      <c r="M429" s="184">
        <v>0.091959</v>
      </c>
      <c r="N429" s="184">
        <v>0.02616</v>
      </c>
      <c r="O429" s="184">
        <v>2.5752901999999995</v>
      </c>
      <c r="P429" s="184">
        <v>56.06097352</v>
      </c>
      <c r="Q429" s="184">
        <v>0</v>
      </c>
      <c r="R429" s="184">
        <v>95.2397282</v>
      </c>
      <c r="S429" s="184">
        <v>33.0938727</v>
      </c>
      <c r="T429" s="184">
        <v>0.25151</v>
      </c>
      <c r="U429" s="184">
        <v>1.47288</v>
      </c>
      <c r="V429" s="184">
        <v>77.81741391405542</v>
      </c>
      <c r="W429" s="184">
        <v>53.821795191005116</v>
      </c>
      <c r="X429" s="184">
        <v>54.57608587160329</v>
      </c>
      <c r="Y429" s="184">
        <v>38.00430985694738</v>
      </c>
      <c r="Z429" s="184">
        <v>0.9168</v>
      </c>
      <c r="AA429" s="184">
        <v>1.903900053</v>
      </c>
      <c r="AB429" s="184">
        <v>80.60442895</v>
      </c>
      <c r="AC429" s="184">
        <v>-92.9493532</v>
      </c>
      <c r="AD429" s="185"/>
      <c r="AE429" s="184">
        <v>58.61</v>
      </c>
      <c r="AF429" s="185"/>
      <c r="AG429" s="187" t="s">
        <v>1069</v>
      </c>
      <c r="AH429" s="187" t="s">
        <v>1063</v>
      </c>
      <c r="AI429" s="187" t="s">
        <v>1064</v>
      </c>
      <c r="AJ429" s="187" t="s">
        <v>33</v>
      </c>
      <c r="AK429" s="186"/>
      <c r="AL429" s="187" t="s">
        <v>1108</v>
      </c>
    </row>
    <row r="430" spans="2:38" ht="12.75">
      <c r="B430" s="164" t="s">
        <v>402</v>
      </c>
      <c r="C430" s="184">
        <v>42.10525415</v>
      </c>
      <c r="D430" s="184">
        <v>0</v>
      </c>
      <c r="E430" s="184" t="s">
        <v>33</v>
      </c>
      <c r="F430" s="184">
        <v>9.931192199999998</v>
      </c>
      <c r="G430" s="184">
        <v>0.8066831</v>
      </c>
      <c r="H430" s="184">
        <v>0.0528</v>
      </c>
      <c r="I430" s="184">
        <v>1.79184</v>
      </c>
      <c r="J430" s="184">
        <v>0</v>
      </c>
      <c r="K430" s="184">
        <v>3.90386</v>
      </c>
      <c r="L430" s="184">
        <v>16.4729507</v>
      </c>
      <c r="M430" s="184">
        <v>0.0518789</v>
      </c>
      <c r="N430" s="184">
        <v>0.03322</v>
      </c>
      <c r="O430" s="184">
        <v>1.2977562999999999</v>
      </c>
      <c r="P430" s="184">
        <v>25.72434434</v>
      </c>
      <c r="Q430" s="184">
        <v>0</v>
      </c>
      <c r="R430" s="184">
        <v>33.4224651</v>
      </c>
      <c r="S430" s="184">
        <v>26.9415166</v>
      </c>
      <c r="T430" s="184">
        <v>0.11578</v>
      </c>
      <c r="U430" s="184">
        <v>0.67803</v>
      </c>
      <c r="V430" s="184">
        <v>23.357193337926027</v>
      </c>
      <c r="W430" s="184">
        <v>43.35641390102352</v>
      </c>
      <c r="X430" s="184">
        <v>15.335080542473085</v>
      </c>
      <c r="Y430" s="184">
        <v>30.779130570841453</v>
      </c>
      <c r="Z430" s="184">
        <v>0.4741</v>
      </c>
      <c r="AA430" s="184">
        <v>1.33033923</v>
      </c>
      <c r="AB430" s="184">
        <v>53.86362314</v>
      </c>
      <c r="AC430" s="184">
        <v>-62.05742582</v>
      </c>
      <c r="AD430" s="185"/>
      <c r="AE430" s="184">
        <v>26.894</v>
      </c>
      <c r="AF430" s="185"/>
      <c r="AG430" s="187" t="s">
        <v>1070</v>
      </c>
      <c r="AH430" s="187" t="s">
        <v>1071</v>
      </c>
      <c r="AI430" s="187" t="s">
        <v>1072</v>
      </c>
      <c r="AJ430" s="187" t="s">
        <v>33</v>
      </c>
      <c r="AK430" s="186"/>
      <c r="AL430" s="187" t="s">
        <v>1108</v>
      </c>
    </row>
    <row r="431" spans="2:38" ht="12.75">
      <c r="B431" s="164" t="s">
        <v>403</v>
      </c>
      <c r="C431" s="184">
        <v>70.04969909</v>
      </c>
      <c r="D431" s="184">
        <v>0</v>
      </c>
      <c r="E431" s="184" t="s">
        <v>33</v>
      </c>
      <c r="F431" s="184">
        <v>36.908502398500005</v>
      </c>
      <c r="G431" s="184">
        <v>7.751729699999999</v>
      </c>
      <c r="H431" s="184">
        <v>0.00205</v>
      </c>
      <c r="I431" s="184">
        <v>0.75035</v>
      </c>
      <c r="J431" s="184">
        <v>0</v>
      </c>
      <c r="K431" s="184">
        <v>4.15388</v>
      </c>
      <c r="L431" s="184">
        <v>20.9539494</v>
      </c>
      <c r="M431" s="184">
        <v>0.0736174</v>
      </c>
      <c r="N431" s="184">
        <v>0.03656</v>
      </c>
      <c r="O431" s="184">
        <v>0</v>
      </c>
      <c r="P431" s="184">
        <v>39.59180713</v>
      </c>
      <c r="Q431" s="184">
        <v>0</v>
      </c>
      <c r="R431" s="184">
        <v>60.8357107</v>
      </c>
      <c r="S431" s="184">
        <v>27.586791599999998</v>
      </c>
      <c r="T431" s="184">
        <v>0.16801</v>
      </c>
      <c r="U431" s="184">
        <v>0.98387</v>
      </c>
      <c r="V431" s="184">
        <v>47.28343831724779</v>
      </c>
      <c r="W431" s="184">
        <v>47.477778748116926</v>
      </c>
      <c r="X431" s="184">
        <v>46.15719900765427</v>
      </c>
      <c r="Y431" s="184">
        <v>33.69325898791148</v>
      </c>
      <c r="Z431" s="184">
        <v>0.68805</v>
      </c>
      <c r="AA431" s="184">
        <v>1.89033086</v>
      </c>
      <c r="AB431" s="184">
        <v>56.79237806</v>
      </c>
      <c r="AC431" s="184">
        <v>-66.64293835</v>
      </c>
      <c r="AD431" s="185"/>
      <c r="AE431" s="184">
        <v>41.392</v>
      </c>
      <c r="AF431" s="185"/>
      <c r="AG431" s="187" t="s">
        <v>1073</v>
      </c>
      <c r="AH431" s="187" t="s">
        <v>1063</v>
      </c>
      <c r="AI431" s="187" t="s">
        <v>1064</v>
      </c>
      <c r="AJ431" s="187" t="s">
        <v>33</v>
      </c>
      <c r="AK431" s="186"/>
      <c r="AL431" s="187" t="s">
        <v>1108</v>
      </c>
    </row>
    <row r="432" spans="2:38" ht="12.75">
      <c r="B432" s="164" t="s">
        <v>404</v>
      </c>
      <c r="C432" s="184">
        <v>376.5236678</v>
      </c>
      <c r="D432" s="184">
        <v>58.888942969999995</v>
      </c>
      <c r="E432" s="184">
        <v>50.24847000286667</v>
      </c>
      <c r="F432" s="184">
        <v>74.65134900131667</v>
      </c>
      <c r="G432" s="184">
        <v>12.842622200000001</v>
      </c>
      <c r="H432" s="184">
        <v>2.94224</v>
      </c>
      <c r="I432" s="184">
        <v>3.23944</v>
      </c>
      <c r="J432" s="184">
        <v>0</v>
      </c>
      <c r="K432" s="184">
        <v>30.5646166</v>
      </c>
      <c r="L432" s="184">
        <v>0.9399793999999999</v>
      </c>
      <c r="M432" s="184">
        <v>0</v>
      </c>
      <c r="N432" s="184">
        <v>0.00152</v>
      </c>
      <c r="O432" s="184">
        <v>7.087973900000001</v>
      </c>
      <c r="P432" s="184">
        <v>265.3268982</v>
      </c>
      <c r="Q432" s="184">
        <v>90.66115881</v>
      </c>
      <c r="R432" s="184">
        <v>393.1299901</v>
      </c>
      <c r="S432" s="184">
        <v>26.7844237</v>
      </c>
      <c r="T432" s="184">
        <v>1.18403</v>
      </c>
      <c r="U432" s="184">
        <v>6.93373</v>
      </c>
      <c r="V432" s="184">
        <v>196.87646584744985</v>
      </c>
      <c r="W432" s="184">
        <v>23.655806894930286</v>
      </c>
      <c r="X432" s="184">
        <v>139.89554582398142</v>
      </c>
      <c r="Y432" s="184">
        <v>15.08172410783872</v>
      </c>
      <c r="Z432" s="184">
        <v>1.33977</v>
      </c>
      <c r="AA432" s="184">
        <v>0.058654913</v>
      </c>
      <c r="AB432" s="184">
        <v>14.77111178</v>
      </c>
      <c r="AC432" s="184">
        <v>-16.94385073</v>
      </c>
      <c r="AD432" s="185"/>
      <c r="AE432" s="184">
        <v>277.391</v>
      </c>
      <c r="AF432" s="185"/>
      <c r="AG432" s="187" t="s">
        <v>1074</v>
      </c>
      <c r="AH432" s="187" t="s">
        <v>1075</v>
      </c>
      <c r="AI432" s="187" t="s">
        <v>404</v>
      </c>
      <c r="AJ432" s="187" t="s">
        <v>33</v>
      </c>
      <c r="AK432" s="186"/>
      <c r="AL432" s="187" t="s">
        <v>1108</v>
      </c>
    </row>
    <row r="433" spans="2:38" ht="12.75">
      <c r="B433" s="164" t="s">
        <v>405</v>
      </c>
      <c r="C433" s="184">
        <v>64.14189314</v>
      </c>
      <c r="D433" s="184">
        <v>4.6461586</v>
      </c>
      <c r="E433" s="184" t="s">
        <v>33</v>
      </c>
      <c r="F433" s="184">
        <v>3.4875438</v>
      </c>
      <c r="G433" s="184">
        <v>0.0827336</v>
      </c>
      <c r="H433" s="184">
        <v>0.00131</v>
      </c>
      <c r="I433" s="184">
        <v>1.2924</v>
      </c>
      <c r="J433" s="184">
        <v>0</v>
      </c>
      <c r="K433" s="184">
        <v>3.38561</v>
      </c>
      <c r="L433" s="184">
        <v>2.8007693999999996</v>
      </c>
      <c r="M433" s="184">
        <v>0.0014271</v>
      </c>
      <c r="N433" s="184">
        <v>0.00449</v>
      </c>
      <c r="O433" s="184">
        <v>2.4177465000000002</v>
      </c>
      <c r="P433" s="184">
        <v>36.02116024</v>
      </c>
      <c r="Q433" s="184">
        <v>6.905581136</v>
      </c>
      <c r="R433" s="184">
        <v>59.1681198</v>
      </c>
      <c r="S433" s="184">
        <v>25.2866292</v>
      </c>
      <c r="T433" s="184">
        <v>0.16422</v>
      </c>
      <c r="U433" s="184">
        <v>0.96166</v>
      </c>
      <c r="V433" s="184">
        <v>18.307003040925643</v>
      </c>
      <c r="W433" s="184">
        <v>13.300121197936987</v>
      </c>
      <c r="X433" s="184">
        <v>8.285099729479382</v>
      </c>
      <c r="Y433" s="184">
        <v>9.066087007420364</v>
      </c>
      <c r="Z433" s="184">
        <v>0.19717</v>
      </c>
      <c r="AA433" s="184">
        <v>0.146072233</v>
      </c>
      <c r="AB433" s="184">
        <v>11.20567101</v>
      </c>
      <c r="AC433" s="184">
        <v>-12.82832461</v>
      </c>
      <c r="AD433" s="185"/>
      <c r="AE433" s="184">
        <v>37.659</v>
      </c>
      <c r="AF433" s="185"/>
      <c r="AG433" s="187" t="s">
        <v>1076</v>
      </c>
      <c r="AH433" s="187" t="s">
        <v>1077</v>
      </c>
      <c r="AI433" s="187" t="s">
        <v>1078</v>
      </c>
      <c r="AJ433" s="187" t="s">
        <v>33</v>
      </c>
      <c r="AK433" s="186"/>
      <c r="AL433" s="187" t="s">
        <v>1108</v>
      </c>
    </row>
    <row r="434" spans="2:38" ht="12.75">
      <c r="B434" s="164" t="s">
        <v>406</v>
      </c>
      <c r="C434" s="184">
        <v>112.9429097</v>
      </c>
      <c r="D434" s="184">
        <v>3.464913925</v>
      </c>
      <c r="E434" s="184" t="s">
        <v>33</v>
      </c>
      <c r="F434" s="184">
        <v>10.7407962</v>
      </c>
      <c r="G434" s="184">
        <v>0.6211356</v>
      </c>
      <c r="H434" s="184">
        <v>0.30169</v>
      </c>
      <c r="I434" s="184">
        <v>0.00526</v>
      </c>
      <c r="J434" s="184">
        <v>0</v>
      </c>
      <c r="K434" s="184">
        <v>6.5212</v>
      </c>
      <c r="L434" s="184">
        <v>2.9209699</v>
      </c>
      <c r="M434" s="184">
        <v>0.0058994</v>
      </c>
      <c r="N434" s="184">
        <v>0.00846</v>
      </c>
      <c r="O434" s="184">
        <v>0</v>
      </c>
      <c r="P434" s="184">
        <v>63.59634887</v>
      </c>
      <c r="Q434" s="184">
        <v>6.081852694</v>
      </c>
      <c r="R434" s="184">
        <v>109.308491</v>
      </c>
      <c r="S434" s="184">
        <v>17.3376182</v>
      </c>
      <c r="T434" s="184">
        <v>0.27618</v>
      </c>
      <c r="U434" s="184">
        <v>1.6173</v>
      </c>
      <c r="V434" s="184">
        <v>46.07454486661449</v>
      </c>
      <c r="W434" s="184">
        <v>12.20078740457414</v>
      </c>
      <c r="X434" s="184">
        <v>20.91476468752972</v>
      </c>
      <c r="Y434" s="184">
        <v>7.564707044664804</v>
      </c>
      <c r="Z434" s="184">
        <v>0.38613</v>
      </c>
      <c r="AA434" s="184">
        <v>0.25533717</v>
      </c>
      <c r="AB434" s="184">
        <v>11.07833384</v>
      </c>
      <c r="AC434" s="184">
        <v>-12.93694313</v>
      </c>
      <c r="AD434" s="185"/>
      <c r="AE434" s="184">
        <v>66.488</v>
      </c>
      <c r="AF434" s="185"/>
      <c r="AG434" s="187" t="s">
        <v>1079</v>
      </c>
      <c r="AH434" s="187" t="s">
        <v>1077</v>
      </c>
      <c r="AI434" s="187" t="s">
        <v>1078</v>
      </c>
      <c r="AJ434" s="187" t="s">
        <v>33</v>
      </c>
      <c r="AK434" s="186"/>
      <c r="AL434" s="187" t="s">
        <v>1108</v>
      </c>
    </row>
    <row r="435" spans="2:38" ht="12.75">
      <c r="B435" s="164" t="s">
        <v>407</v>
      </c>
      <c r="C435" s="184">
        <v>86.473549</v>
      </c>
      <c r="D435" s="184">
        <v>0</v>
      </c>
      <c r="E435" s="184" t="s">
        <v>33</v>
      </c>
      <c r="F435" s="184">
        <v>43.17871419973367</v>
      </c>
      <c r="G435" s="184">
        <v>6.0611282</v>
      </c>
      <c r="H435" s="184">
        <v>0.23601</v>
      </c>
      <c r="I435" s="184">
        <v>2.447</v>
      </c>
      <c r="J435" s="184">
        <v>0</v>
      </c>
      <c r="K435" s="184">
        <v>8.14889</v>
      </c>
      <c r="L435" s="184">
        <v>16.0302873</v>
      </c>
      <c r="M435" s="184">
        <v>0.0585422</v>
      </c>
      <c r="N435" s="184">
        <v>0.02664</v>
      </c>
      <c r="O435" s="184">
        <v>2.2676609</v>
      </c>
      <c r="P435" s="184">
        <v>53.86578611</v>
      </c>
      <c r="Q435" s="184">
        <v>0</v>
      </c>
      <c r="R435" s="184">
        <v>100.19399820000001</v>
      </c>
      <c r="S435" s="184">
        <v>38.1685196</v>
      </c>
      <c r="T435" s="184">
        <v>0.2395</v>
      </c>
      <c r="U435" s="184">
        <v>1.40254</v>
      </c>
      <c r="V435" s="184">
        <v>50.504196214019444</v>
      </c>
      <c r="W435" s="184">
        <v>49.24094259386163</v>
      </c>
      <c r="X435" s="184">
        <v>28.019590715125297</v>
      </c>
      <c r="Y435" s="184">
        <v>34.56325906705456</v>
      </c>
      <c r="Z435" s="184">
        <v>0.6911</v>
      </c>
      <c r="AA435" s="184">
        <v>1.53312786</v>
      </c>
      <c r="AB435" s="184">
        <v>62.52255073</v>
      </c>
      <c r="AC435" s="184">
        <v>-72.12150256</v>
      </c>
      <c r="AD435" s="185"/>
      <c r="AE435" s="184">
        <v>56.315</v>
      </c>
      <c r="AF435" s="185"/>
      <c r="AG435" s="187" t="s">
        <v>1080</v>
      </c>
      <c r="AH435" s="187" t="s">
        <v>1071</v>
      </c>
      <c r="AI435" s="187" t="s">
        <v>1072</v>
      </c>
      <c r="AJ435" s="187" t="s">
        <v>33</v>
      </c>
      <c r="AK435" s="186"/>
      <c r="AL435" s="187" t="s">
        <v>1108</v>
      </c>
    </row>
    <row r="436" spans="2:38" ht="12.75">
      <c r="B436" s="164" t="s">
        <v>408</v>
      </c>
      <c r="C436" s="184">
        <v>46.23922455</v>
      </c>
      <c r="D436" s="184">
        <v>0</v>
      </c>
      <c r="E436" s="184" t="s">
        <v>33</v>
      </c>
      <c r="F436" s="184">
        <v>41.01326450066367</v>
      </c>
      <c r="G436" s="184">
        <v>38.06400462733333</v>
      </c>
      <c r="H436" s="184">
        <v>3.973850372066667</v>
      </c>
      <c r="I436" s="184">
        <v>2.74769</v>
      </c>
      <c r="J436" s="184">
        <v>173.29141855951718</v>
      </c>
      <c r="K436" s="184">
        <v>6.67745</v>
      </c>
      <c r="L436" s="184">
        <v>21.646769600000002</v>
      </c>
      <c r="M436" s="184">
        <v>0.0815972</v>
      </c>
      <c r="N436" s="184">
        <v>0.02642</v>
      </c>
      <c r="O436" s="184">
        <v>0</v>
      </c>
      <c r="P436" s="184">
        <v>31.16400918</v>
      </c>
      <c r="Q436" s="184">
        <v>0</v>
      </c>
      <c r="R436" s="184">
        <v>47.5037879</v>
      </c>
      <c r="S436" s="184">
        <v>25.368921399999998</v>
      </c>
      <c r="T436" s="184">
        <v>0.14083</v>
      </c>
      <c r="U436" s="184">
        <v>0.8247</v>
      </c>
      <c r="V436" s="184">
        <v>15.580049259598798</v>
      </c>
      <c r="W436" s="184">
        <v>56.367797372619236</v>
      </c>
      <c r="X436" s="184">
        <v>14.405906018160413</v>
      </c>
      <c r="Y436" s="184">
        <v>40.12927883300867</v>
      </c>
      <c r="Z436" s="184">
        <v>0.51636</v>
      </c>
      <c r="AA436" s="184">
        <v>1.75156212</v>
      </c>
      <c r="AB436" s="184">
        <v>79.84040593</v>
      </c>
      <c r="AC436" s="184">
        <v>-92.2522153</v>
      </c>
      <c r="AD436" s="185"/>
      <c r="AE436" s="184">
        <v>32.581</v>
      </c>
      <c r="AF436" s="185"/>
      <c r="AG436" s="187" t="s">
        <v>1081</v>
      </c>
      <c r="AH436" s="187" t="s">
        <v>1067</v>
      </c>
      <c r="AI436" s="187" t="s">
        <v>1068</v>
      </c>
      <c r="AJ436" s="187" t="s">
        <v>33</v>
      </c>
      <c r="AK436" s="186"/>
      <c r="AL436" s="187" t="s">
        <v>1108</v>
      </c>
    </row>
    <row r="437" spans="2:38" ht="12.75">
      <c r="B437" s="164" t="s">
        <v>409</v>
      </c>
      <c r="C437" s="184">
        <v>123.2087494</v>
      </c>
      <c r="D437" s="184">
        <v>0</v>
      </c>
      <c r="E437" s="184" t="s">
        <v>33</v>
      </c>
      <c r="F437" s="184">
        <v>146.19481300099898</v>
      </c>
      <c r="G437" s="184">
        <v>15.7436276</v>
      </c>
      <c r="H437" s="184">
        <v>0.44796</v>
      </c>
      <c r="I437" s="184">
        <v>0.50249</v>
      </c>
      <c r="J437" s="184">
        <v>0</v>
      </c>
      <c r="K437" s="184">
        <v>23.04295</v>
      </c>
      <c r="L437" s="184">
        <v>11.9979028</v>
      </c>
      <c r="M437" s="184">
        <v>0.0502709</v>
      </c>
      <c r="N437" s="184">
        <v>0.02426</v>
      </c>
      <c r="O437" s="184">
        <v>3.7958656</v>
      </c>
      <c r="P437" s="184">
        <v>77.16251143</v>
      </c>
      <c r="Q437" s="184">
        <v>0</v>
      </c>
      <c r="R437" s="184">
        <v>90.0519987</v>
      </c>
      <c r="S437" s="184">
        <v>48.37740659999999</v>
      </c>
      <c r="T437" s="184">
        <v>0.34765</v>
      </c>
      <c r="U437" s="184">
        <v>2.03587</v>
      </c>
      <c r="V437" s="184">
        <v>67.40857608548414</v>
      </c>
      <c r="W437" s="184">
        <v>46.00106762586817</v>
      </c>
      <c r="X437" s="184">
        <v>55.016075958655684</v>
      </c>
      <c r="Y437" s="184">
        <v>30.80470988046796</v>
      </c>
      <c r="Z437" s="184">
        <v>0.75554</v>
      </c>
      <c r="AA437" s="184">
        <v>1.00275714</v>
      </c>
      <c r="AB437" s="184">
        <v>48.13345046</v>
      </c>
      <c r="AC437" s="184">
        <v>-55.81352719</v>
      </c>
      <c r="AD437" s="185"/>
      <c r="AE437" s="184">
        <v>80.671</v>
      </c>
      <c r="AF437" s="185"/>
      <c r="AG437" s="187" t="s">
        <v>1082</v>
      </c>
      <c r="AH437" s="187" t="s">
        <v>1063</v>
      </c>
      <c r="AI437" s="187" t="s">
        <v>1064</v>
      </c>
      <c r="AJ437" s="187" t="s">
        <v>33</v>
      </c>
      <c r="AK437" s="186"/>
      <c r="AL437" s="187" t="s">
        <v>1108</v>
      </c>
    </row>
    <row r="438" spans="2:38" ht="12.75">
      <c r="B438" s="164" t="s">
        <v>410</v>
      </c>
      <c r="C438" s="184">
        <v>135.2782999</v>
      </c>
      <c r="D438" s="184">
        <v>0</v>
      </c>
      <c r="E438" s="184" t="s">
        <v>33</v>
      </c>
      <c r="F438" s="184">
        <v>31.787892242307667</v>
      </c>
      <c r="G438" s="184">
        <v>150.1481240723333</v>
      </c>
      <c r="H438" s="184">
        <v>0.49218</v>
      </c>
      <c r="I438" s="184">
        <v>0.33039</v>
      </c>
      <c r="J438" s="184">
        <v>0</v>
      </c>
      <c r="K438" s="184">
        <v>12.63091</v>
      </c>
      <c r="L438" s="184">
        <v>12.3174455</v>
      </c>
      <c r="M438" s="184">
        <v>0.0300801</v>
      </c>
      <c r="N438" s="184">
        <v>0.01497</v>
      </c>
      <c r="O438" s="184">
        <v>1.47097</v>
      </c>
      <c r="P438" s="184">
        <v>100.4965406</v>
      </c>
      <c r="Q438" s="184">
        <v>0</v>
      </c>
      <c r="R438" s="184">
        <v>101.7088315</v>
      </c>
      <c r="S438" s="184">
        <v>69.9561622</v>
      </c>
      <c r="T438" s="184">
        <v>0.44986</v>
      </c>
      <c r="U438" s="184">
        <v>2.6344</v>
      </c>
      <c r="V438" s="184">
        <v>70.4498413844783</v>
      </c>
      <c r="W438" s="184">
        <v>34.51861648675036</v>
      </c>
      <c r="X438" s="184">
        <v>43.656405211963246</v>
      </c>
      <c r="Y438" s="184">
        <v>23.66841662549643</v>
      </c>
      <c r="Z438" s="184">
        <v>0.72264</v>
      </c>
      <c r="AA438" s="184">
        <v>1.06944365</v>
      </c>
      <c r="AB438" s="184">
        <v>49.78883368</v>
      </c>
      <c r="AC438" s="184">
        <v>-57.41965015</v>
      </c>
      <c r="AD438" s="185"/>
      <c r="AE438" s="184">
        <v>105.066</v>
      </c>
      <c r="AF438" s="185"/>
      <c r="AG438" s="187" t="s">
        <v>1083</v>
      </c>
      <c r="AH438" s="187" t="s">
        <v>1071</v>
      </c>
      <c r="AI438" s="187" t="s">
        <v>1072</v>
      </c>
      <c r="AJ438" s="187" t="s">
        <v>33</v>
      </c>
      <c r="AK438" s="186"/>
      <c r="AL438" s="187" t="s">
        <v>1108</v>
      </c>
    </row>
    <row r="439" spans="2:38" ht="12.75">
      <c r="B439" s="164" t="s">
        <v>411</v>
      </c>
      <c r="C439" s="184">
        <v>100.384154</v>
      </c>
      <c r="D439" s="184">
        <v>0</v>
      </c>
      <c r="E439" s="184" t="s">
        <v>33</v>
      </c>
      <c r="F439" s="184">
        <v>15.894527100000001</v>
      </c>
      <c r="G439" s="184">
        <v>3.1620556</v>
      </c>
      <c r="H439" s="184">
        <v>0.17836</v>
      </c>
      <c r="I439" s="184">
        <v>0</v>
      </c>
      <c r="J439" s="184">
        <v>0</v>
      </c>
      <c r="K439" s="184">
        <v>3.93511</v>
      </c>
      <c r="L439" s="184">
        <v>24.5244465</v>
      </c>
      <c r="M439" s="184">
        <v>0.08028070000000001</v>
      </c>
      <c r="N439" s="184">
        <v>0.05553</v>
      </c>
      <c r="O439" s="184">
        <v>0</v>
      </c>
      <c r="P439" s="184">
        <v>61.05203579</v>
      </c>
      <c r="Q439" s="184">
        <v>0</v>
      </c>
      <c r="R439" s="184">
        <v>73.826185</v>
      </c>
      <c r="S439" s="184">
        <v>54.6744219</v>
      </c>
      <c r="T439" s="184">
        <v>0.27001</v>
      </c>
      <c r="U439" s="184">
        <v>1.58121</v>
      </c>
      <c r="V439" s="184">
        <v>81.94213067630879</v>
      </c>
      <c r="W439" s="184">
        <v>54.51052559324976</v>
      </c>
      <c r="X439" s="184">
        <v>43.80744518201759</v>
      </c>
      <c r="Y439" s="184">
        <v>38.45666146481862</v>
      </c>
      <c r="Z439" s="184">
        <v>0.92849</v>
      </c>
      <c r="AA439" s="184">
        <v>2.210679203</v>
      </c>
      <c r="AB439" s="184">
        <v>83.91519538</v>
      </c>
      <c r="AC439" s="184">
        <v>-98.85328852</v>
      </c>
      <c r="AD439" s="185"/>
      <c r="AE439" s="184">
        <v>63.828</v>
      </c>
      <c r="AF439" s="185"/>
      <c r="AG439" s="187" t="s">
        <v>1084</v>
      </c>
      <c r="AH439" s="187" t="s">
        <v>1063</v>
      </c>
      <c r="AI439" s="187" t="s">
        <v>1064</v>
      </c>
      <c r="AJ439" s="187" t="s">
        <v>33</v>
      </c>
      <c r="AK439" s="186"/>
      <c r="AL439" s="187" t="s">
        <v>1108</v>
      </c>
    </row>
    <row r="440" spans="2:38" ht="12.75">
      <c r="B440" s="164" t="s">
        <v>412</v>
      </c>
      <c r="C440" s="184">
        <v>68.94058508</v>
      </c>
      <c r="D440" s="184">
        <v>0</v>
      </c>
      <c r="E440" s="184" t="s">
        <v>33</v>
      </c>
      <c r="F440" s="184">
        <v>41.6970025</v>
      </c>
      <c r="G440" s="184">
        <v>13.526098900000001</v>
      </c>
      <c r="H440" s="184">
        <v>0.05467</v>
      </c>
      <c r="I440" s="184">
        <v>0.11749</v>
      </c>
      <c r="J440" s="184">
        <v>0.03584580813366667</v>
      </c>
      <c r="K440" s="184">
        <v>13.79243</v>
      </c>
      <c r="L440" s="184">
        <v>35.8512419</v>
      </c>
      <c r="M440" s="184">
        <v>0.1161396</v>
      </c>
      <c r="N440" s="184">
        <v>0.02161</v>
      </c>
      <c r="O440" s="184">
        <v>0</v>
      </c>
      <c r="P440" s="184">
        <v>45.65894167</v>
      </c>
      <c r="Q440" s="184">
        <v>0</v>
      </c>
      <c r="R440" s="184">
        <v>58.6719622</v>
      </c>
      <c r="S440" s="184">
        <v>42.2029528</v>
      </c>
      <c r="T440" s="184">
        <v>0.20399</v>
      </c>
      <c r="U440" s="184">
        <v>1.19456</v>
      </c>
      <c r="V440" s="184">
        <v>64.83612190360945</v>
      </c>
      <c r="W440" s="184">
        <v>80.89353799641069</v>
      </c>
      <c r="X440" s="184">
        <v>66.70391760508085</v>
      </c>
      <c r="Y440" s="184">
        <v>56.94169960780134</v>
      </c>
      <c r="Z440" s="184">
        <v>1.061</v>
      </c>
      <c r="AA440" s="184">
        <v>2.433178924</v>
      </c>
      <c r="AB440" s="184">
        <v>99.57766736</v>
      </c>
      <c r="AC440" s="184">
        <v>-114.7707562</v>
      </c>
      <c r="AD440" s="185"/>
      <c r="AE440" s="184">
        <v>47.735</v>
      </c>
      <c r="AF440" s="185"/>
      <c r="AG440" s="187" t="s">
        <v>1085</v>
      </c>
      <c r="AH440" s="187" t="s">
        <v>1067</v>
      </c>
      <c r="AI440" s="187" t="s">
        <v>1068</v>
      </c>
      <c r="AJ440" s="187" t="s">
        <v>33</v>
      </c>
      <c r="AK440" s="186"/>
      <c r="AL440" s="187" t="s">
        <v>1108</v>
      </c>
    </row>
    <row r="441" spans="2:38" ht="12.75">
      <c r="B441" s="164" t="s">
        <v>413</v>
      </c>
      <c r="C441" s="184">
        <v>85.07688691</v>
      </c>
      <c r="D441" s="184">
        <v>0</v>
      </c>
      <c r="E441" s="184" t="s">
        <v>33</v>
      </c>
      <c r="F441" s="184">
        <v>46.67170690021334</v>
      </c>
      <c r="G441" s="184">
        <v>119.74195221666666</v>
      </c>
      <c r="H441" s="184">
        <v>0.14478</v>
      </c>
      <c r="I441" s="184">
        <v>0.00102</v>
      </c>
      <c r="J441" s="184">
        <v>8.602993952666667</v>
      </c>
      <c r="K441" s="184">
        <v>8.76351</v>
      </c>
      <c r="L441" s="184">
        <v>58.652763400000005</v>
      </c>
      <c r="M441" s="184">
        <v>0.1536066</v>
      </c>
      <c r="N441" s="184">
        <v>0.01153</v>
      </c>
      <c r="O441" s="184">
        <v>0</v>
      </c>
      <c r="P441" s="184">
        <v>55.02507462</v>
      </c>
      <c r="Q441" s="184">
        <v>0</v>
      </c>
      <c r="R441" s="184">
        <v>79.5366769</v>
      </c>
      <c r="S441" s="184">
        <v>39.3550311</v>
      </c>
      <c r="T441" s="184">
        <v>0.24509</v>
      </c>
      <c r="U441" s="184">
        <v>1.43528</v>
      </c>
      <c r="V441" s="184">
        <v>86.51288758647085</v>
      </c>
      <c r="W441" s="184">
        <v>101.38376089332067</v>
      </c>
      <c r="X441" s="184">
        <v>54.945898635089925</v>
      </c>
      <c r="Y441" s="184">
        <v>72.61369575538004</v>
      </c>
      <c r="Z441" s="184">
        <v>1.39274</v>
      </c>
      <c r="AA441" s="184">
        <v>4.795278352</v>
      </c>
      <c r="AB441" s="184">
        <v>240.9219267</v>
      </c>
      <c r="AC441" s="184">
        <v>-276.2121204</v>
      </c>
      <c r="AD441" s="185"/>
      <c r="AE441" s="184">
        <v>57.527</v>
      </c>
      <c r="AF441" s="185"/>
      <c r="AG441" s="187" t="s">
        <v>1086</v>
      </c>
      <c r="AH441" s="187" t="s">
        <v>1067</v>
      </c>
      <c r="AI441" s="187" t="s">
        <v>1068</v>
      </c>
      <c r="AJ441" s="187" t="s">
        <v>33</v>
      </c>
      <c r="AK441" s="186"/>
      <c r="AL441" s="187" t="s">
        <v>1108</v>
      </c>
    </row>
    <row r="442" spans="2:38" ht="12.75">
      <c r="B442" s="164" t="s">
        <v>414</v>
      </c>
      <c r="C442" s="184">
        <v>50.29103837</v>
      </c>
      <c r="D442" s="184">
        <v>2.3737631699999997</v>
      </c>
      <c r="E442" s="184" t="s">
        <v>33</v>
      </c>
      <c r="F442" s="184">
        <v>1.6988865</v>
      </c>
      <c r="G442" s="184">
        <v>0.013284800000000001</v>
      </c>
      <c r="H442" s="184">
        <v>0.02556</v>
      </c>
      <c r="I442" s="184">
        <v>0</v>
      </c>
      <c r="J442" s="184">
        <v>0</v>
      </c>
      <c r="K442" s="184">
        <v>5.2529</v>
      </c>
      <c r="L442" s="184">
        <v>11.0284125</v>
      </c>
      <c r="M442" s="184">
        <v>0.0160803</v>
      </c>
      <c r="N442" s="184">
        <v>0.01365</v>
      </c>
      <c r="O442" s="184">
        <v>0</v>
      </c>
      <c r="P442" s="184">
        <v>29.49107551</v>
      </c>
      <c r="Q442" s="184">
        <v>3.479841445</v>
      </c>
      <c r="R442" s="184">
        <v>55.160497400000004</v>
      </c>
      <c r="S442" s="184">
        <v>25.2669492</v>
      </c>
      <c r="T442" s="184">
        <v>0.13157</v>
      </c>
      <c r="U442" s="184">
        <v>0.77049</v>
      </c>
      <c r="V442" s="184">
        <v>34.17799029071352</v>
      </c>
      <c r="W442" s="184">
        <v>28.452433358208154</v>
      </c>
      <c r="X442" s="184">
        <v>32.42855552424184</v>
      </c>
      <c r="Y442" s="184">
        <v>20.081541415063512</v>
      </c>
      <c r="Z442" s="184">
        <v>0.4301</v>
      </c>
      <c r="AA442" s="184">
        <v>0.977255202</v>
      </c>
      <c r="AB442" s="184">
        <v>44.05866101</v>
      </c>
      <c r="AC442" s="184">
        <v>-50.53326228</v>
      </c>
      <c r="AD442" s="185"/>
      <c r="AE442" s="184">
        <v>30.832</v>
      </c>
      <c r="AF442" s="185"/>
      <c r="AG442" s="187" t="s">
        <v>1087</v>
      </c>
      <c r="AH442" s="187" t="s">
        <v>1063</v>
      </c>
      <c r="AI442" s="187" t="s">
        <v>1064</v>
      </c>
      <c r="AJ442" s="187" t="s">
        <v>33</v>
      </c>
      <c r="AK442" s="186"/>
      <c r="AL442" s="187" t="s">
        <v>1108</v>
      </c>
    </row>
    <row r="443" spans="2:38" ht="12.75">
      <c r="B443" s="164" t="s">
        <v>415</v>
      </c>
      <c r="C443" s="184">
        <v>48.34168647</v>
      </c>
      <c r="D443" s="184">
        <v>0</v>
      </c>
      <c r="E443" s="184" t="s">
        <v>33</v>
      </c>
      <c r="F443" s="184">
        <v>7.915284099999999</v>
      </c>
      <c r="G443" s="184">
        <v>0.47002109999999997</v>
      </c>
      <c r="H443" s="184">
        <v>0.00504</v>
      </c>
      <c r="I443" s="184">
        <v>0</v>
      </c>
      <c r="J443" s="184">
        <v>0</v>
      </c>
      <c r="K443" s="184">
        <v>4.0471</v>
      </c>
      <c r="L443" s="184">
        <v>15.4350146</v>
      </c>
      <c r="M443" s="184">
        <v>0.038120299999999996</v>
      </c>
      <c r="N443" s="184">
        <v>0.01764</v>
      </c>
      <c r="O443" s="184">
        <v>0</v>
      </c>
      <c r="P443" s="184">
        <v>31.0119243</v>
      </c>
      <c r="Q443" s="184">
        <v>0</v>
      </c>
      <c r="R443" s="184">
        <v>35.4640075</v>
      </c>
      <c r="S443" s="184">
        <v>23.9990949</v>
      </c>
      <c r="T443" s="184">
        <v>0.13638</v>
      </c>
      <c r="U443" s="184">
        <v>0.79866</v>
      </c>
      <c r="V443" s="184">
        <v>38.36638322969688</v>
      </c>
      <c r="W443" s="184">
        <v>42.262507761484386</v>
      </c>
      <c r="X443" s="184">
        <v>27.262272578033343</v>
      </c>
      <c r="Y443" s="184">
        <v>29.82396768919037</v>
      </c>
      <c r="Z443" s="184">
        <v>0.57195</v>
      </c>
      <c r="AA443" s="184">
        <v>1.4667081</v>
      </c>
      <c r="AB443" s="184">
        <v>74.49224476</v>
      </c>
      <c r="AC443" s="184">
        <v>-85.7544546</v>
      </c>
      <c r="AD443" s="185"/>
      <c r="AE443" s="184">
        <v>32.422</v>
      </c>
      <c r="AF443" s="185"/>
      <c r="AG443" s="187" t="s">
        <v>1088</v>
      </c>
      <c r="AH443" s="187" t="s">
        <v>1071</v>
      </c>
      <c r="AI443" s="187" t="s">
        <v>1072</v>
      </c>
      <c r="AJ443" s="187" t="s">
        <v>33</v>
      </c>
      <c r="AK443" s="186"/>
      <c r="AL443" s="187" t="s">
        <v>1108</v>
      </c>
    </row>
    <row r="444" spans="2:38" ht="12.75">
      <c r="B444" s="164" t="s">
        <v>416</v>
      </c>
      <c r="C444" s="184">
        <v>177.010115</v>
      </c>
      <c r="D444" s="184">
        <v>9.856125946999999</v>
      </c>
      <c r="E444" s="184" t="s">
        <v>33</v>
      </c>
      <c r="F444" s="184">
        <v>15.0313001</v>
      </c>
      <c r="G444" s="184">
        <v>0.4546406</v>
      </c>
      <c r="H444" s="184">
        <v>0.29982</v>
      </c>
      <c r="I444" s="184">
        <v>0</v>
      </c>
      <c r="J444" s="184">
        <v>0</v>
      </c>
      <c r="K444" s="184">
        <v>17.58952</v>
      </c>
      <c r="L444" s="184">
        <v>17.4831788</v>
      </c>
      <c r="M444" s="184">
        <v>0.038472</v>
      </c>
      <c r="N444" s="184">
        <v>0.03492</v>
      </c>
      <c r="O444" s="184">
        <v>5.2147852</v>
      </c>
      <c r="P444" s="184">
        <v>103.9667541</v>
      </c>
      <c r="Q444" s="184">
        <v>9.443071367</v>
      </c>
      <c r="R444" s="184">
        <v>151.276388</v>
      </c>
      <c r="S444" s="184">
        <v>61.6971381</v>
      </c>
      <c r="T444" s="184">
        <v>0.48005</v>
      </c>
      <c r="U444" s="184">
        <v>2.8112</v>
      </c>
      <c r="V444" s="184">
        <v>135.55625760881455</v>
      </c>
      <c r="W444" s="184">
        <v>62.060222799096316</v>
      </c>
      <c r="X444" s="184">
        <v>114.42730226274006</v>
      </c>
      <c r="Y444" s="184">
        <v>42.51065725478215</v>
      </c>
      <c r="Z444" s="184">
        <v>1.39254</v>
      </c>
      <c r="AA444" s="184">
        <v>1.66054856</v>
      </c>
      <c r="AB444" s="184">
        <v>57.55640108</v>
      </c>
      <c r="AC444" s="184">
        <v>-67.43098613</v>
      </c>
      <c r="AD444" s="185"/>
      <c r="AE444" s="184">
        <v>108.694</v>
      </c>
      <c r="AF444" s="185"/>
      <c r="AG444" s="187" t="s">
        <v>1089</v>
      </c>
      <c r="AH444" s="187" t="s">
        <v>1077</v>
      </c>
      <c r="AI444" s="187" t="s">
        <v>1078</v>
      </c>
      <c r="AJ444" s="187" t="s">
        <v>33</v>
      </c>
      <c r="AK444" s="186"/>
      <c r="AL444" s="187" t="s">
        <v>1108</v>
      </c>
    </row>
    <row r="445" spans="2:38" ht="12.75">
      <c r="B445" s="164" t="s">
        <v>417</v>
      </c>
      <c r="C445" s="184">
        <v>61.53155411</v>
      </c>
      <c r="D445" s="184">
        <v>0</v>
      </c>
      <c r="E445" s="184" t="s">
        <v>33</v>
      </c>
      <c r="F445" s="184">
        <v>44.960802400000006</v>
      </c>
      <c r="G445" s="184">
        <v>3.6069515</v>
      </c>
      <c r="H445" s="184">
        <v>0.11661</v>
      </c>
      <c r="I445" s="184">
        <v>0.7102</v>
      </c>
      <c r="J445" s="184">
        <v>0</v>
      </c>
      <c r="K445" s="184">
        <v>8.98227</v>
      </c>
      <c r="L445" s="184">
        <v>21.0320847</v>
      </c>
      <c r="M445" s="184">
        <v>0.06545669999999999</v>
      </c>
      <c r="N445" s="184">
        <v>0.02415</v>
      </c>
      <c r="O445" s="184">
        <v>0</v>
      </c>
      <c r="P445" s="184">
        <v>38.04991515</v>
      </c>
      <c r="Q445" s="184">
        <v>0</v>
      </c>
      <c r="R445" s="184">
        <v>49.4523803</v>
      </c>
      <c r="S445" s="184">
        <v>30.7986179</v>
      </c>
      <c r="T445" s="184">
        <v>0.17087</v>
      </c>
      <c r="U445" s="184">
        <v>1.00064</v>
      </c>
      <c r="V445" s="184">
        <v>53.80192301330059</v>
      </c>
      <c r="W445" s="184">
        <v>46.336642936684555</v>
      </c>
      <c r="X445" s="184">
        <v>41.63742371110559</v>
      </c>
      <c r="Y445" s="184">
        <v>32.65909691045168</v>
      </c>
      <c r="Z445" s="184">
        <v>0.69813</v>
      </c>
      <c r="AA445" s="184">
        <v>1.85251473</v>
      </c>
      <c r="AB445" s="184">
        <v>72.96419872</v>
      </c>
      <c r="AC445" s="184">
        <v>-84.36896936</v>
      </c>
      <c r="AD445" s="185"/>
      <c r="AE445" s="184">
        <v>39.78</v>
      </c>
      <c r="AF445" s="185"/>
      <c r="AG445" s="187" t="s">
        <v>1090</v>
      </c>
      <c r="AH445" s="187" t="s">
        <v>1067</v>
      </c>
      <c r="AI445" s="187" t="s">
        <v>1068</v>
      </c>
      <c r="AJ445" s="187" t="s">
        <v>33</v>
      </c>
      <c r="AK445" s="186"/>
      <c r="AL445" s="187" t="s">
        <v>1108</v>
      </c>
    </row>
    <row r="446" spans="2:38" ht="12.75">
      <c r="B446" s="164" t="s">
        <v>418</v>
      </c>
      <c r="C446" s="184">
        <v>22.21588975</v>
      </c>
      <c r="D446" s="184">
        <v>0</v>
      </c>
      <c r="E446" s="184" t="s">
        <v>33</v>
      </c>
      <c r="F446" s="184">
        <v>2.9845947</v>
      </c>
      <c r="G446" s="184">
        <v>0.9876711</v>
      </c>
      <c r="H446" s="184">
        <v>0.01623</v>
      </c>
      <c r="I446" s="184">
        <v>0.32579</v>
      </c>
      <c r="J446" s="184">
        <v>0</v>
      </c>
      <c r="K446" s="184">
        <v>0.67452</v>
      </c>
      <c r="L446" s="184">
        <v>12.540436399999999</v>
      </c>
      <c r="M446" s="184">
        <v>0.032462000000000005</v>
      </c>
      <c r="N446" s="184">
        <v>0.02063</v>
      </c>
      <c r="O446" s="184">
        <v>0</v>
      </c>
      <c r="P446" s="184">
        <v>15.24005274</v>
      </c>
      <c r="Q446" s="184">
        <v>0</v>
      </c>
      <c r="R446" s="184">
        <v>27.1463856</v>
      </c>
      <c r="S446" s="184">
        <v>14.922589400000001</v>
      </c>
      <c r="T446" s="184">
        <v>0.06791</v>
      </c>
      <c r="U446" s="184">
        <v>0.39768</v>
      </c>
      <c r="V446" s="184">
        <v>15.004012261776412</v>
      </c>
      <c r="W446" s="184">
        <v>33.075236683071374</v>
      </c>
      <c r="X446" s="184">
        <v>11.82305764013876</v>
      </c>
      <c r="Y446" s="184">
        <v>23.513340925690933</v>
      </c>
      <c r="Z446" s="184">
        <v>0.3459</v>
      </c>
      <c r="AA446" s="184">
        <v>1.137313833</v>
      </c>
      <c r="AB446" s="184">
        <v>63.66858527</v>
      </c>
      <c r="AC446" s="184">
        <v>-73.10322753</v>
      </c>
      <c r="AD446" s="185"/>
      <c r="AE446" s="184">
        <v>15.933</v>
      </c>
      <c r="AF446" s="185"/>
      <c r="AG446" s="187" t="s">
        <v>1091</v>
      </c>
      <c r="AH446" s="187" t="s">
        <v>1071</v>
      </c>
      <c r="AI446" s="187" t="s">
        <v>1072</v>
      </c>
      <c r="AJ446" s="187" t="s">
        <v>33</v>
      </c>
      <c r="AK446" s="186"/>
      <c r="AL446" s="187" t="s">
        <v>1108</v>
      </c>
    </row>
    <row r="447" spans="2:38" ht="12.75">
      <c r="B447" s="164" t="s">
        <v>419</v>
      </c>
      <c r="C447" s="184">
        <v>119.026232</v>
      </c>
      <c r="D447" s="184">
        <v>0</v>
      </c>
      <c r="E447" s="184" t="s">
        <v>33</v>
      </c>
      <c r="F447" s="184">
        <v>44.0126934</v>
      </c>
      <c r="G447" s="184">
        <v>11.952496500000002</v>
      </c>
      <c r="H447" s="184">
        <v>0.24012</v>
      </c>
      <c r="I447" s="184">
        <v>0.23498</v>
      </c>
      <c r="J447" s="184">
        <v>0</v>
      </c>
      <c r="K447" s="184">
        <v>11.81837</v>
      </c>
      <c r="L447" s="184">
        <v>34.6360856</v>
      </c>
      <c r="M447" s="184">
        <v>0.09981820000000001</v>
      </c>
      <c r="N447" s="184">
        <v>0.0317</v>
      </c>
      <c r="O447" s="184">
        <v>1.3187115</v>
      </c>
      <c r="P447" s="184">
        <v>83.27173235</v>
      </c>
      <c r="Q447" s="184">
        <v>0</v>
      </c>
      <c r="R447" s="184">
        <v>111.95129340000001</v>
      </c>
      <c r="S447" s="184">
        <v>69.2646984</v>
      </c>
      <c r="T447" s="184">
        <v>0.38059</v>
      </c>
      <c r="U447" s="184">
        <v>2.22875</v>
      </c>
      <c r="V447" s="184">
        <v>118.71479697732605</v>
      </c>
      <c r="W447" s="184">
        <v>87.79542309701232</v>
      </c>
      <c r="X447" s="184">
        <v>86.72756495734815</v>
      </c>
      <c r="Y447" s="184">
        <v>61.97715658748466</v>
      </c>
      <c r="Z447" s="184">
        <v>1.42534</v>
      </c>
      <c r="AA447" s="184">
        <v>2.577677062</v>
      </c>
      <c r="AB447" s="184">
        <v>117.0228597</v>
      </c>
      <c r="AC447" s="184">
        <v>-136.3343128</v>
      </c>
      <c r="AD447" s="185"/>
      <c r="AE447" s="184">
        <v>87.058</v>
      </c>
      <c r="AF447" s="185"/>
      <c r="AG447" s="187" t="s">
        <v>1092</v>
      </c>
      <c r="AH447" s="187" t="s">
        <v>1067</v>
      </c>
      <c r="AI447" s="187" t="s">
        <v>1068</v>
      </c>
      <c r="AJ447" s="187" t="s">
        <v>33</v>
      </c>
      <c r="AK447" s="186"/>
      <c r="AL447" s="187" t="s">
        <v>1108</v>
      </c>
    </row>
    <row r="448" spans="2:38" ht="12.75">
      <c r="B448" s="164" t="s">
        <v>420</v>
      </c>
      <c r="C448" s="184">
        <v>135.5247697</v>
      </c>
      <c r="D448" s="184">
        <v>11.839578390000002</v>
      </c>
      <c r="E448" s="184">
        <v>4.4250000006666665</v>
      </c>
      <c r="F448" s="184">
        <v>8.798006399896668</v>
      </c>
      <c r="G448" s="184">
        <v>12.435302</v>
      </c>
      <c r="H448" s="184">
        <v>0.12631</v>
      </c>
      <c r="I448" s="184">
        <v>3.74658</v>
      </c>
      <c r="J448" s="184">
        <v>0</v>
      </c>
      <c r="K448" s="184">
        <v>11.07614</v>
      </c>
      <c r="L448" s="184">
        <v>5.476217</v>
      </c>
      <c r="M448" s="184">
        <v>0.0135175</v>
      </c>
      <c r="N448" s="184">
        <v>0.00633</v>
      </c>
      <c r="O448" s="184">
        <v>1.3921583</v>
      </c>
      <c r="P448" s="184">
        <v>76.51591156</v>
      </c>
      <c r="Q448" s="184">
        <v>13.78667664</v>
      </c>
      <c r="R448" s="184">
        <v>126.11649</v>
      </c>
      <c r="S448" s="184">
        <v>21.560681499999998</v>
      </c>
      <c r="T448" s="184">
        <v>0.33863</v>
      </c>
      <c r="U448" s="184">
        <v>1.98301</v>
      </c>
      <c r="V448" s="184">
        <v>66.45316435906341</v>
      </c>
      <c r="W448" s="184">
        <v>27.29260442380404</v>
      </c>
      <c r="X448" s="184">
        <v>49.20301613078718</v>
      </c>
      <c r="Y448" s="184">
        <v>18.203384669031564</v>
      </c>
      <c r="Z448" s="184">
        <v>0.61486</v>
      </c>
      <c r="AA448" s="184">
        <v>0.437340288</v>
      </c>
      <c r="AB448" s="184">
        <v>18.71856407</v>
      </c>
      <c r="AC448" s="184">
        <v>-21.53513062</v>
      </c>
      <c r="AD448" s="185"/>
      <c r="AE448" s="184">
        <v>79.995</v>
      </c>
      <c r="AF448" s="185"/>
      <c r="AG448" s="187" t="s">
        <v>1093</v>
      </c>
      <c r="AH448" s="187" t="s">
        <v>1077</v>
      </c>
      <c r="AI448" s="187" t="s">
        <v>1078</v>
      </c>
      <c r="AJ448" s="187" t="s">
        <v>33</v>
      </c>
      <c r="AK448" s="186"/>
      <c r="AL448" s="187" t="s">
        <v>1108</v>
      </c>
    </row>
    <row r="449" spans="2:38" ht="12.75">
      <c r="B449" s="164" t="s">
        <v>421</v>
      </c>
      <c r="C449" s="184">
        <v>129.3182125</v>
      </c>
      <c r="D449" s="184">
        <v>9.184959741</v>
      </c>
      <c r="E449" s="184" t="s">
        <v>33</v>
      </c>
      <c r="F449" s="184">
        <v>7.7272605</v>
      </c>
      <c r="G449" s="184">
        <v>0.172531</v>
      </c>
      <c r="H449" s="184">
        <v>0.00784</v>
      </c>
      <c r="I449" s="184">
        <v>0.32579</v>
      </c>
      <c r="J449" s="184">
        <v>0</v>
      </c>
      <c r="K449" s="184">
        <v>4.7532765999999995</v>
      </c>
      <c r="L449" s="184">
        <v>2.1618608</v>
      </c>
      <c r="M449" s="184">
        <v>0.0014874</v>
      </c>
      <c r="N449" s="184">
        <v>0.00822</v>
      </c>
      <c r="O449" s="184">
        <v>5.3893172</v>
      </c>
      <c r="P449" s="184">
        <v>73.00361171</v>
      </c>
      <c r="Q449" s="184">
        <v>21.417467560000002</v>
      </c>
      <c r="R449" s="184">
        <v>142.4496148</v>
      </c>
      <c r="S449" s="184">
        <v>43.513007</v>
      </c>
      <c r="T449" s="184">
        <v>0.32674</v>
      </c>
      <c r="U449" s="184">
        <v>1.91342</v>
      </c>
      <c r="V449" s="184">
        <v>45.94754231908877</v>
      </c>
      <c r="W449" s="184">
        <v>13.476285497688286</v>
      </c>
      <c r="X449" s="184">
        <v>19.13936056514188</v>
      </c>
      <c r="Y449" s="184">
        <v>8.674016949964425</v>
      </c>
      <c r="Z449" s="184">
        <v>0.38541</v>
      </c>
      <c r="AA449" s="184">
        <v>0.16503696</v>
      </c>
      <c r="AB449" s="184">
        <v>11.71501969</v>
      </c>
      <c r="AC449" s="184">
        <v>-13.87322257</v>
      </c>
      <c r="AD449" s="185"/>
      <c r="AE449" s="184">
        <v>76.323</v>
      </c>
      <c r="AF449" s="185"/>
      <c r="AG449" s="187" t="s">
        <v>1094</v>
      </c>
      <c r="AH449" s="187" t="s">
        <v>1077</v>
      </c>
      <c r="AI449" s="187" t="s">
        <v>1078</v>
      </c>
      <c r="AJ449" s="187" t="s">
        <v>33</v>
      </c>
      <c r="AK449" s="186"/>
      <c r="AL449" s="187" t="s">
        <v>1108</v>
      </c>
    </row>
    <row r="450" spans="2:38" ht="12.75">
      <c r="B450" s="164" t="s">
        <v>422</v>
      </c>
      <c r="C450" s="184">
        <v>69.48207172</v>
      </c>
      <c r="D450" s="184">
        <v>0</v>
      </c>
      <c r="E450" s="184" t="s">
        <v>33</v>
      </c>
      <c r="F450" s="184">
        <v>23.316827599993335</v>
      </c>
      <c r="G450" s="184">
        <v>5.5526588</v>
      </c>
      <c r="H450" s="184">
        <v>0.15038</v>
      </c>
      <c r="I450" s="184">
        <v>2.25104</v>
      </c>
      <c r="J450" s="184">
        <v>0</v>
      </c>
      <c r="K450" s="184">
        <v>4.78152</v>
      </c>
      <c r="L450" s="184">
        <v>39.366632800000005</v>
      </c>
      <c r="M450" s="184">
        <v>0.1144713</v>
      </c>
      <c r="N450" s="184">
        <v>0.01851</v>
      </c>
      <c r="O450" s="184">
        <v>0</v>
      </c>
      <c r="P450" s="184">
        <v>45.86650405</v>
      </c>
      <c r="Q450" s="184">
        <v>0</v>
      </c>
      <c r="R450" s="184">
        <v>62.8496393</v>
      </c>
      <c r="S450" s="184">
        <v>33.165773099999996</v>
      </c>
      <c r="T450" s="184">
        <v>0.20589</v>
      </c>
      <c r="U450" s="184">
        <v>1.20569</v>
      </c>
      <c r="V450" s="184">
        <v>30.01547899431408</v>
      </c>
      <c r="W450" s="184">
        <v>98.7591358594541</v>
      </c>
      <c r="X450" s="184">
        <v>28.95639214300998</v>
      </c>
      <c r="Y450" s="184">
        <v>70.7499958535514</v>
      </c>
      <c r="Z450" s="184">
        <v>0.94079</v>
      </c>
      <c r="AA450" s="184">
        <v>3.161115701</v>
      </c>
      <c r="AB450" s="184">
        <v>143.7636655</v>
      </c>
      <c r="AC450" s="184">
        <v>-165.1989607</v>
      </c>
      <c r="AD450" s="185"/>
      <c r="AE450" s="184">
        <v>47.952</v>
      </c>
      <c r="AF450" s="185"/>
      <c r="AG450" s="187" t="s">
        <v>1095</v>
      </c>
      <c r="AH450" s="187" t="s">
        <v>1067</v>
      </c>
      <c r="AI450" s="187" t="s">
        <v>1068</v>
      </c>
      <c r="AJ450" s="187" t="s">
        <v>33</v>
      </c>
      <c r="AK450" s="186"/>
      <c r="AL450" s="187" t="s">
        <v>1108</v>
      </c>
    </row>
    <row r="451" spans="2:38" ht="12.75">
      <c r="B451" s="165" t="s">
        <v>423</v>
      </c>
      <c r="C451" s="184">
        <v>49.82050515</v>
      </c>
      <c r="D451" s="184">
        <v>0</v>
      </c>
      <c r="E451" s="184" t="s">
        <v>33</v>
      </c>
      <c r="F451" s="184">
        <v>16.8102026</v>
      </c>
      <c r="G451" s="184">
        <v>2.640811</v>
      </c>
      <c r="H451" s="184">
        <v>0</v>
      </c>
      <c r="I451" s="184">
        <v>0.23654</v>
      </c>
      <c r="J451" s="184">
        <v>0</v>
      </c>
      <c r="K451" s="184">
        <v>5.87533</v>
      </c>
      <c r="L451" s="184">
        <v>27.3201499</v>
      </c>
      <c r="M451" s="184">
        <v>0.07528570000000001</v>
      </c>
      <c r="N451" s="184">
        <v>0.01593</v>
      </c>
      <c r="O451" s="184">
        <v>0</v>
      </c>
      <c r="P451" s="184">
        <v>36.58454385</v>
      </c>
      <c r="Q451" s="184">
        <v>0</v>
      </c>
      <c r="R451" s="184">
        <v>32.9359589</v>
      </c>
      <c r="S451" s="184">
        <v>40.513835300000004</v>
      </c>
      <c r="T451" s="184">
        <v>0.16232</v>
      </c>
      <c r="U451" s="184">
        <v>0.95055</v>
      </c>
      <c r="V451" s="184">
        <v>20.3037491714487</v>
      </c>
      <c r="W451" s="184">
        <v>72.1851682168329</v>
      </c>
      <c r="X451" s="184">
        <v>17.426626348983003</v>
      </c>
      <c r="Y451" s="184">
        <v>51.67896409790066</v>
      </c>
      <c r="Z451" s="184">
        <v>0.67508</v>
      </c>
      <c r="AA451" s="184">
        <v>2.237505468</v>
      </c>
      <c r="AB451" s="184">
        <v>109.764641</v>
      </c>
      <c r="AC451" s="184">
        <v>-126.2226549</v>
      </c>
      <c r="AD451" s="185"/>
      <c r="AE451" s="184">
        <v>38.248</v>
      </c>
      <c r="AF451" s="185"/>
      <c r="AG451" s="187" t="s">
        <v>1096</v>
      </c>
      <c r="AH451" s="187" t="s">
        <v>1071</v>
      </c>
      <c r="AI451" s="187" t="s">
        <v>1072</v>
      </c>
      <c r="AJ451" s="187" t="s">
        <v>33</v>
      </c>
      <c r="AK451" s="186"/>
      <c r="AL451" s="187" t="s">
        <v>1108</v>
      </c>
    </row>
    <row r="452" spans="2:39" ht="12.75">
      <c r="B452" s="166" t="s">
        <v>424</v>
      </c>
      <c r="C452" s="167">
        <v>2564.19690717</v>
      </c>
      <c r="D452" s="167">
        <v>103.852628016</v>
      </c>
      <c r="E452" s="167">
        <v>62.57518000286667</v>
      </c>
      <c r="F452" s="167">
        <v>865.7708032428974</v>
      </c>
      <c r="G452" s="167">
        <v>445.8040168163333</v>
      </c>
      <c r="H452" s="167">
        <v>10.800160372066667</v>
      </c>
      <c r="I452" s="167">
        <v>22.404960000000006</v>
      </c>
      <c r="J452" s="167">
        <v>181.93025832031753</v>
      </c>
      <c r="K452" s="167">
        <v>238.36058969999996</v>
      </c>
      <c r="L452" s="167">
        <v>505.3831801</v>
      </c>
      <c r="M452" s="167">
        <v>1.5360864000000003</v>
      </c>
      <c r="N452" s="167">
        <v>0.6073799999999999</v>
      </c>
      <c r="O452" s="167">
        <v>36.4457209</v>
      </c>
      <c r="P452" s="167">
        <v>1611.9725074500002</v>
      </c>
      <c r="Q452" s="167">
        <v>155.708661524</v>
      </c>
      <c r="R452" s="167">
        <v>2360.6775790999995</v>
      </c>
      <c r="S452" s="167">
        <v>947.6850245</v>
      </c>
      <c r="T452" s="167">
        <v>7.210760000000001</v>
      </c>
      <c r="U452" s="167">
        <v>42.22663999999999</v>
      </c>
      <c r="V452" s="167">
        <v>1637.1012369574298</v>
      </c>
      <c r="W452" s="167">
        <v>1284.962053660371</v>
      </c>
      <c r="X452" s="167">
        <v>1204.413063395871</v>
      </c>
      <c r="Y452" s="167">
        <v>901.4470935113674</v>
      </c>
      <c r="Z452" s="167">
        <v>20.23183</v>
      </c>
      <c r="AA452" s="167">
        <v>41.70142185300001</v>
      </c>
      <c r="AB452" s="167">
        <v>1815.9553890099999</v>
      </c>
      <c r="AC452" s="167">
        <v>-2098.8952628499997</v>
      </c>
      <c r="AD452" s="167">
        <v>0</v>
      </c>
      <c r="AE452" s="167">
        <v>1685.2670000000003</v>
      </c>
      <c r="AF452" s="167">
        <v>0</v>
      </c>
      <c r="AG452" s="167">
        <v>0</v>
      </c>
      <c r="AH452" s="167">
        <v>0</v>
      </c>
      <c r="AI452" s="167">
        <v>0</v>
      </c>
      <c r="AJ452" s="167">
        <v>0</v>
      </c>
      <c r="AK452" s="167">
        <v>0</v>
      </c>
      <c r="AL452" s="167">
        <v>0</v>
      </c>
      <c r="AM452" s="167">
        <v>0</v>
      </c>
    </row>
    <row r="453" spans="2:38" ht="12.75">
      <c r="B453" s="168" t="s">
        <v>397</v>
      </c>
      <c r="C453" s="184">
        <v>2312.212529</v>
      </c>
      <c r="D453" s="184">
        <v>179.6230059</v>
      </c>
      <c r="E453" s="184" t="s">
        <v>33</v>
      </c>
      <c r="F453" s="184">
        <v>0</v>
      </c>
      <c r="G453" s="184">
        <v>0</v>
      </c>
      <c r="H453" s="184" t="s">
        <v>33</v>
      </c>
      <c r="I453" s="184" t="s">
        <v>33</v>
      </c>
      <c r="J453" s="184" t="s">
        <v>33</v>
      </c>
      <c r="K453" s="184">
        <v>0</v>
      </c>
      <c r="L453" s="184">
        <v>0</v>
      </c>
      <c r="M453" s="184">
        <v>0</v>
      </c>
      <c r="N453" s="184" t="s">
        <v>33</v>
      </c>
      <c r="O453" s="184">
        <v>0</v>
      </c>
      <c r="P453" s="184">
        <v>61.58960268</v>
      </c>
      <c r="Q453" s="184">
        <v>0</v>
      </c>
      <c r="R453" s="184">
        <v>0</v>
      </c>
      <c r="S453" s="184">
        <v>0</v>
      </c>
      <c r="T453" s="184" t="s">
        <v>33</v>
      </c>
      <c r="U453" s="184" t="s">
        <v>33</v>
      </c>
      <c r="V453" s="184" t="s">
        <v>33</v>
      </c>
      <c r="W453" s="184" t="s">
        <v>33</v>
      </c>
      <c r="X453" s="184" t="s">
        <v>33</v>
      </c>
      <c r="Y453" s="184" t="s">
        <v>33</v>
      </c>
      <c r="Z453" s="184" t="s">
        <v>33</v>
      </c>
      <c r="AA453" s="184">
        <v>0</v>
      </c>
      <c r="AB453" s="184">
        <v>618.82</v>
      </c>
      <c r="AC453" s="184">
        <v>0</v>
      </c>
      <c r="AD453" s="185"/>
      <c r="AE453" s="184" t="s">
        <v>33</v>
      </c>
      <c r="AF453" s="185"/>
      <c r="AG453" s="187" t="s">
        <v>33</v>
      </c>
      <c r="AH453" s="187" t="s">
        <v>33</v>
      </c>
      <c r="AI453" s="187" t="s">
        <v>33</v>
      </c>
      <c r="AJ453" s="187" t="s">
        <v>33</v>
      </c>
      <c r="AK453" s="186"/>
      <c r="AL453" s="187" t="s">
        <v>1108</v>
      </c>
    </row>
    <row r="454" spans="2:38" ht="12.75">
      <c r="B454" s="163" t="s">
        <v>451</v>
      </c>
      <c r="C454" s="184">
        <v>3817.150898</v>
      </c>
      <c r="D454" s="184">
        <v>0</v>
      </c>
      <c r="E454" s="184" t="s">
        <v>33</v>
      </c>
      <c r="F454" s="184">
        <v>0</v>
      </c>
      <c r="G454" s="184">
        <v>0</v>
      </c>
      <c r="H454" s="184" t="s">
        <v>33</v>
      </c>
      <c r="I454" s="184" t="s">
        <v>33</v>
      </c>
      <c r="J454" s="184" t="s">
        <v>33</v>
      </c>
      <c r="K454" s="184">
        <v>0</v>
      </c>
      <c r="L454" s="184">
        <v>0</v>
      </c>
      <c r="M454" s="184">
        <v>0</v>
      </c>
      <c r="N454" s="184" t="s">
        <v>33</v>
      </c>
      <c r="O454" s="184">
        <v>0</v>
      </c>
      <c r="P454" s="184">
        <v>0</v>
      </c>
      <c r="Q454" s="184">
        <v>0</v>
      </c>
      <c r="R454" s="184">
        <v>0</v>
      </c>
      <c r="S454" s="184">
        <v>0</v>
      </c>
      <c r="T454" s="184" t="s">
        <v>33</v>
      </c>
      <c r="U454" s="184" t="s">
        <v>33</v>
      </c>
      <c r="V454" s="184" t="s">
        <v>33</v>
      </c>
      <c r="W454" s="184" t="s">
        <v>33</v>
      </c>
      <c r="X454" s="184" t="s">
        <v>33</v>
      </c>
      <c r="Y454" s="184" t="s">
        <v>33</v>
      </c>
      <c r="Z454" s="184" t="s">
        <v>33</v>
      </c>
      <c r="AA454" s="184" t="s">
        <v>33</v>
      </c>
      <c r="AB454" s="184" t="s">
        <v>33</v>
      </c>
      <c r="AC454" s="184" t="s">
        <v>33</v>
      </c>
      <c r="AD454" s="185"/>
      <c r="AE454" s="184" t="s">
        <v>33</v>
      </c>
      <c r="AF454" s="185"/>
      <c r="AG454" s="187" t="s">
        <v>33</v>
      </c>
      <c r="AH454" s="187" t="s">
        <v>33</v>
      </c>
      <c r="AI454" s="187" t="s">
        <v>33</v>
      </c>
      <c r="AJ454" s="187" t="s">
        <v>33</v>
      </c>
      <c r="AK454" s="186"/>
      <c r="AL454" s="187" t="s">
        <v>1109</v>
      </c>
    </row>
    <row r="455" spans="2:39" ht="13.5" thickBot="1">
      <c r="B455" s="169" t="s">
        <v>1201</v>
      </c>
      <c r="C455" s="170">
        <v>105567.33228249001</v>
      </c>
      <c r="D455" s="170">
        <v>57410.956393526</v>
      </c>
      <c r="E455" s="170">
        <v>6025.1121049078665</v>
      </c>
      <c r="F455" s="170">
        <v>20077.838653752282</v>
      </c>
      <c r="G455" s="170">
        <v>15760.772566380085</v>
      </c>
      <c r="H455" s="170">
        <v>1806.2187770204964</v>
      </c>
      <c r="I455" s="170">
        <v>15714.929482797817</v>
      </c>
      <c r="J455" s="170">
        <v>7408.45117330145</v>
      </c>
      <c r="K455" s="170">
        <v>7940.3489813999995</v>
      </c>
      <c r="L455" s="170">
        <v>4564.909394</v>
      </c>
      <c r="M455" s="170">
        <v>21.194772399999998</v>
      </c>
      <c r="N455" s="170">
        <v>38.486489999999996</v>
      </c>
      <c r="O455" s="170">
        <v>2770.8785021000003</v>
      </c>
      <c r="P455" s="170">
        <v>63441.794229353996</v>
      </c>
      <c r="Q455" s="170">
        <v>74398.887675789</v>
      </c>
      <c r="R455" s="170">
        <v>9754.6271278</v>
      </c>
      <c r="S455" s="170">
        <v>5819.064593</v>
      </c>
      <c r="T455" s="170">
        <v>251.66467000000003</v>
      </c>
      <c r="U455" s="170">
        <v>1473.75876</v>
      </c>
      <c r="V455" s="170">
        <v>52708.621251542354</v>
      </c>
      <c r="W455" s="170">
        <v>27555.706888403332</v>
      </c>
      <c r="X455" s="170">
        <v>51512.24479592632</v>
      </c>
      <c r="Y455" s="170">
        <v>18146.536993892507</v>
      </c>
      <c r="Z455" s="170">
        <v>548.05123</v>
      </c>
      <c r="AA455" s="170">
        <v>997.762980012</v>
      </c>
      <c r="AB455" s="170">
        <v>22692.842045513</v>
      </c>
      <c r="AC455" s="170">
        <v>-25632.168569901</v>
      </c>
      <c r="AD455" s="170">
        <v>0</v>
      </c>
      <c r="AE455" s="170">
        <v>58784.583000000006</v>
      </c>
      <c r="AF455" s="170">
        <v>0</v>
      </c>
      <c r="AG455" s="170">
        <v>0</v>
      </c>
      <c r="AH455" s="170">
        <v>0</v>
      </c>
      <c r="AI455" s="170">
        <v>0</v>
      </c>
      <c r="AJ455" s="170">
        <v>0</v>
      </c>
      <c r="AK455" s="170">
        <v>0</v>
      </c>
      <c r="AL455" s="170">
        <v>0</v>
      </c>
      <c r="AM455" s="170">
        <v>0</v>
      </c>
    </row>
    <row r="456" ht="13.5" thickTop="1">
      <c r="B456" s="171"/>
    </row>
    <row r="457" ht="12.75">
      <c r="B457" s="171"/>
    </row>
    <row r="458" spans="2:3" ht="12.75">
      <c r="B458" s="171"/>
      <c r="C458" s="75"/>
    </row>
    <row r="459" ht="12.75">
      <c r="B459" s="171"/>
    </row>
    <row r="460" ht="12.75">
      <c r="B460" s="76"/>
    </row>
    <row r="461" ht="12.75">
      <c r="B461" s="76"/>
    </row>
    <row r="462" ht="12.75">
      <c r="B462" s="76"/>
    </row>
    <row r="463" ht="12.75">
      <c r="B463" s="76"/>
    </row>
    <row r="464" ht="12.75">
      <c r="B464" s="76"/>
    </row>
    <row r="465" ht="12.75">
      <c r="B465" s="76"/>
    </row>
    <row r="466" ht="12.75">
      <c r="B466" s="76"/>
    </row>
    <row r="467" ht="12.75">
      <c r="B467" s="76"/>
    </row>
    <row r="468" ht="12.75">
      <c r="B468" s="76"/>
    </row>
    <row r="469" ht="12.75">
      <c r="B469" s="76"/>
    </row>
    <row r="470" ht="12.75">
      <c r="B470" s="76"/>
    </row>
    <row r="471" ht="12.75">
      <c r="B471" s="76"/>
    </row>
    <row r="472" ht="12.75">
      <c r="B472" s="76"/>
    </row>
    <row r="473" ht="12.75">
      <c r="B473" s="76"/>
    </row>
    <row r="474" ht="12.75">
      <c r="B474" s="76"/>
    </row>
    <row r="475" ht="12.75">
      <c r="B475" s="76"/>
    </row>
    <row r="476" ht="12.75">
      <c r="B476" s="76"/>
    </row>
    <row r="477" ht="12.75">
      <c r="B477" s="76"/>
    </row>
    <row r="478" ht="12.75">
      <c r="B478" s="76"/>
    </row>
  </sheetData>
  <mergeCells count="1">
    <mergeCell ref="A1:H1"/>
  </mergeCells>
  <printOptions/>
  <pageMargins left="0.53" right="0.55" top="0.73" bottom="0.77" header="0.5" footer="0.5"/>
  <pageSetup fitToHeight="0" fitToWidth="1" horizontalDpi="600" verticalDpi="600" orientation="landscape" paperSize="9" scale="42" r:id="rId1"/>
</worksheet>
</file>

<file path=xl/worksheets/sheet8.xml><?xml version="1.0" encoding="utf-8"?>
<worksheet xmlns="http://schemas.openxmlformats.org/spreadsheetml/2006/main" xmlns:r="http://schemas.openxmlformats.org/officeDocument/2006/relationships">
  <sheetPr>
    <pageSetUpPr fitToPage="1"/>
  </sheetPr>
  <dimension ref="B1:H38"/>
  <sheetViews>
    <sheetView workbookViewId="0" topLeftCell="A1">
      <selection activeCell="B1" sqref="B1"/>
    </sheetView>
  </sheetViews>
  <sheetFormatPr defaultColWidth="9.140625" defaultRowHeight="12.75"/>
  <cols>
    <col min="1" max="1" width="3.421875" style="118" customWidth="1"/>
    <col min="2" max="2" width="45.00390625" style="144" customWidth="1"/>
    <col min="3" max="3" width="12.140625" style="153" customWidth="1"/>
    <col min="4" max="4" width="89.57421875" style="144" customWidth="1"/>
    <col min="5" max="5" width="9.140625" style="118" customWidth="1"/>
    <col min="6" max="6" width="5.28125" style="118" customWidth="1"/>
    <col min="7" max="16384" width="9.140625" style="118" customWidth="1"/>
  </cols>
  <sheetData>
    <row r="1" ht="21">
      <c r="B1" s="155" t="s">
        <v>1196</v>
      </c>
    </row>
    <row r="4" spans="2:3" ht="12.75">
      <c r="B4" s="118"/>
      <c r="C4" s="154" t="s">
        <v>1173</v>
      </c>
    </row>
    <row r="5" spans="2:3" ht="12.75">
      <c r="B5" s="118">
        <v>1</v>
      </c>
      <c r="C5" s="144" t="s">
        <v>1177</v>
      </c>
    </row>
    <row r="6" spans="2:3" ht="12.75">
      <c r="B6" s="118">
        <v>2</v>
      </c>
      <c r="C6" s="144" t="s">
        <v>1181</v>
      </c>
    </row>
    <row r="7" spans="2:3" ht="12.75">
      <c r="B7" s="118">
        <v>3</v>
      </c>
      <c r="C7" s="144" t="s">
        <v>1174</v>
      </c>
    </row>
    <row r="8" spans="2:3" ht="12.75">
      <c r="B8" s="118">
        <v>4</v>
      </c>
      <c r="C8" s="144" t="s">
        <v>1175</v>
      </c>
    </row>
    <row r="9" ht="12.75">
      <c r="C9" s="118"/>
    </row>
    <row r="10" ht="12.75">
      <c r="C10" s="118"/>
    </row>
    <row r="11" spans="2:4" s="120" customFormat="1" ht="24">
      <c r="B11" s="122" t="s">
        <v>1171</v>
      </c>
      <c r="C11" s="145" t="s">
        <v>1172</v>
      </c>
      <c r="D11" s="121" t="s">
        <v>1176</v>
      </c>
    </row>
    <row r="12" spans="2:4" ht="25.5">
      <c r="B12" s="123" t="s">
        <v>1167</v>
      </c>
      <c r="C12" s="146">
        <v>2</v>
      </c>
      <c r="D12" s="124" t="s">
        <v>1178</v>
      </c>
    </row>
    <row r="13" spans="2:4" ht="25.5">
      <c r="B13" s="125" t="s">
        <v>1168</v>
      </c>
      <c r="C13" s="147">
        <v>2</v>
      </c>
      <c r="D13" s="126" t="s">
        <v>1179</v>
      </c>
    </row>
    <row r="14" spans="2:4" ht="12.75">
      <c r="B14" s="127" t="s">
        <v>1197</v>
      </c>
      <c r="C14" s="147">
        <v>1</v>
      </c>
      <c r="D14" s="126" t="s">
        <v>1199</v>
      </c>
    </row>
    <row r="15" spans="2:8" ht="25.5">
      <c r="B15" s="127" t="s">
        <v>1166</v>
      </c>
      <c r="C15" s="147">
        <v>2</v>
      </c>
      <c r="D15" s="126" t="s">
        <v>1188</v>
      </c>
      <c r="H15" s="119"/>
    </row>
    <row r="16" spans="2:4" ht="25.5">
      <c r="B16" s="125" t="s">
        <v>1164</v>
      </c>
      <c r="C16" s="147">
        <v>2</v>
      </c>
      <c r="D16" s="126" t="s">
        <v>1190</v>
      </c>
    </row>
    <row r="17" spans="2:4" ht="25.5">
      <c r="B17" s="125" t="s">
        <v>1165</v>
      </c>
      <c r="C17" s="147">
        <v>1</v>
      </c>
      <c r="D17" s="126" t="s">
        <v>1189</v>
      </c>
    </row>
    <row r="18" spans="2:4" ht="25.5">
      <c r="B18" s="125" t="s">
        <v>436</v>
      </c>
      <c r="C18" s="147">
        <v>2</v>
      </c>
      <c r="D18" s="126" t="s">
        <v>1188</v>
      </c>
    </row>
    <row r="19" spans="2:4" ht="25.5">
      <c r="B19" s="125" t="s">
        <v>437</v>
      </c>
      <c r="C19" s="147">
        <v>1</v>
      </c>
      <c r="D19" s="126" t="s">
        <v>1189</v>
      </c>
    </row>
    <row r="20" spans="2:4" ht="25.5">
      <c r="B20" s="125" t="s">
        <v>438</v>
      </c>
      <c r="C20" s="147">
        <v>4</v>
      </c>
      <c r="D20" s="126" t="s">
        <v>1182</v>
      </c>
    </row>
    <row r="21" spans="2:4" ht="25.5">
      <c r="B21" s="125" t="s">
        <v>1195</v>
      </c>
      <c r="C21" s="147">
        <v>4</v>
      </c>
      <c r="D21" s="126" t="s">
        <v>1184</v>
      </c>
    </row>
    <row r="22" spans="2:4" ht="12.75">
      <c r="B22" s="125" t="s">
        <v>1110</v>
      </c>
      <c r="C22" s="147">
        <v>3</v>
      </c>
      <c r="D22" s="126" t="s">
        <v>1183</v>
      </c>
    </row>
    <row r="23" spans="2:4" ht="12.75">
      <c r="B23" s="125" t="s">
        <v>1130</v>
      </c>
      <c r="C23" s="147">
        <v>4</v>
      </c>
      <c r="D23" s="126" t="s">
        <v>1185</v>
      </c>
    </row>
    <row r="24" spans="2:4" ht="12.75">
      <c r="B24" s="128" t="s">
        <v>425</v>
      </c>
      <c r="C24" s="148">
        <v>4</v>
      </c>
      <c r="D24" s="129" t="s">
        <v>1180</v>
      </c>
    </row>
    <row r="25" spans="2:4" ht="25.5">
      <c r="B25" s="130" t="s">
        <v>441</v>
      </c>
      <c r="C25" s="149">
        <v>2</v>
      </c>
      <c r="D25" s="131" t="s">
        <v>1178</v>
      </c>
    </row>
    <row r="26" spans="2:4" ht="25.5">
      <c r="B26" s="132" t="s">
        <v>442</v>
      </c>
      <c r="C26" s="147">
        <v>2</v>
      </c>
      <c r="D26" s="126" t="s">
        <v>1179</v>
      </c>
    </row>
    <row r="27" spans="2:4" ht="25.5">
      <c r="B27" s="133" t="s">
        <v>443</v>
      </c>
      <c r="C27" s="147">
        <v>3</v>
      </c>
      <c r="D27" s="126" t="s">
        <v>1186</v>
      </c>
    </row>
    <row r="28" spans="2:4" ht="25.5">
      <c r="B28" s="133" t="s">
        <v>444</v>
      </c>
      <c r="C28" s="147">
        <v>3</v>
      </c>
      <c r="D28" s="126" t="s">
        <v>1186</v>
      </c>
    </row>
    <row r="29" spans="2:4" ht="12.75">
      <c r="B29" s="133" t="s">
        <v>473</v>
      </c>
      <c r="C29" s="147">
        <v>3</v>
      </c>
      <c r="D29" s="126" t="s">
        <v>1187</v>
      </c>
    </row>
    <row r="30" spans="2:4" ht="12.75">
      <c r="B30" s="134" t="s">
        <v>1107</v>
      </c>
      <c r="C30" s="148">
        <v>3</v>
      </c>
      <c r="D30" s="129" t="s">
        <v>1187</v>
      </c>
    </row>
    <row r="31" spans="2:4" ht="25.5">
      <c r="B31" s="135" t="s">
        <v>502</v>
      </c>
      <c r="C31" s="149">
        <v>2</v>
      </c>
      <c r="D31" s="131" t="s">
        <v>1191</v>
      </c>
    </row>
    <row r="32" spans="2:4" ht="25.5">
      <c r="B32" s="136" t="s">
        <v>503</v>
      </c>
      <c r="C32" s="147">
        <v>3</v>
      </c>
      <c r="D32" s="126" t="s">
        <v>1192</v>
      </c>
    </row>
    <row r="33" spans="2:4" ht="25.5">
      <c r="B33" s="136" t="s">
        <v>504</v>
      </c>
      <c r="C33" s="147">
        <v>2</v>
      </c>
      <c r="D33" s="126" t="s">
        <v>1191</v>
      </c>
    </row>
    <row r="34" spans="2:4" ht="25.5">
      <c r="B34" s="136" t="s">
        <v>505</v>
      </c>
      <c r="C34" s="147">
        <v>3</v>
      </c>
      <c r="D34" s="126" t="s">
        <v>1192</v>
      </c>
    </row>
    <row r="35" spans="2:4" ht="25.5">
      <c r="B35" s="137" t="s">
        <v>445</v>
      </c>
      <c r="C35" s="148">
        <v>4</v>
      </c>
      <c r="D35" s="126" t="s">
        <v>1193</v>
      </c>
    </row>
    <row r="36" spans="2:4" ht="12.75">
      <c r="B36" s="138" t="s">
        <v>1132</v>
      </c>
      <c r="C36" s="150">
        <v>3</v>
      </c>
      <c r="D36" s="139" t="s">
        <v>1194</v>
      </c>
    </row>
    <row r="37" spans="2:4" ht="12.75">
      <c r="B37" s="140" t="s">
        <v>1133</v>
      </c>
      <c r="C37" s="151">
        <v>3</v>
      </c>
      <c r="D37" s="141" t="s">
        <v>1194</v>
      </c>
    </row>
    <row r="38" spans="2:4" ht="12.75">
      <c r="B38" s="142" t="s">
        <v>1134</v>
      </c>
      <c r="C38" s="152">
        <v>3</v>
      </c>
      <c r="D38" s="143" t="s">
        <v>1194</v>
      </c>
    </row>
  </sheetData>
  <printOptions/>
  <pageMargins left="0.75" right="0.75" top="0.76" bottom="0.74" header="0.5" footer="0.5"/>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for Environment, Food and Rural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e-Digest of Environmental Statistics</dc:title>
  <dc:subject>Global Atmosphere</dc:subject>
  <dc:creator>Environment Statistics and Indicators Division, Defra</dc:creator>
  <cp:keywords>Global warming, Greenhouse gases, Nitrogen, Ozone layer</cp:keywords>
  <dc:description>http://www.defra.gov.uk/environment/statistics/globatmos/index.htm</dc:description>
  <cp:lastModifiedBy>Defra</cp:lastModifiedBy>
  <cp:lastPrinted>2006-11-24T09:39:27Z</cp:lastPrinted>
  <dcterms:created xsi:type="dcterms:W3CDTF">2005-07-30T09:25:33Z</dcterms:created>
  <dcterms:modified xsi:type="dcterms:W3CDTF">2006-12-13T09:52:51Z</dcterms:modified>
  <cp:category>Environment, Environmental protection, Climate and weather</cp:category>
  <cp:version/>
  <cp:contentType/>
  <cp:contentStatus/>
</cp:coreProperties>
</file>