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05" windowWidth="17760" windowHeight="5850" tabRatio="907" activeTab="0"/>
  </bookViews>
  <sheets>
    <sheet name="Instructions" sheetId="1" r:id="rId1"/>
    <sheet name="Table II-1 priority" sheetId="2" r:id="rId2"/>
    <sheet name="Table II-2 additional priority" sheetId="3" r:id="rId3"/>
    <sheet name="Table II-3 supplementary" sheetId="4" r:id="rId4"/>
    <sheet name="Figures priority" sheetId="5" r:id="rId5"/>
    <sheet name="Figures additional priority" sheetId="6" r:id="rId6"/>
    <sheet name="Figures supplementary" sheetId="7" r:id="rId7"/>
  </sheets>
  <definedNames>
    <definedName name="_ftn1" localSheetId="1">'Table II-1 priority'!#REF!</definedName>
    <definedName name="_ftn1" localSheetId="2">'Table II-2 additional priority'!#REF!</definedName>
    <definedName name="_ftn2" localSheetId="1">'Table II-1 priority'!#REF!</definedName>
    <definedName name="_ftn2" localSheetId="2">'Table II-2 additional priority'!#REF!</definedName>
    <definedName name="_ftn3" localSheetId="1">'Table II-1 priority'!#REF!</definedName>
    <definedName name="_ftn3" localSheetId="2">'Table II-2 additional priority'!#REF!</definedName>
    <definedName name="_ftn4" localSheetId="1">'Table II-1 priority'!#REF!</definedName>
    <definedName name="_ftn4" localSheetId="2">'Table II-2 additional priority'!#REF!</definedName>
    <definedName name="_ftn5" localSheetId="1">'Table II-1 priority'!#REF!</definedName>
    <definedName name="_ftn5" localSheetId="2">'Table II-2 additional priority'!#REF!</definedName>
    <definedName name="_ftnref1" localSheetId="1">'Table II-1 priority'!#REF!</definedName>
    <definedName name="_ftnref1" localSheetId="2">'Table II-2 additional priority'!#REF!</definedName>
    <definedName name="_ftnref4" localSheetId="1">'Table II-1 priority'!#REF!</definedName>
    <definedName name="_ftnref4" localSheetId="2">'Table II-2 additional priority'!#REF!</definedName>
    <definedName name="_ftnref5" localSheetId="1">'Table II-1 priority'!#REF!</definedName>
    <definedName name="_ftnref5" localSheetId="2">'Table II-2 additional priority'!$F$6</definedName>
    <definedName name="_xlnm.Print_Area" localSheetId="1">'Table II-1 priority'!$A$1:$AC$25</definedName>
    <definedName name="_xlnm.Print_Area" localSheetId="3">'Table II-3 supplementary'!$B$2:$AC$41</definedName>
    <definedName name="_xlnm.Print_Titles" localSheetId="3">'Table II-3 supplementary'!$4:$7</definedName>
  </definedNames>
  <calcPr fullCalcOnLoad="1"/>
</workbook>
</file>

<file path=xl/sharedStrings.xml><?xml version="1.0" encoding="utf-8"?>
<sst xmlns="http://schemas.openxmlformats.org/spreadsheetml/2006/main" count="517" uniqueCount="250">
  <si>
    <t>ANNEX II</t>
  </si>
  <si>
    <t>No</t>
  </si>
  <si>
    <t>Nomenclature in Eurostat energy efficiency indicators</t>
  </si>
  <si>
    <t>CO2 emissions from energy consumption, kt</t>
  </si>
  <si>
    <t>TRANSPORT C0</t>
  </si>
  <si>
    <t>CO2 emissions from passenger cars, kt</t>
  </si>
  <si>
    <t>Number of kilometres by passenger cars, Mkm</t>
  </si>
  <si>
    <t>CO2 emissions from industry, kt</t>
  </si>
  <si>
    <t>HOUSEHOLDS A.1</t>
  </si>
  <si>
    <t>CO2 emissions from fossil fuel consumption households, kt</t>
  </si>
  <si>
    <t>SERVICES A0</t>
  </si>
  <si>
    <t>CO2 emissions from fossil fuel consumption in commercial and institutional sector, kt</t>
  </si>
  <si>
    <t>TRANSFORMATION B0</t>
  </si>
  <si>
    <t>CO2 emissions from public and autoproducer thermal power stations, kt</t>
  </si>
  <si>
    <t>TRANSPORT D0</t>
  </si>
  <si>
    <t>Freight transport on road, Mtkm</t>
  </si>
  <si>
    <t>Total CO2 emissions from iron and steel, kt</t>
  </si>
  <si>
    <t>Energy related CO2 emissions chemical industries, kt</t>
  </si>
  <si>
    <t>INDUSTRY A1.3</t>
  </si>
  <si>
    <t>Energy related CO2 emissions from glass, pottery and building materials, kt</t>
  </si>
  <si>
    <t>TRANSPORT B0</t>
  </si>
  <si>
    <t>Passenger transport by cars, Mpkm</t>
  </si>
  <si>
    <t>INDUSTRY A1.4</t>
  </si>
  <si>
    <t>Energy related CO2 emissions food industries, kt</t>
  </si>
  <si>
    <t>INDUSTRY A1.5</t>
  </si>
  <si>
    <t>Energy related CO2 emissions paper and printing, kt</t>
  </si>
  <si>
    <t>HOUSEHOLDS A0</t>
  </si>
  <si>
    <t>CO2 emissions for space heating in households, kt</t>
  </si>
  <si>
    <t>SERVICES B0</t>
  </si>
  <si>
    <t>TRANSFORMATION D0</t>
  </si>
  <si>
    <t>CO2 emissions from public thermal power stations, kt</t>
  </si>
  <si>
    <t>All products output by public thermal power stations, PJ</t>
  </si>
  <si>
    <t>TRANSFORMATION E0</t>
  </si>
  <si>
    <t>TRANSFORMATION</t>
  </si>
  <si>
    <t>CO2 emissions from transport, kt</t>
  </si>
  <si>
    <t>Total final energy consumption from transport, PJ</t>
  </si>
  <si>
    <t>INDUSTRY C0.3</t>
  </si>
  <si>
    <t>Energy related CO2 emissions paper and printing industries, kt</t>
  </si>
  <si>
    <t>INDUSTRY</t>
  </si>
  <si>
    <t>CO2 emissions from the industry sector, kt</t>
  </si>
  <si>
    <t>Total final energy consumption from industry, PJ</t>
  </si>
  <si>
    <t>CO2 emissions from households, kt</t>
  </si>
  <si>
    <t>Total final energy consumption from households, PJ</t>
  </si>
  <si>
    <t>INDUSTRY A1</t>
  </si>
  <si>
    <t>CO2 emissions from domestic air transport, kt</t>
  </si>
  <si>
    <t>Domestic air-passengers, Mio</t>
  </si>
  <si>
    <t>CO2 emissions from autoproducers, kt</t>
  </si>
  <si>
    <t>All products output by autoproducer thermal power stations, PJ</t>
  </si>
  <si>
    <t>CO2 emissions from classical power production, kt</t>
  </si>
  <si>
    <t>All products output by public and autoproducer power stations, PJ</t>
  </si>
  <si>
    <t>Total CO2 emissions, kt</t>
  </si>
  <si>
    <t>List of annual indicators</t>
  </si>
  <si>
    <t xml:space="preserve">Indicator </t>
  </si>
  <si>
    <t>Numerator / denominator</t>
  </si>
  <si>
    <t>MACRO</t>
  </si>
  <si>
    <t>Total CO2 intensity of GDP, t/Mio Euro</t>
  </si>
  <si>
    <t>Total CO2 emissions (excluding LUCF) as reported in the CRF</t>
  </si>
  <si>
    <t>GDP, Bio Euro (EC95)</t>
  </si>
  <si>
    <t>Gross domestic product at constant 1995 prices (source: National Accounts)</t>
  </si>
  <si>
    <t>MACRO B0</t>
  </si>
  <si>
    <t>Energy related CO2 intensity of GDP, t/Mio Euro</t>
  </si>
  <si>
    <t>CO2 emissions from combustion of fossil fuels (IPCC source category 1A, sectoral approach)</t>
  </si>
  <si>
    <t>Energy related CO2 intensity of industry, t/Mio Euro</t>
  </si>
  <si>
    <t>Gross value-added total industry, Bio Euro (EC95)</t>
  </si>
  <si>
    <t>Gross value added at constant 1995 prices in manufacturing industries (NACE 15-22, 24-37), construction (NACE 45) and mining and quarrying (except coal mines and oil and gas extraction) (NACE 13-14)  (source: National Accounts)</t>
  </si>
  <si>
    <t>Specific CO2 emissions of households, t/dwelling</t>
  </si>
  <si>
    <t>CO2 emissions from fossil fuel combustion in households (IPCC source category 1A4b).</t>
  </si>
  <si>
    <t>Stock of permanently occupied dwellings, 1000</t>
  </si>
  <si>
    <t>Stock of permanently occupied dwellings</t>
  </si>
  <si>
    <t>CO2 intensity of the commercial and institutional sector, t/Mio Euro</t>
  </si>
  <si>
    <t>CO2 emissions from fossil fuel combustion in commercial and institutional buildings in the public and private sectors (IPCC source category 1A4a). Energy used for transport by services should not be included here but in the transport indicators.</t>
  </si>
  <si>
    <t>Gross value-added services, Bio Euro (EC95)</t>
  </si>
  <si>
    <t>Gross value added at constant 1995 prices in services (NACE 41, 50, 51, 52, 55, 63, 64, 65, 66, 67, 70, 71, 72, 73, 74, 75, 80, 85, 90, 91, 92, 93, 99) (source: National Accounts)</t>
  </si>
  <si>
    <t>Specific CO2 emissions of public and autoproducer power plants, t/TJ</t>
  </si>
  <si>
    <t>CO2 emissions from all fossil fuel combustion for gross electricity and heat production by public and autoproducer thermal power and combined heat and power plants. Emissions from heat only plants are not included.</t>
  </si>
  <si>
    <t xml:space="preserve">CO2 emissions from freight transport on road, kt </t>
  </si>
  <si>
    <t>INDUSTRY A1.1</t>
  </si>
  <si>
    <t>Total CO2 intensity - iron and steel industry, t/Mio Euro</t>
  </si>
  <si>
    <t>Gross value-added - iron and steel industry, Bio Euro (EC95)</t>
  </si>
  <si>
    <t>INDUSTRY A1.2</t>
  </si>
  <si>
    <t>Energy related CO2 intensity - chemical industry, t/Mio Euro</t>
  </si>
  <si>
    <t>CO2 emissions from combustion of fossil fuels in manufacture of chemicals and chemical products including combustion for the generation of electricity and heat (IPCC source category 1A2c).</t>
  </si>
  <si>
    <t>Gross value-added chemical industry, Bio Euro (EC95)</t>
  </si>
  <si>
    <t>Gross value added at constant 1995 prices in manufacture of chemicals and chemical products (NACE 24) (source: National Accounts)</t>
  </si>
  <si>
    <t>Energy related CO2 intensity - glass, pottery and building materials industry, t/Mio Euro</t>
  </si>
  <si>
    <t>Energy related CO2 emissions glass, pottery and building materials, kt</t>
  </si>
  <si>
    <t>Gross value-added - glass, pottery and buildings materials industry, Bio Euro (EC95)</t>
  </si>
  <si>
    <t>Gross value added at constant 1995 prices in manufacture of non-metallic mineral products (NACE 26) (source: National Accounts)</t>
  </si>
  <si>
    <t>INDUSTRY C0.1</t>
  </si>
  <si>
    <t>Specific CO2 emissions of iron and steel industry, t/t</t>
  </si>
  <si>
    <t>Production of oxygen steel, kt</t>
  </si>
  <si>
    <t>Production of oxygen steel (NACE 27) (source: production statistics)</t>
  </si>
  <si>
    <t>INDUSTRY C0.2</t>
  </si>
  <si>
    <t>Specific energy related CO2 emissions of cement industry, t/t</t>
  </si>
  <si>
    <t>Cement production, kt</t>
  </si>
  <si>
    <t>Cement production (NACE 26) (source: production statistics)</t>
  </si>
  <si>
    <r>
      <t>Guidance / definitions</t>
    </r>
    <r>
      <rPr>
        <b/>
        <vertAlign val="superscript"/>
        <sz val="9"/>
        <rFont val="Times New Roman"/>
        <family val="1"/>
      </rPr>
      <t>[2]</t>
    </r>
    <r>
      <rPr>
        <b/>
        <sz val="9"/>
        <rFont val="Times New Roman"/>
        <family val="1"/>
      </rPr>
      <t xml:space="preserve"> </t>
    </r>
    <r>
      <rPr>
        <b/>
        <vertAlign val="superscript"/>
        <sz val="9"/>
        <rFont val="Times New Roman"/>
        <family val="1"/>
      </rPr>
      <t>[3]</t>
    </r>
  </si>
  <si>
    <t>CO2 emissions from the combustion of fossil fuels for all transport activity with passenger cars (automobiles designated primarily for transport of persons and having capacity of 12 persons or fewer; gross vehicle weight rating of 3900 kg or less - IPCC source category 1A3bi).</t>
  </si>
  <si>
    <t>Emissions from combustion of fossil fuels in manufacturing industries, construction and mining and quarrying (except coal mines and oil and gas extraction) including combustion for the generation of electricity and heat (IPCC source category 1A2). Energy used for transport by industry should not be included here but in the transport indicators. Emissions arising from off-road and other mobile machinery in industry should be included in this sector.</t>
  </si>
  <si>
    <t>Gross electricity produced and any heat sold to third parties (combined heat and power plants - CHP) by public and autoproducer thermal power and combined heat and power plants. Output from heat only plants is not included. Public thermal plants generate electricity (and heat) for sale to third parties, as their primary activity. They may be privately or publicly owned. Autoproducer thermal power stations generate electricity (and heat) wholly or partly for their use as an activity, which supports their primary activity. The gross electricity generation is measured at the outlet of the main transformers, i.e. the consumption of electricity in the plant auxiliaries and in transformers is included. (source: energy balance)</t>
  </si>
  <si>
    <t>CO2 emissions from the combustion of fossil fuel for all transport activity with light duty trucks (vehicles with a gross vehicle weight of 3900 kg or less designated primarily for transportation of light-weight cargo or which are equipped with special features such as four-wheel drive for off-road operation - IPCC source category 1A3bii) and heavy duty trucks (any vehicle rated at more than 3900 kg gross vehicle weight designated primarily for transportation of heavy-weight cargo - IPCC source category 1A3biii excluding buses).</t>
  </si>
  <si>
    <t>CO2 emissions from combustion of fossil fuels in manufacture of iron and steel including combustion for the generation of electricity and heat (IPCC source category 1A2a), from the iron and steel production process (IPCC source category 2C1) and from ferroalloys production process (IPCC source category 2C2).</t>
  </si>
  <si>
    <t>Gross value added at constant 1995 prices in manufacture of basic iron and steel and of ferro-alloys (NACE 27.1), manufacture of tubes (NACE 27.2), other first processing of iron and steel (NACE (27.3), casting of iron (NACE 27.51) and casting of steel (NACE 27.52). (source: National Accounts)</t>
  </si>
  <si>
    <t>Do not report this data, it will be taken from the latest CRF</t>
  </si>
  <si>
    <t>Additional remarks</t>
  </si>
  <si>
    <t>Number of tonne-kilometres transported in light and heavy duty trucks on road; one tonne-kilometre represents the transport of one tonne by road over one kilometre. (source: transport statistics). 
Note: Activity data should be consistent with the emission data, if possible.</t>
  </si>
  <si>
    <t>Number of vehicle kilometres  by passenger cars. (source: transport statistics). 
Note: Activity data should be consistent with the emission data, if possible.</t>
  </si>
  <si>
    <r>
      <t xml:space="preserve">Comments Member State
</t>
    </r>
    <r>
      <rPr>
        <sz val="9"/>
        <rFont val="Times New Roman"/>
        <family val="1"/>
      </rPr>
      <t>Please indicate in this column if you cannot follow exactly the guidance or if numerator and denominator are not entirely consistent.</t>
    </r>
  </si>
  <si>
    <t>Specific diesel related CO2 emissions of passenger cars, g/100km</t>
  </si>
  <si>
    <t>CO2 emissions of diesel-driven passenger cars, kt</t>
  </si>
  <si>
    <t>Number of kilometres of diesel-driven passenger cars, Mio km</t>
  </si>
  <si>
    <t>Number of vehicle kilometres of total diesel-driven passenger cars licensed to use roads open to public traffic. (source: transport statistics)</t>
  </si>
  <si>
    <t>Specific petrol related CO2 emissions of passenger cars, g/100km</t>
  </si>
  <si>
    <t>CO2 emissions of petrol-driven passenger cars, kt</t>
  </si>
  <si>
    <t>Number of kilometres of petrol-driven passenger cars, Mio km</t>
  </si>
  <si>
    <t>Number of vehicle kilometres of total petrol-driven passenger cars licensed to use roads open to public traffic. (source: transport statistics)</t>
  </si>
  <si>
    <t>Specific CO2 emissions of passenger cars, t/pkm</t>
  </si>
  <si>
    <t>TRANSPORT E1</t>
  </si>
  <si>
    <t>Specific air-transport emissions, t/passenger</t>
  </si>
  <si>
    <t>Energy related CO2 intensity - food, drink and tobacco industry, t/Mio Euro</t>
  </si>
  <si>
    <t>CO2 emissions from combustion of fossil fuels in manufacture of food products and beverages and tobacco products including combustion for the generation of electricity and heat (IPCC source category 1A2e).</t>
  </si>
  <si>
    <t>Gross value added at constant 1995 prices in manufacture of food products and beverages (NACE 15) and tobacco products (NACE 16) (source: National Accounts)</t>
  </si>
  <si>
    <t>Energy related CO2 intensity - paper and printing industry, t/Mio Euro</t>
  </si>
  <si>
    <t>Gross value added at constant 1995 prices in manufacture of pulp, paper and paper products (NACE 21) and publishing, printing and reproduction of recorded media (NACE 22) (source: National Accounts)</t>
  </si>
  <si>
    <t>Specific CO2 emissions of households for space heating, t/m²</t>
  </si>
  <si>
    <t xml:space="preserve">Surface area of permanently occupied dwellings, Mio m2 </t>
  </si>
  <si>
    <t>Total surface area of permanently occupied dwellings</t>
  </si>
  <si>
    <t>Specific CO2 emissions of commercial and institutional sector for space heating, kg/m²</t>
  </si>
  <si>
    <t>CO2 emissions from space heating in commercial and institutional, kt</t>
  </si>
  <si>
    <t>CO2 emissions from fossil fuel combustion for space heating in commercial and institutional buildings in the public and private sectors .</t>
  </si>
  <si>
    <t>Surface area of services buildings, Mio m2</t>
  </si>
  <si>
    <t>Total surface area of services buildings (NACE 41, 50, 51, 52, 55, 63, 64, 65, 66, 67, 70, 71, 72, 73, 74, 75, 80, 85, 90, 91, 92, 93, 99)</t>
  </si>
  <si>
    <t>Specific CO2 emissions of public power plants, t/TJ</t>
  </si>
  <si>
    <t>CO2 emissions from all fossil fuel combustion for gross electricity and heat production by public thermal power and combined heat and power plants (IPCC source categories 1A1ai and 1A1aii). Emissions from heat only plants are not included.</t>
  </si>
  <si>
    <t>Specific CO2 emissions of autoproducer plants, t/TJ</t>
  </si>
  <si>
    <t>CO2 emissions from all fossil fuel combustion for gross electricity and heat production by autoproducer thermal power and combined heat and power plants.</t>
  </si>
  <si>
    <t>Carbon intensity of total power generation, t/TJ</t>
  </si>
  <si>
    <t>TRANSPORT</t>
  </si>
  <si>
    <t>Carbon intensity of transport, t/TJ</t>
  </si>
  <si>
    <t>CO2 emissions from fossil fuels for all transport activity (IPCC source category 1A3)</t>
  </si>
  <si>
    <t>Includes total final energy consumption of transport from all energy sources (including biomass and electricity consumption) (source: energy balance)</t>
  </si>
  <si>
    <t>Specific energy related CO2 emissions of paper industry, t/t</t>
  </si>
  <si>
    <t>Physical output of paper, kt</t>
  </si>
  <si>
    <t>Physical output of paper (NACE 21) (source: production statistics)</t>
  </si>
  <si>
    <t>Includes total final energy consumption of industry from all energy sources (including biomass and electricity consumption) (source: energy balance)</t>
  </si>
  <si>
    <t>HOUSEHOLDS</t>
  </si>
  <si>
    <t>Includes total final energy consumption of households from all energy sources (including biomass and electricity consumption) (source: energy balance)</t>
  </si>
  <si>
    <t>CO2 emissions from the combustion of diesel for all transport activity with passenger cars (automobiles designated primarily for transport of persons and having capacity of 12 persons or fewer; gross vehicle weight rating of 3900 kg or less - IPCC source category 1A3bi only diesel)</t>
  </si>
  <si>
    <t>CO2 emissions from the combustion of petrol for all transport activity with passenger cars (automobiles designated primarily for transport of persons and having capacity of 12 persons or fewer; gross vehicle weight rating of 3900 kg or less – IPCC source category 1A3bi only petrol)</t>
  </si>
  <si>
    <t>CO2 emissions from the combustion of fossil fuels for all transport activity with passenger cars (automobiles designated primarily for transport of persons and having capacity of 12 persons or fewer; gross vehicle weight rating of 3900 kg or less - IPCC source category 1A3bi)</t>
  </si>
  <si>
    <t>Number of passenger-kilometres travelled in passenger cars; one passenger-kilometre is the transport of one passenger over one kilometre. (source: transport statistics)
Note: Activity data should be consistent with the emission data, if possible.</t>
  </si>
  <si>
    <t>CO2 emissions from domestic air transport (commercial, private, agricultural, etc.), including take-offs and landings (IPCC source category 1A3aii). Exclude use of fuel at airports for ground transport. Also exclude fuel for stationary combustion at airports</t>
  </si>
  <si>
    <t>Number of persons, excluding on-duty members of the flight and cabin crews, making a journey by air (domestic aviation only) (source: transport statistics)
Note: Activity data should be consistent with the emission data, if possible.</t>
  </si>
  <si>
    <t>CO2 emissions from combustion of fossil fuels in manufacture of pulp, paper and paper products  and publishing, printing and reproduction of recorded media including emissions from combustion for the generation of electricity and heat (IPCC source category 1A2d)</t>
  </si>
  <si>
    <t>Gross electricity produced and any heat sold to third parties (combined heat and power - CHP) by autoproducer thermal power and combined heat and power plants. Autoproducer thermal power stations generate electricity (and heat) wholly or partly for their use as an activity, which supports their primary activity. The gross electricity generation is measured at the outlet of the main transformers, i.e. the consumption of electricity in the plant auxiliaries and in transformers is included (source: energy balance).</t>
  </si>
  <si>
    <t>Gross electricity produced and any heat sold to third parties (combined heat and power plants - CHP) by public thermal power and combined heat and power plants. Output from heat only plants is not included. Public thermal plants generate electricity (and heat) for sale to third parties, as their primary activity. They may be privately or publicly owned. The gross electricity generation is measured at the outlet of the main transformers, i.e. the consumption of electricity in the plant auxiliaries and in transformers is included (source: energy balance).</t>
  </si>
  <si>
    <t>CO2 emissions from all fossil fuel combustion for gross electricity and heat production by public thermal power and combined heat and power plants and by autoproducer thermal power and combined heat and power plants. Emissions from heat only plants are not included.</t>
  </si>
  <si>
    <t>Gross electricity produced and any heat sold to third parties (combined heat and power - CHP) by public and autoproducer power and combined heat and power plants. Includes electricity production from renewable sources and nuclear power. (source: energy balance)</t>
  </si>
  <si>
    <t>CO2 emissions from combustion of fossil fuels in manufacture of pulp, paper and paper products and publishing, printing and reproduction of recorded media including emissions from combustion for the generation of electricity and heat (IPCC source category 1A2d)</t>
  </si>
  <si>
    <t>(2) MS should follow this guidance. If they cannot follow exactly this guidance or if numerator and denominator are not entirely consistent, MS should clearly indicate this.</t>
  </si>
  <si>
    <t>(3) The references to IPCC source categories refer to IPCC (1996) Revised 1996 IPCC Guidelines for National Greenhouse Gas Inventories.</t>
  </si>
  <si>
    <t>(1) MS shall report numerator and denominator, if not included in the CRF.</t>
  </si>
  <si>
    <r>
      <t xml:space="preserve">Table II-1: list of priority indicators </t>
    </r>
    <r>
      <rPr>
        <vertAlign val="superscript"/>
        <sz val="14"/>
        <rFont val="Times New Roman"/>
        <family val="1"/>
      </rPr>
      <t>(1)</t>
    </r>
  </si>
  <si>
    <r>
      <t>Table II-3: list of suplementary indicators</t>
    </r>
    <r>
      <rPr>
        <vertAlign val="superscript"/>
        <sz val="14"/>
        <rFont val="Times New Roman"/>
        <family val="1"/>
      </rPr>
      <t xml:space="preserve"> (1)</t>
    </r>
  </si>
  <si>
    <r>
      <t>Table II-2: list of additionel priority indicators</t>
    </r>
    <r>
      <rPr>
        <vertAlign val="superscript"/>
        <sz val="14"/>
        <rFont val="Times New Roman"/>
        <family val="1"/>
      </rPr>
      <t xml:space="preserve"> (1)</t>
    </r>
  </si>
  <si>
    <r>
      <t xml:space="preserve">Member States shall report numerator and denominator, if not included in the CRF. </t>
    </r>
    <r>
      <rPr>
        <b/>
        <u val="single"/>
        <sz val="10"/>
        <rFont val="Arial"/>
        <family val="2"/>
      </rPr>
      <t>Do not report CRF data in the grey cells</t>
    </r>
    <r>
      <rPr>
        <sz val="10"/>
        <rFont val="Arial"/>
        <family val="2"/>
      </rPr>
      <t>; it will be taken from the latest CRF.</t>
    </r>
  </si>
  <si>
    <t>Instructions</t>
  </si>
  <si>
    <t xml:space="preserve">Member States are encouraged to report indicators back to 1990. </t>
  </si>
  <si>
    <r>
      <t xml:space="preserve">Yellow cells indicate that the same data is already required for another indicator. There is no need to report the same numerator or denominator twice. Therefore, </t>
    </r>
    <r>
      <rPr>
        <b/>
        <u val="single"/>
        <sz val="10"/>
        <rFont val="Arial"/>
        <family val="2"/>
      </rPr>
      <t>MS should fill in yellow cells only if the respective data was not yet reported</t>
    </r>
    <r>
      <rPr>
        <sz val="10"/>
        <rFont val="Arial"/>
        <family val="2"/>
      </rPr>
      <t xml:space="preserve"> </t>
    </r>
    <r>
      <rPr>
        <b/>
        <u val="single"/>
        <sz val="10"/>
        <rFont val="Arial"/>
        <family val="2"/>
      </rPr>
      <t>under the other indicator.</t>
    </r>
  </si>
  <si>
    <r>
      <t xml:space="preserve">Some MS may find it difficult to obtain data from national statisical offices. In this case </t>
    </r>
    <r>
      <rPr>
        <b/>
        <u val="single"/>
        <sz val="10"/>
        <rFont val="Arial"/>
        <family val="2"/>
      </rPr>
      <t>MS may check the data availability with Eurostat or Odyssee</t>
    </r>
    <r>
      <rPr>
        <sz val="10"/>
        <rFont val="Arial"/>
        <family val="2"/>
      </rPr>
      <t>:
http://epp.eurostat.ec.europa.eu/
http://www.odyssee-indicators.org/</t>
    </r>
  </si>
  <si>
    <t>pkmvpc
pkmvpc:traffic of cars in pkm</t>
  </si>
  <si>
    <t>vadimaxx./txchg€(2000)
vadimaxx: value added of manufacturing industry at constant prices in national currency
ttxchg€(2000)): coefficient to convert constant prices in national currency in ECU of 2000</t>
  </si>
  <si>
    <t>nbrlpr
nbrlpr: :number of permanently occupied dwellings</t>
  </si>
  <si>
    <t>vadterxx./txchg€(2000)
vadterxx: value added of services at constant prices in national currency
txchg€(2000)): coefficient to convert constant prices in national currency in ECU of 2000</t>
  </si>
  <si>
    <t xml:space="preserve">All products (Code 0000) from Output from conventional thermal power stations (Code 101101) </t>
  </si>
  <si>
    <t>Potential data sources</t>
  </si>
  <si>
    <t>Eurostat</t>
  </si>
  <si>
    <t>Odyssee</t>
  </si>
  <si>
    <t>pibxx/txchg€(2000)
pibxx: GDP at constant prices in national currency
txchg€(2000)): coefficient to convert constant prices in national currency in ECU of 2000</t>
  </si>
  <si>
    <t>Please check with Eurostat or Odyssee, if no national statistics are available.</t>
  </si>
  <si>
    <t>km for trucks, light trucks, busses</t>
  </si>
  <si>
    <t>vadsidxx/txchg€(2000)
vaindxx: value added of industry at constant prices in national currency
txchg€(2000)): coefficient to convert constant prices in national currency in ECU of 2000</t>
  </si>
  <si>
    <t>vadchixx./txchg€(2000)
vaindxx: value added of industry at constant prices in national currency
txchg€(2000)): coefficient to convert constant prices in national currency in ECU of 2000</t>
  </si>
  <si>
    <t>pkmair : domestic traffic in passenger-km.</t>
  </si>
  <si>
    <t>vadiaaxx./txchg€(2000)
vaindxx: value added of industry at constant prices in national currency
txchg€(2000)): coefficient to convert constant prices in national currency in ECU of 2000</t>
  </si>
  <si>
    <t>vadpppxx./txchg€(2000)
vaindxx: value added of industry at constant prices in national currency
txchg€(2000)): coefficient to convert constant prices in national currency in ECU of 2000</t>
  </si>
  <si>
    <t>toccftra: final consumption of the transport sector in Mtoe</t>
  </si>
  <si>
    <t>prdpap: production of paper (t)</t>
  </si>
  <si>
    <t>toccfind: final consumption of industry in Mtoe</t>
  </si>
  <si>
    <t xml:space="preserve">101121: Output from public thermal power stations
0000: All products </t>
  </si>
  <si>
    <t>All products (Code 0000) from Output from autoproducer thermal power stations (Code 101122)</t>
  </si>
  <si>
    <t>Electrical energy (Code 6000) from Total gross electricity generation (Code 107000)
 + 
Derived heat (Code 5200) from Output from conventional thermal power stations (Code 101101)</t>
  </si>
  <si>
    <t>All products (Code 0000) from Final energy consumption - transport (Code 101900)</t>
  </si>
  <si>
    <t>All products (Code 0000) from Final energy consumption - industry (Code 101800) + Input to blast-furnace plants (Code 101006) + Input to autoproducers thermal power stations (Code 101022)</t>
  </si>
  <si>
    <t>All products (Code 0000) from Final energy consumption - households, commerce, etc. (Code 102000)</t>
  </si>
  <si>
    <t>(non metallic minerals)
vadmnmxx./txchg€(2000)
vaindxx: value added of industry at constant prices in national currency
txchg€(2000)): coefficient to convert constant prices in national currency in ECU of 2000</t>
  </si>
  <si>
    <t>prdacb: production of crude steel (t)</t>
  </si>
  <si>
    <t>prdcim: production of cement (t)</t>
  </si>
  <si>
    <r>
      <t xml:space="preserve">MS should follow the guidance/definitions given in column F and additional remarks given in column G. If they cannot follow exactly this guidance, </t>
    </r>
    <r>
      <rPr>
        <b/>
        <u val="single"/>
        <sz val="10"/>
        <rFont val="Arial"/>
        <family val="2"/>
      </rPr>
      <t>MS should clearly indicate this in column AA</t>
    </r>
    <r>
      <rPr>
        <sz val="10"/>
        <rFont val="Arial"/>
        <family val="2"/>
      </rPr>
      <t>.</t>
    </r>
  </si>
  <si>
    <t xml:space="preserve">The references to IPCC source categories refer to IPCC (1996) Revised 1996 IPCC Guidelines for National Greenhouse Gas Inventories, Volume 1, Chapter 1, pages 1.3ff. </t>
  </si>
  <si>
    <t>All products –output by public and autoproducer thermal power stations, PJ</t>
  </si>
  <si>
    <r>
      <t xml:space="preserve">Gross value-added – food, drink and tobacco industry, </t>
    </r>
    <r>
      <rPr>
        <b/>
        <sz val="9"/>
        <color indexed="10"/>
        <rFont val="Times New Roman"/>
        <family val="1"/>
      </rPr>
      <t>Bio</t>
    </r>
    <r>
      <rPr>
        <sz val="9"/>
        <rFont val="Times New Roman"/>
        <family val="1"/>
      </rPr>
      <t xml:space="preserve"> Euro (EC95)</t>
    </r>
  </si>
  <si>
    <r>
      <t xml:space="preserve">Gross value-added – paper and printing industry, </t>
    </r>
    <r>
      <rPr>
        <b/>
        <sz val="9"/>
        <color indexed="10"/>
        <rFont val="Times New Roman"/>
        <family val="1"/>
      </rPr>
      <t>Bio</t>
    </r>
    <r>
      <rPr>
        <sz val="9"/>
        <rFont val="Times New Roman"/>
        <family val="1"/>
      </rPr>
      <t xml:space="preserve"> Euro (EC95)</t>
    </r>
  </si>
  <si>
    <t>Same denominator as Table II-1 priority indicator 1. Please fill in this line only if not yet reported under Table II-1 priority indicator 1 (this sheet, line 9).</t>
  </si>
  <si>
    <t>Please check with Eurostat or Odyssee, if no national statistics are available.
Please indicate in column AA if activity data are consistent with the emission data.</t>
  </si>
  <si>
    <t>Please indicate in column AA if activity data are consistent with the emission data.</t>
  </si>
  <si>
    <t>Same numerator as Table II-1 priority indicator 7. Please fill in this line only if not yet reported under Table II-1 priority indicator 7 (sheet'Table II-1 priority' line 20).</t>
  </si>
  <si>
    <r>
      <t xml:space="preserve">CO2 emissions from combustion of </t>
    </r>
    <r>
      <rPr>
        <b/>
        <sz val="9"/>
        <color indexed="10"/>
        <rFont val="Times New Roman"/>
        <family val="1"/>
      </rPr>
      <t>fossil</t>
    </r>
    <r>
      <rPr>
        <sz val="9"/>
        <rFont val="Times New Roman"/>
        <family val="1"/>
      </rPr>
      <t xml:space="preserve"> fuels in manufacture of non-metallic mineral products (NACE 26) including combustion for the generation of electricity and heat.</t>
    </r>
  </si>
  <si>
    <t>Same numerator as Table II-2 additional priority indicator 4. Please fill in this line only if not yet reported under Table II-2 additional priority indicator 4 (this sheet, line 14).</t>
  </si>
  <si>
    <t>Same numerator as Table II-1 priority indicator 3. Please fill in this line only if not yet reported under Table II-1 priority indicator 3 (sheet'Table II-1 priority' line 12).</t>
  </si>
  <si>
    <r>
      <t>CO2 emissions from</t>
    </r>
    <r>
      <rPr>
        <b/>
        <sz val="9"/>
        <color indexed="10"/>
        <rFont val="Times New Roman"/>
        <family val="1"/>
      </rPr>
      <t xml:space="preserve"> fossil</t>
    </r>
    <r>
      <rPr>
        <sz val="9"/>
        <rFont val="Times New Roman"/>
        <family val="1"/>
      </rPr>
      <t xml:space="preserve"> fuel combustion for space heating in households.</t>
    </r>
  </si>
  <si>
    <t>Note that emissions from IPCC source category 1A1aiii (Public heat plants) are not included.</t>
  </si>
  <si>
    <t>Note that output from heat only plants is not included.
Please check with Eurostat or Odyssee, if no national statistics are available.</t>
  </si>
  <si>
    <t>Emissions from combustion of fossil fuels in manufacturing industries, construction and mining and quarrying (except coal mines and oil and gas extraction) including combustion for the generation of electricity and heat (IPCC source category 1A2). Energy used for transport by industry should not be included here but in the transport indicators. Emissions
arising from off-road and other mobile machinery in industry should be included in this sector.</t>
  </si>
  <si>
    <t>Same numerator as Table II-1 priority indicator 4. 
Do not report this data, it will be taken from the latest CRF.</t>
  </si>
  <si>
    <t>Same numerator as Table II-1 priority indicator 5. 
Do not report this data, it will be taken from the latest CRF</t>
  </si>
  <si>
    <t>Same numerator as Table II-2 additional priority indicator 2. 
Do not report this data, it will be taken from the latest CRF</t>
  </si>
  <si>
    <t>Same numerator as Table II-3 supplementary indicator 6. 
Do not report this data, it will be taken from the latest CRF</t>
  </si>
  <si>
    <r>
      <t xml:space="preserve">Activity data should be consistent with the emission data, if possible. This may be difficult in particular for the transport related indicators for example due to cross border transport. If numerator and denominator are not entirely consistent, </t>
    </r>
    <r>
      <rPr>
        <b/>
        <u val="single"/>
        <sz val="10"/>
        <rFont val="Arial"/>
        <family val="2"/>
      </rPr>
      <t>MS should clearly indicate this in column AB</t>
    </r>
    <r>
      <rPr>
        <sz val="10"/>
        <rFont val="Arial"/>
        <family val="2"/>
      </rPr>
      <t>.</t>
    </r>
  </si>
  <si>
    <r>
      <t xml:space="preserve">In some cases descriptions have been improved. Changes in columns D-F (which are taken literally from Commission Decision 2005/166/EC) are marked </t>
    </r>
    <r>
      <rPr>
        <b/>
        <sz val="10"/>
        <color indexed="10"/>
        <rFont val="Arial"/>
        <family val="2"/>
      </rPr>
      <t>in red.</t>
    </r>
  </si>
  <si>
    <r>
      <t xml:space="preserve">Additional sheets (called </t>
    </r>
    <r>
      <rPr>
        <b/>
        <sz val="10"/>
        <rFont val="Arial"/>
        <family val="2"/>
      </rPr>
      <t>'Figures ...'</t>
    </r>
    <r>
      <rPr>
        <sz val="10"/>
        <rFont val="Arial"/>
        <family val="2"/>
      </rPr>
      <t>) have been included in this reporting template in order to allow MS to visualise the reported numerators and denominators.</t>
    </r>
  </si>
  <si>
    <t xml:space="preserve">Note that Eurostat does no longer apply the fixed base year correction (e.g. 1995, 2000). Instead Eurostat now uses the chain linking correction, where every year is corrected on the basis of the previous one. The chain linked corrected GDP data (unit: MIO_EUR_CLV2000) are available in new Cronos. </t>
  </si>
  <si>
    <t xml:space="preserve">Note that Eurostat does no longer apply the fixed base year correction (see comment on priority indicator 1) </t>
  </si>
  <si>
    <r>
      <t xml:space="preserve">NACE Codes of branches available on Eurostat homepage (NACE A31): DI (Manufacture of other non-metallic mineral products)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</si>
  <si>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DG (Manufacture of chemicals, chemical products and man-made fibres)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</si>
  <si>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A6): 4 (Wholesale and retail trade; repair of motor vehicles and household goods, hotels and restaurants; transport and communications ), 5 (Financial, real-estate, renting and business activities), 6 (Other service activities)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</si>
  <si>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A17 and NACE A31): CB (Mining and quarrying except energy producing materials), D (Manufacturing), F (Construction)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</si>
  <si>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DA (Manufacture of food products; beverages and tobacco)
</t>
    </r>
    <r>
      <rPr>
        <sz val="9"/>
        <color indexed="30"/>
        <rFont val="Times New Roman"/>
        <family val="1"/>
      </rPr>
      <t xml:space="preserve">Note that Eurostat does no longer apply the fixed base year correction (see comment on priority indicator 1) </t>
    </r>
  </si>
  <si>
    <r>
      <t xml:space="preserve">NACE Codes of branches available on Eurostat homepage (NACE A31): DE (Manufacture of pulp, paper  and paper products; publishing and printing)
</t>
    </r>
    <r>
      <rPr>
        <sz val="9"/>
        <color indexed="30"/>
        <rFont val="Times New Roman"/>
        <family val="1"/>
      </rPr>
      <t xml:space="preserve">Note that Eurostat does no longer apply the fixed base year correction (see comment on priority indicator 1) </t>
    </r>
  </si>
  <si>
    <t>GDP no longer reported on Eurostat as EC95. Figures quotes are Millions of euro, chain-linked volumes, reference year 2000 (at 2000 exchange rates)</t>
  </si>
  <si>
    <t>Differences from EUMM definition: Excludes water supply (SIC41). GDP no longer reported on Eurostat as EC95. Figures quotes are Millions of euro, chain-linked volumes, reference year 2000 (at 2000 exchange rates)</t>
  </si>
  <si>
    <t>Great Britain (GB) household statistics only.  These figures refer to GB only, there are no equivalent stats for Northern Ireland or Gibraltar.</t>
  </si>
  <si>
    <t>Differences from EUMM definition:  Excludes supporting and auxilliary transport services (SIC 63); Includes households with employed persons (SIC 95). GDP no longer reported on Eurostat as EC95. Figures quotes are Millions of euro, chain-linked volumes, reference year 2000 (at 2000 exchange rates)</t>
  </si>
  <si>
    <r>
      <t xml:space="preserve">These figures have been converted from £ to euros using the exchange rate given in cell E47
</t>
    </r>
    <r>
      <rPr>
        <b/>
        <sz val="8"/>
        <rFont val="Times New Roman"/>
        <family val="1"/>
      </rPr>
      <t>Figures rolled for 2008, not currently available  from national statistics</t>
    </r>
  </si>
  <si>
    <t>£ to euro conversion (average for 2000 from Eurostat)</t>
  </si>
  <si>
    <t>Based directly on national energy statistics for mineral products, not necessarily consistent with the data reported in the CRF</t>
  </si>
  <si>
    <t>This is clinker production.  There are no UK statstics available for total cement production.</t>
  </si>
  <si>
    <t>Source:  ISSB Brown Book 2008</t>
  </si>
  <si>
    <t>n/a</t>
  </si>
  <si>
    <t>No thermal power stations, emissions reported here are as reported for 1A1a</t>
  </si>
  <si>
    <t>These data are not available from the CRF.  Emissions calculated directly from National Energy Statistics - this is not completely consistent with the approach used for the sectoral breakdown of emissions presented in the CRF</t>
  </si>
  <si>
    <t>From DUKES long term energy trends table (5.1.3)</t>
  </si>
  <si>
    <t>Taken from DUKES table 1.1.5 (long term, internet only)</t>
  </si>
  <si>
    <t>Pasted out of CRF reporter</t>
  </si>
  <si>
    <t>Emissions for UK and Gibraltar</t>
  </si>
  <si>
    <t>Great Britain (GB) transport statistics only.  These figures refer to GB only, there are no equivalent stats for Northern Ireland or Gibraltar.</t>
  </si>
  <si>
    <t>Vehicle kilometres data for UK only (not including Gibraltar)</t>
  </si>
  <si>
    <t>Passenger-kilometres data for UK only (not including Gibraltar)</t>
  </si>
  <si>
    <t xml:space="preserve">Emissions for UK and Gibraltar.  This is for petrol and diesel consumption only.  UK emits further CO2 from consumption of LPG that cannot be allocated between passenger and freight transport (e.g. 367 kt in 2007) </t>
  </si>
  <si>
    <t>Vkm data for UK only (not including Gibraltar)</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</si>
</sst>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quot;Ft&quot;_-;\-* #,##0\ &quot;Ft&quot;_-;_-* &quot;-&quot;\ &quot;Ft&quot;_-;_-@_-"/>
    <numFmt numFmtId="171" formatCode="_-* #,##0\ _F_t_-;\-* #,##0\ _F_t_-;_-* &quot;-&quot;\ _F_t_-;_-@_-"/>
    <numFmt numFmtId="172" formatCode="_-* #,##0.00\ &quot;Ft&quot;_-;\-* #,##0.00\ &quot;Ft&quot;_-;_-* &quot;-&quot;??\ &quot;Ft&quot;_-;_-@_-"/>
    <numFmt numFmtId="173" formatCode="_-* #,##0.00\ _F_t_-;\-* #,##0.00\ _F_t_-;_-* &quot;-&quot;??\ _F_t_-;_-@_-"/>
    <numFmt numFmtId="174" formatCode="#,##0.0000"/>
    <numFmt numFmtId="175" formatCode="&quot;Yes&quot;;&quot;Yes&quot;;&quot;No&quot;"/>
    <numFmt numFmtId="176" formatCode="&quot;True&quot;;&quot;True&quot;;&quot;False&quot;"/>
    <numFmt numFmtId="177" formatCode="&quot;On&quot;;&quot;On&quot;;&quot;Off&quot;"/>
    <numFmt numFmtId="178" formatCode="[$€-2]\ #,##0.00_);[Red]\([$€-2]\ #,##0.00\)"/>
  </numFmts>
  <fonts count="63">
    <font>
      <sz val="10"/>
      <name val="Times New Roman CE"/>
      <family val="0"/>
    </font>
    <font>
      <sz val="9"/>
      <name val="Times New Roman"/>
      <family val="1"/>
    </font>
    <font>
      <sz val="9"/>
      <color indexed="8"/>
      <name val="Times New Roman"/>
      <family val="1"/>
    </font>
    <font>
      <u val="single"/>
      <sz val="10"/>
      <color indexed="12"/>
      <name val="Times New Roman CE"/>
      <family val="0"/>
    </font>
    <font>
      <u val="single"/>
      <sz val="10"/>
      <color indexed="36"/>
      <name val="Times New Roman CE"/>
      <family val="0"/>
    </font>
    <font>
      <sz val="10"/>
      <name val="Arial"/>
      <family val="2"/>
    </font>
    <font>
      <b/>
      <sz val="10"/>
      <name val="Arial"/>
      <family val="2"/>
    </font>
    <font>
      <b/>
      <sz val="9"/>
      <name val="Times New Roman"/>
      <family val="1"/>
    </font>
    <font>
      <b/>
      <vertAlign val="superscript"/>
      <sz val="9"/>
      <name val="Times New Roman"/>
      <family val="1"/>
    </font>
    <font>
      <sz val="8"/>
      <name val="Arial"/>
      <family val="2"/>
    </font>
    <font>
      <b/>
      <u val="single"/>
      <sz val="14"/>
      <name val="Times New Roman"/>
      <family val="1"/>
    </font>
    <font>
      <i/>
      <sz val="14"/>
      <name val="Times New Roman"/>
      <family val="1"/>
    </font>
    <font>
      <sz val="14"/>
      <name val="Times New Roman"/>
      <family val="1"/>
    </font>
    <font>
      <vertAlign val="superscript"/>
      <sz val="14"/>
      <name val="Times New Roman"/>
      <family val="1"/>
    </font>
    <font>
      <b/>
      <u val="single"/>
      <sz val="10"/>
      <name val="Arial"/>
      <family val="2"/>
    </font>
    <font>
      <sz val="10"/>
      <name val="Times New Roman"/>
      <family val="1"/>
    </font>
    <font>
      <b/>
      <sz val="10"/>
      <name val="Times New Roman"/>
      <family val="1"/>
    </font>
    <font>
      <sz val="8"/>
      <name val="Times New Roman"/>
      <family val="1"/>
    </font>
    <font>
      <sz val="9"/>
      <name val="Arial"/>
      <family val="2"/>
    </font>
    <font>
      <sz val="8"/>
      <name val="Times New Roman CE"/>
      <family val="0"/>
    </font>
    <font>
      <b/>
      <sz val="9"/>
      <color indexed="10"/>
      <name val="Times New Roman"/>
      <family val="1"/>
    </font>
    <font>
      <b/>
      <sz val="10"/>
      <color indexed="10"/>
      <name val="Arial"/>
      <family val="2"/>
    </font>
    <font>
      <sz val="9"/>
      <color indexed="30"/>
      <name val="Times New Roman"/>
      <family val="1"/>
    </font>
    <font>
      <sz val="8"/>
      <color indexed="8"/>
      <name val="Arial"/>
      <family val="0"/>
    </font>
    <font>
      <sz val="9.5"/>
      <name val="Arial"/>
      <family val="2"/>
    </font>
    <font>
      <b/>
      <sz val="8"/>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8"/>
      <name val="Arial"/>
      <family val="0"/>
    </font>
    <font>
      <b/>
      <sz val="8.25"/>
      <color indexed="8"/>
      <name val="Arial"/>
      <family val="0"/>
    </font>
    <font>
      <b/>
      <sz val="8.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47"/>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24">
    <border>
      <left/>
      <right/>
      <top/>
      <bottom/>
      <diagonal/>
    </border>
    <border>
      <left style="medium"/>
      <right style="thin"/>
      <top style="thin"/>
      <bottom style="thin"/>
    </border>
    <border>
      <left style="thin"/>
      <right style="thin"/>
      <top style="thin"/>
      <bottom style="thin"/>
    </border>
    <border>
      <left style="thin"/>
      <right style="thin"/>
      <top>
        <color indexed="63"/>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medium"/>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color indexed="63"/>
      </bottom>
    </border>
    <border>
      <left style="thin">
        <color indexed="9"/>
      </left>
      <right>
        <color indexed="63"/>
      </right>
      <top>
        <color indexed="63"/>
      </top>
      <bottom style="thin">
        <color indexed="9"/>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49" fontId="1" fillId="0" borderId="1" applyNumberFormat="0" applyFont="0" applyFill="0" applyBorder="0" applyProtection="0">
      <alignment horizontal="left" vertical="center" indent="5"/>
    </xf>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174" fontId="1" fillId="26" borderId="0" applyBorder="0">
      <alignment horizontal="right" vertical="center"/>
      <protection/>
    </xf>
    <xf numFmtId="174" fontId="2" fillId="27" borderId="2">
      <alignment horizontal="right" vertical="center"/>
      <protection/>
    </xf>
    <xf numFmtId="0" fontId="48" fillId="28" borderId="0" applyNumberFormat="0" applyBorder="0" applyAlignment="0" applyProtection="0"/>
    <xf numFmtId="4" fontId="7" fillId="0" borderId="3" applyFill="0" applyBorder="0" applyProtection="0">
      <alignment horizontal="right" vertical="center"/>
    </xf>
    <xf numFmtId="0" fontId="49" fillId="29" borderId="4" applyNumberFormat="0" applyAlignment="0" applyProtection="0"/>
    <xf numFmtId="0" fontId="50" fillId="30" borderId="5"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31" borderId="0" applyNumberFormat="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3" fillId="0" borderId="0" applyNumberFormat="0" applyFill="0" applyBorder="0" applyAlignment="0" applyProtection="0"/>
    <xf numFmtId="0" fontId="56" fillId="32" borderId="4" applyNumberFormat="0" applyAlignment="0" applyProtection="0"/>
    <xf numFmtId="174" fontId="1" fillId="0" borderId="0" applyBorder="0">
      <alignment horizontal="right" vertical="center"/>
      <protection/>
    </xf>
    <xf numFmtId="174" fontId="1" fillId="0" borderId="9">
      <alignment horizontal="right" vertical="center"/>
      <protection/>
    </xf>
    <xf numFmtId="0" fontId="57" fillId="0" borderId="10" applyNumberFormat="0" applyFill="0" applyAlignment="0" applyProtection="0"/>
    <xf numFmtId="0" fontId="58" fillId="33" borderId="0" applyNumberFormat="0" applyBorder="0" applyAlignment="0" applyProtection="0"/>
    <xf numFmtId="49" fontId="7" fillId="0" borderId="2" applyNumberFormat="0" applyFill="0" applyBorder="0" applyProtection="0">
      <alignment horizontal="left" vertical="center"/>
    </xf>
    <xf numFmtId="0" fontId="0" fillId="34" borderId="11" applyNumberFormat="0" applyFont="0" applyAlignment="0" applyProtection="0"/>
    <xf numFmtId="0" fontId="59" fillId="29" borderId="12" applyNumberFormat="0" applyAlignment="0" applyProtection="0"/>
    <xf numFmtId="9" fontId="0" fillId="0" borderId="0" applyFont="0" applyFill="0" applyBorder="0" applyAlignment="0" applyProtection="0"/>
    <xf numFmtId="0" fontId="5" fillId="0" borderId="0">
      <alignment/>
      <protection/>
    </xf>
    <xf numFmtId="0" fontId="5" fillId="0" borderId="0">
      <alignment/>
      <protection/>
    </xf>
    <xf numFmtId="0" fontId="60" fillId="0" borderId="0" applyNumberFormat="0" applyFill="0" applyBorder="0" applyAlignment="0" applyProtection="0"/>
    <xf numFmtId="0" fontId="61" fillId="0" borderId="13" applyNumberFormat="0" applyFill="0" applyAlignment="0" applyProtection="0"/>
    <xf numFmtId="0" fontId="62" fillId="0" borderId="0" applyNumberFormat="0" applyFill="0" applyBorder="0" applyAlignment="0" applyProtection="0"/>
    <xf numFmtId="174" fontId="1" fillId="0" borderId="0">
      <alignment/>
      <protection/>
    </xf>
  </cellStyleXfs>
  <cellXfs count="127">
    <xf numFmtId="0" fontId="0" fillId="0" borderId="0" xfId="0" applyAlignment="1">
      <alignment/>
    </xf>
    <xf numFmtId="0" fontId="5" fillId="35" borderId="0" xfId="67" applyFill="1" applyAlignment="1">
      <alignment/>
      <protection/>
    </xf>
    <xf numFmtId="0" fontId="0" fillId="35" borderId="0" xfId="0" applyFill="1" applyAlignment="1">
      <alignment/>
    </xf>
    <xf numFmtId="0" fontId="5" fillId="35" borderId="0" xfId="67" applyFont="1" applyFill="1" applyAlignment="1">
      <alignment/>
      <protection/>
    </xf>
    <xf numFmtId="0" fontId="1" fillId="35" borderId="2" xfId="67" applyFont="1" applyFill="1" applyBorder="1" applyAlignment="1">
      <alignment horizontal="left" vertical="top" wrapText="1"/>
      <protection/>
    </xf>
    <xf numFmtId="0" fontId="1" fillId="35" borderId="2" xfId="0" applyFont="1" applyFill="1" applyBorder="1" applyAlignment="1">
      <alignment horizontal="left" vertical="top" wrapText="1"/>
    </xf>
    <xf numFmtId="0" fontId="5" fillId="35" borderId="14" xfId="67" applyFill="1" applyBorder="1" applyAlignment="1">
      <alignment/>
      <protection/>
    </xf>
    <xf numFmtId="0" fontId="0" fillId="35" borderId="14" xfId="0" applyFill="1" applyBorder="1" applyAlignment="1">
      <alignment/>
    </xf>
    <xf numFmtId="0" fontId="5" fillId="35" borderId="15" xfId="67" applyFill="1" applyBorder="1" applyAlignment="1">
      <alignment/>
      <protection/>
    </xf>
    <xf numFmtId="0" fontId="5" fillId="35" borderId="16" xfId="67" applyFill="1" applyBorder="1" applyAlignment="1">
      <alignment/>
      <protection/>
    </xf>
    <xf numFmtId="0" fontId="0" fillId="35" borderId="16" xfId="0" applyFill="1" applyBorder="1" applyAlignment="1">
      <alignment/>
    </xf>
    <xf numFmtId="0" fontId="5" fillId="35" borderId="17" xfId="67" applyFill="1" applyBorder="1" applyAlignment="1">
      <alignment/>
      <protection/>
    </xf>
    <xf numFmtId="0" fontId="0" fillId="35" borderId="17" xfId="0" applyFill="1" applyBorder="1" applyAlignment="1">
      <alignment/>
    </xf>
    <xf numFmtId="0" fontId="9" fillId="35" borderId="14" xfId="68" applyFont="1" applyFill="1" applyBorder="1">
      <alignment/>
      <protection/>
    </xf>
    <xf numFmtId="0" fontId="9" fillId="35" borderId="18" xfId="68" applyFont="1" applyFill="1" applyBorder="1" applyAlignment="1">
      <alignment wrapText="1"/>
      <protection/>
    </xf>
    <xf numFmtId="0" fontId="9" fillId="35" borderId="14" xfId="68" applyFont="1" applyFill="1" applyBorder="1" applyAlignment="1">
      <alignment wrapText="1"/>
      <protection/>
    </xf>
    <xf numFmtId="0" fontId="10" fillId="35" borderId="0" xfId="67" applyFont="1" applyFill="1" applyAlignment="1">
      <alignment horizontal="left"/>
      <protection/>
    </xf>
    <xf numFmtId="0" fontId="11" fillId="35" borderId="0" xfId="67" applyFont="1" applyFill="1" applyAlignment="1">
      <alignment horizontal="left"/>
      <protection/>
    </xf>
    <xf numFmtId="0" fontId="12" fillId="35" borderId="0" xfId="67" applyFont="1" applyFill="1" applyAlignment="1">
      <alignment horizontal="left"/>
      <protection/>
    </xf>
    <xf numFmtId="0" fontId="10" fillId="35" borderId="14" xfId="67" applyFont="1" applyFill="1" applyBorder="1" applyAlignment="1">
      <alignment horizontal="left"/>
      <protection/>
    </xf>
    <xf numFmtId="0" fontId="11" fillId="35" borderId="14" xfId="67" applyFont="1" applyFill="1" applyBorder="1" applyAlignment="1">
      <alignment horizontal="left"/>
      <protection/>
    </xf>
    <xf numFmtId="0" fontId="12" fillId="35" borderId="14" xfId="67" applyFont="1" applyFill="1" applyBorder="1" applyAlignment="1">
      <alignment horizontal="left"/>
      <protection/>
    </xf>
    <xf numFmtId="0" fontId="5" fillId="35" borderId="0" xfId="67" applyFill="1" applyAlignment="1">
      <alignment horizontal="left" vertical="top"/>
      <protection/>
    </xf>
    <xf numFmtId="0" fontId="5" fillId="35" borderId="14" xfId="67" applyFill="1" applyBorder="1" applyAlignment="1">
      <alignment horizontal="left" vertical="top"/>
      <protection/>
    </xf>
    <xf numFmtId="0" fontId="5" fillId="35" borderId="16" xfId="67" applyFill="1" applyBorder="1" applyAlignment="1">
      <alignment horizontal="left" vertical="top"/>
      <protection/>
    </xf>
    <xf numFmtId="0" fontId="5" fillId="35" borderId="17" xfId="67" applyFill="1" applyBorder="1" applyAlignment="1">
      <alignment horizontal="left" vertical="top"/>
      <protection/>
    </xf>
    <xf numFmtId="0" fontId="5" fillId="35" borderId="0" xfId="67" applyFill="1" applyAlignment="1">
      <alignment horizontal="center" vertical="top"/>
      <protection/>
    </xf>
    <xf numFmtId="0" fontId="9" fillId="35" borderId="14" xfId="68" applyFont="1" applyFill="1" applyBorder="1" applyAlignment="1">
      <alignment horizontal="center" vertical="top"/>
      <protection/>
    </xf>
    <xf numFmtId="0" fontId="9" fillId="35" borderId="16" xfId="68" applyFont="1" applyFill="1" applyBorder="1" applyAlignment="1">
      <alignment horizontal="center" vertical="top"/>
      <protection/>
    </xf>
    <xf numFmtId="0" fontId="9" fillId="35" borderId="17" xfId="68" applyFont="1" applyFill="1" applyBorder="1" applyAlignment="1">
      <alignment horizontal="center" vertical="top"/>
      <protection/>
    </xf>
    <xf numFmtId="0" fontId="9" fillId="35" borderId="15" xfId="68" applyFont="1" applyFill="1" applyBorder="1" applyAlignment="1">
      <alignment horizontal="left" vertical="top"/>
      <protection/>
    </xf>
    <xf numFmtId="0" fontId="9" fillId="35" borderId="19" xfId="68" applyFont="1" applyFill="1" applyBorder="1" applyAlignment="1">
      <alignment horizontal="left" vertical="top"/>
      <protection/>
    </xf>
    <xf numFmtId="0" fontId="9" fillId="35" borderId="20" xfId="68" applyFont="1" applyFill="1" applyBorder="1" applyAlignment="1">
      <alignment horizontal="left" vertical="top"/>
      <protection/>
    </xf>
    <xf numFmtId="0" fontId="9" fillId="35" borderId="18" xfId="68" applyFont="1" applyFill="1" applyBorder="1">
      <alignment/>
      <protection/>
    </xf>
    <xf numFmtId="0" fontId="9" fillId="35" borderId="0" xfId="68" applyFont="1" applyFill="1" applyBorder="1">
      <alignment/>
      <protection/>
    </xf>
    <xf numFmtId="0" fontId="9" fillId="35" borderId="0" xfId="68" applyFont="1" applyFill="1" applyBorder="1" applyAlignment="1">
      <alignment wrapText="1"/>
      <protection/>
    </xf>
    <xf numFmtId="0" fontId="7" fillId="35" borderId="0" xfId="0" applyFont="1" applyFill="1" applyBorder="1" applyAlignment="1">
      <alignment horizontal="left" vertical="top" wrapText="1"/>
    </xf>
    <xf numFmtId="0" fontId="1" fillId="35" borderId="0" xfId="67" applyFont="1" applyFill="1" applyBorder="1" applyAlignment="1">
      <alignment horizontal="left" vertical="top"/>
      <protection/>
    </xf>
    <xf numFmtId="0" fontId="1" fillId="35" borderId="0" xfId="67" applyFont="1" applyFill="1" applyBorder="1" applyAlignment="1">
      <alignment horizontal="left" vertical="top" wrapText="1"/>
      <protection/>
    </xf>
    <xf numFmtId="0" fontId="1" fillId="35" borderId="0" xfId="0" applyFont="1" applyFill="1" applyBorder="1" applyAlignment="1">
      <alignment horizontal="left" vertical="top" wrapText="1"/>
    </xf>
    <xf numFmtId="0" fontId="5" fillId="35" borderId="0" xfId="67" applyFont="1" applyFill="1" applyBorder="1" applyAlignment="1">
      <alignment horizontal="left" vertical="top" wrapText="1"/>
      <protection/>
    </xf>
    <xf numFmtId="0" fontId="5" fillId="35" borderId="0" xfId="67" applyFill="1" applyBorder="1" applyAlignment="1">
      <alignment horizontal="center" vertical="top"/>
      <protection/>
    </xf>
    <xf numFmtId="0" fontId="5" fillId="35" borderId="0" xfId="67" applyFill="1" applyBorder="1" applyAlignment="1">
      <alignment horizontal="left" vertical="top"/>
      <protection/>
    </xf>
    <xf numFmtId="0" fontId="5" fillId="0" borderId="0" xfId="68">
      <alignment/>
      <protection/>
    </xf>
    <xf numFmtId="0" fontId="5" fillId="0" borderId="0" xfId="68" applyFont="1" applyFill="1">
      <alignment/>
      <protection/>
    </xf>
    <xf numFmtId="0" fontId="5" fillId="0" borderId="0" xfId="67" applyFont="1" applyFill="1" applyBorder="1" applyAlignment="1">
      <alignment horizontal="left" vertical="top"/>
      <protection/>
    </xf>
    <xf numFmtId="0" fontId="6" fillId="0" borderId="0" xfId="68" applyFont="1">
      <alignment/>
      <protection/>
    </xf>
    <xf numFmtId="0" fontId="5" fillId="0" borderId="0" xfId="68" applyFont="1" applyAlignment="1">
      <alignment horizontal="left" vertical="top" wrapText="1" indent="1"/>
      <protection/>
    </xf>
    <xf numFmtId="0" fontId="14" fillId="0" borderId="0" xfId="68" applyFont="1" applyAlignment="1">
      <alignment horizontal="left" vertical="top" indent="1"/>
      <protection/>
    </xf>
    <xf numFmtId="0" fontId="12" fillId="35" borderId="16" xfId="67" applyFont="1" applyFill="1" applyBorder="1" applyAlignment="1">
      <alignment horizontal="left"/>
      <protection/>
    </xf>
    <xf numFmtId="0" fontId="1" fillId="0" borderId="2" xfId="0" applyFont="1" applyFill="1" applyBorder="1" applyAlignment="1">
      <alignment horizontal="left" vertical="top" wrapText="1"/>
    </xf>
    <xf numFmtId="0" fontId="16" fillId="0" borderId="2" xfId="0" applyFont="1" applyBorder="1" applyAlignment="1">
      <alignment horizontal="center" vertical="center"/>
    </xf>
    <xf numFmtId="0" fontId="15" fillId="35" borderId="2" xfId="67" applyFont="1" applyFill="1" applyBorder="1" applyAlignment="1">
      <alignment horizontal="left" vertical="top"/>
      <protection/>
    </xf>
    <xf numFmtId="0" fontId="15" fillId="35" borderId="2" xfId="67" applyFont="1" applyFill="1" applyBorder="1" applyAlignment="1">
      <alignment horizontal="center" vertical="top"/>
      <protection/>
    </xf>
    <xf numFmtId="0" fontId="15" fillId="36" borderId="2" xfId="67" applyFont="1" applyFill="1" applyBorder="1" applyAlignment="1">
      <alignment horizontal="left" vertical="top"/>
      <protection/>
    </xf>
    <xf numFmtId="0" fontId="15" fillId="36" borderId="2" xfId="67" applyFont="1" applyFill="1" applyBorder="1" applyAlignment="1">
      <alignment horizontal="center" vertical="top"/>
      <protection/>
    </xf>
    <xf numFmtId="0" fontId="15" fillId="37" borderId="2" xfId="67" applyFont="1" applyFill="1" applyBorder="1" applyAlignment="1">
      <alignment horizontal="center" vertical="top"/>
      <protection/>
    </xf>
    <xf numFmtId="0" fontId="15" fillId="37" borderId="2" xfId="67" applyFont="1" applyFill="1" applyBorder="1" applyAlignment="1">
      <alignment horizontal="left" vertical="top"/>
      <protection/>
    </xf>
    <xf numFmtId="0" fontId="15" fillId="35" borderId="0" xfId="67" applyFont="1" applyFill="1" applyAlignment="1">
      <alignment/>
      <protection/>
    </xf>
    <xf numFmtId="0" fontId="15" fillId="35" borderId="0" xfId="0" applyFont="1" applyFill="1" applyAlignment="1">
      <alignment/>
    </xf>
    <xf numFmtId="0" fontId="15" fillId="35" borderId="0" xfId="67" applyFont="1" applyFill="1" applyAlignment="1">
      <alignment horizontal="left" vertical="top"/>
      <protection/>
    </xf>
    <xf numFmtId="0" fontId="15" fillId="35" borderId="0" xfId="67" applyFont="1" applyFill="1" applyAlignment="1">
      <alignment horizontal="center" vertical="top"/>
      <protection/>
    </xf>
    <xf numFmtId="0" fontId="17" fillId="35" borderId="2" xfId="68" applyFont="1" applyFill="1" applyBorder="1" applyAlignment="1">
      <alignment horizontal="center" vertical="top" wrapText="1"/>
      <protection/>
    </xf>
    <xf numFmtId="0" fontId="17" fillId="35" borderId="2" xfId="68" applyFont="1" applyFill="1" applyBorder="1" applyAlignment="1">
      <alignment horizontal="left" vertical="top" wrapText="1"/>
      <protection/>
    </xf>
    <xf numFmtId="0" fontId="15" fillId="0" borderId="2" xfId="67" applyFont="1" applyFill="1" applyBorder="1" applyAlignment="1">
      <alignment horizontal="center" vertical="top"/>
      <protection/>
    </xf>
    <xf numFmtId="0" fontId="15" fillId="0" borderId="2" xfId="67" applyFont="1" applyFill="1" applyBorder="1" applyAlignment="1">
      <alignment horizontal="left" vertical="top"/>
      <protection/>
    </xf>
    <xf numFmtId="0" fontId="1" fillId="37" borderId="2" xfId="67" applyFont="1" applyFill="1" applyBorder="1" applyAlignment="1">
      <alignment horizontal="left" vertical="top" wrapText="1"/>
      <protection/>
    </xf>
    <xf numFmtId="0" fontId="1" fillId="0" borderId="2" xfId="0" applyFont="1" applyFill="1" applyBorder="1" applyAlignment="1">
      <alignment vertical="top" wrapText="1"/>
    </xf>
    <xf numFmtId="0" fontId="1" fillId="35" borderId="0" xfId="67" applyFont="1" applyFill="1" applyAlignment="1">
      <alignment horizontal="left" vertical="top"/>
      <protection/>
    </xf>
    <xf numFmtId="0" fontId="1" fillId="0" borderId="0" xfId="67" applyFont="1" applyFill="1" applyAlignment="1">
      <alignment horizontal="left" vertical="top"/>
      <protection/>
    </xf>
    <xf numFmtId="0" fontId="18" fillId="35" borderId="0" xfId="67" applyFont="1" applyFill="1" applyAlignment="1">
      <alignment horizontal="left" vertical="top"/>
      <protection/>
    </xf>
    <xf numFmtId="0" fontId="1" fillId="36" borderId="2" xfId="67" applyFont="1" applyFill="1" applyBorder="1" applyAlignment="1">
      <alignment horizontal="left" vertical="top" wrapText="1"/>
      <protection/>
    </xf>
    <xf numFmtId="0" fontId="1" fillId="36" borderId="2" xfId="0" applyFont="1" applyFill="1" applyBorder="1" applyAlignment="1">
      <alignment vertical="top" wrapText="1"/>
    </xf>
    <xf numFmtId="0" fontId="1" fillId="37" borderId="2" xfId="0" applyFont="1" applyFill="1" applyBorder="1" applyAlignment="1">
      <alignment vertical="top" wrapText="1"/>
    </xf>
    <xf numFmtId="0" fontId="9" fillId="35" borderId="15" xfId="68" applyFont="1" applyFill="1" applyBorder="1" applyAlignment="1">
      <alignment horizontal="center" vertical="top"/>
      <protection/>
    </xf>
    <xf numFmtId="0" fontId="9" fillId="35" borderId="19" xfId="68" applyFont="1" applyFill="1" applyBorder="1" applyAlignment="1">
      <alignment horizontal="center" vertical="top"/>
      <protection/>
    </xf>
    <xf numFmtId="0" fontId="9" fillId="35" borderId="20" xfId="68" applyFont="1" applyFill="1" applyBorder="1" applyAlignment="1">
      <alignment horizontal="center" vertical="top"/>
      <protection/>
    </xf>
    <xf numFmtId="0" fontId="5" fillId="0" borderId="0" xfId="68" applyFont="1" applyAlignment="1">
      <alignment horizontal="left" wrapText="1" indent="1"/>
      <protection/>
    </xf>
    <xf numFmtId="0" fontId="5" fillId="0" borderId="0" xfId="68" applyFont="1" applyFill="1" applyAlignment="1">
      <alignment horizontal="left" wrapText="1" indent="1"/>
      <protection/>
    </xf>
    <xf numFmtId="0" fontId="22" fillId="35" borderId="2" xfId="67" applyFont="1" applyFill="1" applyBorder="1" applyAlignment="1">
      <alignment horizontal="left" vertical="top" wrapText="1"/>
      <protection/>
    </xf>
    <xf numFmtId="2" fontId="15" fillId="0" borderId="2" xfId="67" applyNumberFormat="1" applyFont="1" applyFill="1" applyBorder="1" applyAlignment="1">
      <alignment horizontal="center" vertical="top"/>
      <protection/>
    </xf>
    <xf numFmtId="0" fontId="15" fillId="0" borderId="2" xfId="67" applyFont="1" applyFill="1" applyBorder="1" applyAlignment="1">
      <alignment horizontal="left" vertical="top" wrapText="1"/>
      <protection/>
    </xf>
    <xf numFmtId="0" fontId="15" fillId="35" borderId="2" xfId="67" applyFont="1" applyFill="1" applyBorder="1" applyAlignment="1">
      <alignment horizontal="left" vertical="top" wrapText="1"/>
      <protection/>
    </xf>
    <xf numFmtId="2" fontId="15" fillId="35" borderId="2" xfId="67" applyNumberFormat="1" applyFont="1" applyFill="1" applyBorder="1" applyAlignment="1">
      <alignment horizontal="center" vertical="top"/>
      <protection/>
    </xf>
    <xf numFmtId="0" fontId="5" fillId="0" borderId="14" xfId="67" applyFont="1" applyFill="1" applyBorder="1" applyAlignment="1">
      <alignment/>
      <protection/>
    </xf>
    <xf numFmtId="0" fontId="24" fillId="0" borderId="0" xfId="0" applyFont="1" applyFill="1" applyAlignment="1">
      <alignment/>
    </xf>
    <xf numFmtId="0" fontId="6" fillId="0" borderId="14" xfId="67" applyFont="1" applyFill="1" applyBorder="1" applyAlignment="1">
      <alignment/>
      <protection/>
    </xf>
    <xf numFmtId="0" fontId="1" fillId="0" borderId="2" xfId="67" applyFont="1" applyFill="1" applyBorder="1" applyAlignment="1">
      <alignment horizontal="left" vertical="top" wrapText="1"/>
      <protection/>
    </xf>
    <xf numFmtId="1" fontId="15" fillId="36" borderId="2" xfId="67" applyNumberFormat="1" applyFont="1" applyFill="1" applyBorder="1" applyAlignment="1">
      <alignment horizontal="center" vertical="top"/>
      <protection/>
    </xf>
    <xf numFmtId="0" fontId="5" fillId="0" borderId="0" xfId="67" applyFill="1" applyAlignment="1">
      <alignment/>
      <protection/>
    </xf>
    <xf numFmtId="0" fontId="15" fillId="0" borderId="2" xfId="68" applyFont="1" applyFill="1" applyBorder="1" applyAlignment="1">
      <alignment horizontal="center" vertical="top" wrapText="1"/>
      <protection/>
    </xf>
    <xf numFmtId="0" fontId="5" fillId="0" borderId="15" xfId="67" applyFill="1" applyBorder="1" applyAlignment="1">
      <alignment/>
      <protection/>
    </xf>
    <xf numFmtId="0" fontId="17" fillId="0" borderId="2" xfId="68" applyFont="1" applyFill="1" applyBorder="1" applyAlignment="1">
      <alignment horizontal="center" vertical="top" wrapText="1"/>
      <protection/>
    </xf>
    <xf numFmtId="0" fontId="17" fillId="0" borderId="2" xfId="68" applyFont="1" applyFill="1" applyBorder="1" applyAlignment="1">
      <alignment horizontal="left" vertical="top" wrapText="1"/>
      <protection/>
    </xf>
    <xf numFmtId="0" fontId="9" fillId="0" borderId="0" xfId="68" applyFont="1" applyFill="1" applyBorder="1" applyAlignment="1">
      <alignment wrapText="1"/>
      <protection/>
    </xf>
    <xf numFmtId="0" fontId="9" fillId="0" borderId="18" xfId="68" applyFont="1" applyFill="1" applyBorder="1" applyAlignment="1">
      <alignment wrapText="1"/>
      <protection/>
    </xf>
    <xf numFmtId="0" fontId="9" fillId="0" borderId="14" xfId="68" applyFont="1" applyFill="1" applyBorder="1" applyAlignment="1">
      <alignment wrapText="1"/>
      <protection/>
    </xf>
    <xf numFmtId="0" fontId="15" fillId="0" borderId="2" xfId="68" applyFont="1" applyFill="1" applyBorder="1" applyAlignment="1">
      <alignment horizontal="left" vertical="top" wrapText="1"/>
      <protection/>
    </xf>
    <xf numFmtId="1" fontId="15" fillId="0" borderId="2" xfId="67" applyNumberFormat="1" applyFont="1" applyFill="1" applyBorder="1" applyAlignment="1">
      <alignment horizontal="center" vertical="top"/>
      <protection/>
    </xf>
    <xf numFmtId="1" fontId="17" fillId="0" borderId="2" xfId="68" applyNumberFormat="1" applyFont="1" applyFill="1" applyBorder="1" applyAlignment="1">
      <alignment horizontal="center" vertical="top" wrapText="1"/>
      <protection/>
    </xf>
    <xf numFmtId="0" fontId="15" fillId="36" borderId="2" xfId="67" applyFont="1" applyFill="1" applyBorder="1" applyAlignment="1">
      <alignment horizontal="left" vertical="top" wrapText="1"/>
      <protection/>
    </xf>
    <xf numFmtId="0" fontId="15" fillId="35" borderId="2" xfId="68" applyFont="1" applyFill="1" applyBorder="1" applyAlignment="1">
      <alignment horizontal="center" vertical="top" wrapText="1"/>
      <protection/>
    </xf>
    <xf numFmtId="0" fontId="1" fillId="35" borderId="2" xfId="67" applyFont="1" applyFill="1" applyBorder="1" applyAlignment="1">
      <alignment horizontal="left" vertical="top" wrapText="1"/>
      <protection/>
    </xf>
    <xf numFmtId="0" fontId="1" fillId="35" borderId="2" xfId="67" applyFont="1" applyFill="1" applyBorder="1" applyAlignment="1">
      <alignment horizontal="left" vertical="top"/>
      <protection/>
    </xf>
    <xf numFmtId="0" fontId="16" fillId="0" borderId="2" xfId="0" applyFont="1" applyFill="1" applyBorder="1" applyAlignment="1">
      <alignment horizontal="left" vertical="top"/>
    </xf>
    <xf numFmtId="0" fontId="15" fillId="0" borderId="2" xfId="0" applyFont="1" applyBorder="1" applyAlignment="1">
      <alignment horizontal="left" vertical="top"/>
    </xf>
    <xf numFmtId="0" fontId="1" fillId="0" borderId="2" xfId="67" applyFont="1" applyFill="1" applyBorder="1" applyAlignment="1">
      <alignment horizontal="left" vertical="top" wrapText="1"/>
      <protection/>
    </xf>
    <xf numFmtId="0" fontId="1" fillId="0" borderId="2" xfId="67" applyFont="1" applyFill="1" applyBorder="1" applyAlignment="1">
      <alignment horizontal="left" vertical="top"/>
      <protection/>
    </xf>
    <xf numFmtId="0" fontId="7" fillId="35" borderId="2" xfId="0" applyFont="1" applyFill="1" applyBorder="1" applyAlignment="1">
      <alignment horizontal="left" vertical="top"/>
    </xf>
    <xf numFmtId="0" fontId="15" fillId="0" borderId="2" xfId="0" applyFont="1" applyBorder="1" applyAlignment="1">
      <alignment horizontal="left"/>
    </xf>
    <xf numFmtId="0" fontId="7" fillId="35" borderId="21" xfId="0" applyFont="1" applyFill="1" applyBorder="1" applyAlignment="1">
      <alignment horizontal="left" vertical="top"/>
    </xf>
    <xf numFmtId="0" fontId="15" fillId="0" borderId="22" xfId="0" applyFont="1" applyBorder="1" applyAlignment="1">
      <alignment horizontal="left" vertical="top"/>
    </xf>
    <xf numFmtId="0" fontId="7" fillId="35" borderId="2" xfId="0" applyFont="1" applyFill="1" applyBorder="1" applyAlignment="1">
      <alignment horizontal="center" vertical="top"/>
    </xf>
    <xf numFmtId="0" fontId="15" fillId="0" borderId="2" xfId="0" applyFont="1" applyBorder="1" applyAlignment="1">
      <alignment horizontal="center" vertical="top"/>
    </xf>
    <xf numFmtId="0" fontId="16" fillId="0" borderId="23" xfId="0" applyFont="1" applyFill="1" applyBorder="1" applyAlignment="1">
      <alignment horizontal="left" vertical="top"/>
    </xf>
    <xf numFmtId="0" fontId="0" fillId="0" borderId="3" xfId="0" applyBorder="1" applyAlignment="1">
      <alignment horizontal="left" vertical="top"/>
    </xf>
    <xf numFmtId="0" fontId="15" fillId="0" borderId="3" xfId="0" applyFont="1" applyBorder="1" applyAlignment="1">
      <alignment horizontal="left" vertical="top"/>
    </xf>
    <xf numFmtId="0" fontId="7" fillId="35" borderId="2" xfId="67" applyFont="1" applyFill="1" applyBorder="1" applyAlignment="1">
      <alignment horizontal="left" vertical="top"/>
      <protection/>
    </xf>
    <xf numFmtId="0" fontId="7" fillId="35" borderId="23" xfId="67" applyFont="1" applyFill="1" applyBorder="1" applyAlignment="1">
      <alignment horizontal="left" vertical="top" wrapText="1"/>
      <protection/>
    </xf>
    <xf numFmtId="0" fontId="15" fillId="0" borderId="3" xfId="0" applyFont="1" applyBorder="1" applyAlignment="1">
      <alignment horizontal="left" wrapText="1"/>
    </xf>
    <xf numFmtId="0" fontId="7" fillId="35" borderId="23" xfId="0" applyFont="1" applyFill="1" applyBorder="1" applyAlignment="1">
      <alignment horizontal="left" vertical="top" wrapText="1"/>
    </xf>
    <xf numFmtId="0" fontId="1" fillId="35" borderId="23" xfId="67" applyFont="1" applyFill="1" applyBorder="1" applyAlignment="1">
      <alignment horizontal="left" vertical="top" wrapText="1"/>
      <protection/>
    </xf>
    <xf numFmtId="0" fontId="1" fillId="35" borderId="3" xfId="67" applyFont="1" applyFill="1" applyBorder="1" applyAlignment="1">
      <alignment horizontal="left" vertical="top" wrapText="1"/>
      <protection/>
    </xf>
    <xf numFmtId="0" fontId="1" fillId="0" borderId="23" xfId="67" applyFont="1" applyFill="1" applyBorder="1" applyAlignment="1">
      <alignment horizontal="left" vertical="top" wrapText="1"/>
      <protection/>
    </xf>
    <xf numFmtId="0" fontId="1" fillId="0" borderId="3" xfId="67" applyFont="1" applyFill="1" applyBorder="1" applyAlignment="1">
      <alignment horizontal="left" vertical="top" wrapText="1"/>
      <protection/>
    </xf>
    <xf numFmtId="0" fontId="16" fillId="35" borderId="2" xfId="0" applyFont="1" applyFill="1" applyBorder="1" applyAlignment="1">
      <alignment horizontal="left" vertical="top"/>
    </xf>
    <xf numFmtId="0" fontId="16" fillId="35" borderId="23" xfId="0" applyFont="1" applyFill="1" applyBorder="1" applyAlignment="1">
      <alignment horizontal="left" vertical="top"/>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5x indented GHG Textfiels"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ggCels" xfId="40"/>
    <cellStyle name="AggOrange_CRFReport-template" xfId="41"/>
    <cellStyle name="Bad" xfId="42"/>
    <cellStyle name="Bold GHG Numbers (0.00)" xfId="43"/>
    <cellStyle name="Calculation" xfId="44"/>
    <cellStyle name="Check Cell" xfId="45"/>
    <cellStyle name="Comma" xfId="46"/>
    <cellStyle name="Comma [0]"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InputCells" xfId="59"/>
    <cellStyle name="InputCells12_RBorder_CRFReport-template" xfId="60"/>
    <cellStyle name="Linked Cell" xfId="61"/>
    <cellStyle name="Neutral" xfId="62"/>
    <cellStyle name="Normal GHG Textfiels Bold" xfId="63"/>
    <cellStyle name="Note" xfId="64"/>
    <cellStyle name="Output" xfId="65"/>
    <cellStyle name="Percent" xfId="66"/>
    <cellStyle name="Standard_DK-Indicators_v2" xfId="67"/>
    <cellStyle name="Standard_NL-Annex 4 Iindicators 2004  Netherlands version 13 jan 2006" xfId="68"/>
    <cellStyle name="Title" xfId="69"/>
    <cellStyle name="Total" xfId="70"/>
    <cellStyle name="Warning Text" xfId="71"/>
    <cellStyle name="Обычный_CRF2002 (1)"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Priority indicator 1:
GDP</a:t>
            </a:r>
          </a:p>
        </c:rich>
      </c:tx>
      <c:layout>
        <c:manualLayout>
          <c:xMode val="factor"/>
          <c:yMode val="factor"/>
          <c:x val="0.00475"/>
          <c:y val="-0.02175"/>
        </c:manualLayout>
      </c:layout>
      <c:spPr>
        <a:noFill/>
        <a:ln>
          <a:noFill/>
        </a:ln>
      </c:spPr>
    </c:title>
    <c:plotArea>
      <c:layout>
        <c:manualLayout>
          <c:xMode val="edge"/>
          <c:yMode val="edge"/>
          <c:x val="0.00725"/>
          <c:y val="0.1175"/>
          <c:w val="0.979"/>
          <c:h val="0.8375"/>
        </c:manualLayout>
      </c:layout>
      <c:lineChart>
        <c:grouping val="standard"/>
        <c:varyColors val="0"/>
        <c:ser>
          <c:idx val="0"/>
          <c:order val="0"/>
          <c:tx>
            <c:strRef>
              <c:f>'Table II-1 priority'!$E$9</c:f>
              <c:strCache>
                <c:ptCount val="1"/>
                <c:pt idx="0">
                  <c:v>GDP,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II-1 priority'!$J$9:$AB$9</c:f>
              <c:numCache>
                <c:ptCount val="19"/>
                <c:pt idx="0">
                  <c:v>786.2254</c:v>
                </c:pt>
                <c:pt idx="1">
                  <c:v>787.7581</c:v>
                </c:pt>
                <c:pt idx="2">
                  <c:v>855.2518</c:v>
                </c:pt>
                <c:pt idx="3">
                  <c:v>862.068</c:v>
                </c:pt>
                <c:pt idx="4">
                  <c:v>874.6248</c:v>
                </c:pt>
                <c:pt idx="5">
                  <c:v>920.3126</c:v>
                </c:pt>
                <c:pt idx="6">
                  <c:v>910.2180999999999</c:v>
                </c:pt>
                <c:pt idx="7">
                  <c:v>992.3586</c:v>
                </c:pt>
                <c:pt idx="8">
                  <c:v>1242.2656000000002</c:v>
                </c:pt>
                <c:pt idx="9">
                  <c:v>1344.7513000000001</c:v>
                </c:pt>
                <c:pt idx="10">
                  <c:v>1465.0546000000002</c:v>
                </c:pt>
                <c:pt idx="11">
                  <c:v>1641.6841000000002</c:v>
                </c:pt>
                <c:pt idx="12">
                  <c:v>1677.6028999999999</c:v>
                </c:pt>
                <c:pt idx="13">
                  <c:v>1758.6209</c:v>
                </c:pt>
                <c:pt idx="14">
                  <c:v>1695.6589</c:v>
                </c:pt>
                <c:pt idx="15">
                  <c:v>1811.0661</c:v>
                </c:pt>
                <c:pt idx="16">
                  <c:v>1886.2723</c:v>
                </c:pt>
                <c:pt idx="17">
                  <c:v>1940.4192</c:v>
                </c:pt>
                <c:pt idx="18">
                  <c:v>1943.6099</c:v>
                </c:pt>
              </c:numCache>
            </c:numRef>
          </c:val>
          <c:smooth val="0"/>
        </c:ser>
        <c:marker val="1"/>
        <c:axId val="30810391"/>
        <c:axId val="8858064"/>
      </c:lineChart>
      <c:catAx>
        <c:axId val="30810391"/>
        <c:scaling>
          <c:orientation val="minMax"/>
        </c:scaling>
        <c:axPos val="b"/>
        <c:delete val="0"/>
        <c:numFmt formatCode="General" sourceLinked="1"/>
        <c:majorTickMark val="out"/>
        <c:minorTickMark val="none"/>
        <c:tickLblPos val="nextTo"/>
        <c:spPr>
          <a:ln w="3175">
            <a:solidFill>
              <a:srgbClr val="000000"/>
            </a:solidFill>
          </a:ln>
        </c:spPr>
        <c:crossAx val="8858064"/>
        <c:crosses val="autoZero"/>
        <c:auto val="1"/>
        <c:lblOffset val="100"/>
        <c:tickLblSkip val="2"/>
        <c:noMultiLvlLbl val="0"/>
      </c:catAx>
      <c:valAx>
        <c:axId val="8858064"/>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9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81039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Additional priority indicator 1:
CO2 emissions from freight transport on road</a:t>
            </a:r>
          </a:p>
        </c:rich>
      </c:tx>
      <c:layout>
        <c:manualLayout>
          <c:xMode val="factor"/>
          <c:yMode val="factor"/>
          <c:x val="-0.012"/>
          <c:y val="-0.02175"/>
        </c:manualLayout>
      </c:layout>
      <c:spPr>
        <a:noFill/>
        <a:ln>
          <a:noFill/>
        </a:ln>
      </c:spPr>
    </c:title>
    <c:plotArea>
      <c:layout>
        <c:manualLayout>
          <c:xMode val="edge"/>
          <c:yMode val="edge"/>
          <c:x val="0.01925"/>
          <c:y val="0.1175"/>
          <c:w val="0.9575"/>
          <c:h val="0.8375"/>
        </c:manualLayout>
      </c:layout>
      <c:lineChart>
        <c:grouping val="standard"/>
        <c:varyColors val="0"/>
        <c:ser>
          <c:idx val="0"/>
          <c:order val="0"/>
          <c:tx>
            <c:strRef>
              <c:f>'Table II-2 additional priority'!$D$8</c:f>
              <c:strCache>
                <c:ptCount val="1"/>
                <c:pt idx="0">
                  <c:v>CO2 emissions from freight transport on road, kt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II-2 additional priority'!$J$8:$AB$8</c:f>
              <c:numCache>
                <c:ptCount val="19"/>
                <c:pt idx="0">
                  <c:v>33025.46591142349</c:v>
                </c:pt>
                <c:pt idx="1">
                  <c:v>32191.986732678404</c:v>
                </c:pt>
                <c:pt idx="2">
                  <c:v>32527.551096834464</c:v>
                </c:pt>
                <c:pt idx="3">
                  <c:v>33048.13298186328</c:v>
                </c:pt>
                <c:pt idx="4">
                  <c:v>34620.492167697535</c:v>
                </c:pt>
                <c:pt idx="5">
                  <c:v>34174.39204531794</c:v>
                </c:pt>
                <c:pt idx="6">
                  <c:v>35605.283752723735</c:v>
                </c:pt>
                <c:pt idx="7">
                  <c:v>36297.63093386652</c:v>
                </c:pt>
                <c:pt idx="8">
                  <c:v>36000.47637977727</c:v>
                </c:pt>
                <c:pt idx="9">
                  <c:v>35211.55254897716</c:v>
                </c:pt>
                <c:pt idx="10">
                  <c:v>34471.85514796915</c:v>
                </c:pt>
                <c:pt idx="11">
                  <c:v>34543.96191020041</c:v>
                </c:pt>
                <c:pt idx="12">
                  <c:v>35369.895388221696</c:v>
                </c:pt>
                <c:pt idx="13">
                  <c:v>35907.02163039923</c:v>
                </c:pt>
                <c:pt idx="14">
                  <c:v>36609.8073904202</c:v>
                </c:pt>
                <c:pt idx="15">
                  <c:v>37816.62354205868</c:v>
                </c:pt>
                <c:pt idx="16">
                  <c:v>38736.61905762957</c:v>
                </c:pt>
                <c:pt idx="17">
                  <c:v>40256.03012492424</c:v>
                </c:pt>
                <c:pt idx="18">
                  <c:v>39021.80922012458</c:v>
                </c:pt>
              </c:numCache>
            </c:numRef>
          </c:val>
          <c:smooth val="0"/>
        </c:ser>
        <c:marker val="1"/>
        <c:axId val="31590049"/>
        <c:axId val="15874986"/>
      </c:lineChart>
      <c:catAx>
        <c:axId val="31590049"/>
        <c:scaling>
          <c:orientation val="minMax"/>
        </c:scaling>
        <c:axPos val="b"/>
        <c:delete val="0"/>
        <c:numFmt formatCode="General" sourceLinked="1"/>
        <c:majorTickMark val="out"/>
        <c:minorTickMark val="none"/>
        <c:tickLblPos val="nextTo"/>
        <c:spPr>
          <a:ln w="3175">
            <a:solidFill>
              <a:srgbClr val="000000"/>
            </a:solidFill>
          </a:ln>
        </c:spPr>
        <c:crossAx val="15874986"/>
        <c:crosses val="autoZero"/>
        <c:auto val="1"/>
        <c:lblOffset val="100"/>
        <c:tickLblSkip val="2"/>
        <c:noMultiLvlLbl val="0"/>
      </c:catAx>
      <c:valAx>
        <c:axId val="15874986"/>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6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59004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Additional priority indicator 2:
Gross value-added - iron and steel industry</a:t>
            </a:r>
          </a:p>
        </c:rich>
      </c:tx>
      <c:layout>
        <c:manualLayout>
          <c:xMode val="factor"/>
          <c:yMode val="factor"/>
          <c:x val="-0.012"/>
          <c:y val="-0.02175"/>
        </c:manualLayout>
      </c:layout>
      <c:spPr>
        <a:noFill/>
        <a:ln>
          <a:noFill/>
        </a:ln>
      </c:spPr>
    </c:title>
    <c:plotArea>
      <c:layout>
        <c:manualLayout>
          <c:xMode val="edge"/>
          <c:yMode val="edge"/>
          <c:x val="0.026"/>
          <c:y val="0.117"/>
          <c:w val="0.95025"/>
          <c:h val="0.83825"/>
        </c:manualLayout>
      </c:layout>
      <c:lineChart>
        <c:grouping val="standard"/>
        <c:varyColors val="0"/>
        <c:ser>
          <c:idx val="0"/>
          <c:order val="0"/>
          <c:tx>
            <c:strRef>
              <c:f>'Table II-2 additional priority'!$E$11</c:f>
              <c:strCache>
                <c:ptCount val="1"/>
                <c:pt idx="0">
                  <c:v>Gross value-added - iron and steel industry,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II-2 additional priority'!$J$11:$AB$11</c:f>
              <c:numCache>
                <c:ptCount val="19"/>
                <c:pt idx="0">
                  <c:v>28.79650911969157</c:v>
                </c:pt>
                <c:pt idx="1">
                  <c:v>26.145235262728168</c:v>
                </c:pt>
                <c:pt idx="2">
                  <c:v>24.858973688557807</c:v>
                </c:pt>
                <c:pt idx="3">
                  <c:v>24.596471326482224</c:v>
                </c:pt>
                <c:pt idx="4">
                  <c:v>25.20022675925607</c:v>
                </c:pt>
                <c:pt idx="5">
                  <c:v>25.83023242823747</c:v>
                </c:pt>
                <c:pt idx="6">
                  <c:v>25.961483609275263</c:v>
                </c:pt>
                <c:pt idx="7">
                  <c:v>26.53898880584154</c:v>
                </c:pt>
                <c:pt idx="8">
                  <c:v>26.328986916181076</c:v>
                </c:pt>
                <c:pt idx="9">
                  <c:v>25.620230538576998</c:v>
                </c:pt>
                <c:pt idx="10">
                  <c:v>26.092734790313056</c:v>
                </c:pt>
                <c:pt idx="11">
                  <c:v>25.383978412708977</c:v>
                </c:pt>
                <c:pt idx="12">
                  <c:v>25.672731010992116</c:v>
                </c:pt>
                <c:pt idx="13">
                  <c:v>25.357728176501414</c:v>
                </c:pt>
                <c:pt idx="14">
                  <c:v>26.013984081690374</c:v>
                </c:pt>
                <c:pt idx="15">
                  <c:v>26.2502362075584</c:v>
                </c:pt>
                <c:pt idx="16">
                  <c:v>26.64398975067178</c:v>
                </c:pt>
                <c:pt idx="17">
                  <c:v>27.063993529992707</c:v>
                </c:pt>
                <c:pt idx="18">
                  <c:v>26.013984081690374</c:v>
                </c:pt>
              </c:numCache>
            </c:numRef>
          </c:val>
          <c:smooth val="0"/>
        </c:ser>
        <c:marker val="1"/>
        <c:axId val="8657147"/>
        <c:axId val="10805460"/>
      </c:lineChart>
      <c:catAx>
        <c:axId val="8657147"/>
        <c:scaling>
          <c:orientation val="minMax"/>
        </c:scaling>
        <c:axPos val="b"/>
        <c:delete val="0"/>
        <c:numFmt formatCode="General" sourceLinked="1"/>
        <c:majorTickMark val="out"/>
        <c:minorTickMark val="none"/>
        <c:tickLblPos val="nextTo"/>
        <c:spPr>
          <a:ln w="3175">
            <a:solidFill>
              <a:srgbClr val="000000"/>
            </a:solidFill>
          </a:ln>
        </c:spPr>
        <c:crossAx val="10805460"/>
        <c:crosses val="autoZero"/>
        <c:auto val="1"/>
        <c:lblOffset val="100"/>
        <c:tickLblSkip val="2"/>
        <c:noMultiLvlLbl val="0"/>
      </c:catAx>
      <c:valAx>
        <c:axId val="10805460"/>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4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65714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Additional priority indicator 3:
 Gross value-added chemical industry</a:t>
            </a:r>
          </a:p>
        </c:rich>
      </c:tx>
      <c:layout>
        <c:manualLayout>
          <c:xMode val="factor"/>
          <c:yMode val="factor"/>
          <c:x val="-0.00725"/>
          <c:y val="-0.02175"/>
        </c:manualLayout>
      </c:layout>
      <c:spPr>
        <a:noFill/>
        <a:ln>
          <a:noFill/>
        </a:ln>
      </c:spPr>
    </c:title>
    <c:plotArea>
      <c:layout>
        <c:manualLayout>
          <c:xMode val="edge"/>
          <c:yMode val="edge"/>
          <c:x val="0.026"/>
          <c:y val="0.117"/>
          <c:w val="0.95025"/>
          <c:h val="0.83825"/>
        </c:manualLayout>
      </c:layout>
      <c:lineChart>
        <c:grouping val="standard"/>
        <c:varyColors val="0"/>
        <c:ser>
          <c:idx val="0"/>
          <c:order val="0"/>
          <c:tx>
            <c:strRef>
              <c:f>'Table II-2 additional priority'!$E$13</c:f>
              <c:strCache>
                <c:ptCount val="1"/>
                <c:pt idx="0">
                  <c:v>Gross value-added chemical industry,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II-2 additional priority'!$J$13:$AB$13</c:f>
              <c:numCache>
                <c:ptCount val="19"/>
                <c:pt idx="0">
                  <c:v>18.085032738440404</c:v>
                </c:pt>
                <c:pt idx="1">
                  <c:v>18.592089731106956</c:v>
                </c:pt>
                <c:pt idx="2">
                  <c:v>19.183656222551267</c:v>
                </c:pt>
                <c:pt idx="3">
                  <c:v>19.60620371644006</c:v>
                </c:pt>
                <c:pt idx="4">
                  <c:v>20.62031770177317</c:v>
                </c:pt>
                <c:pt idx="5">
                  <c:v>21.662601520032197</c:v>
                </c:pt>
                <c:pt idx="6">
                  <c:v>21.803450684661797</c:v>
                </c:pt>
                <c:pt idx="7">
                  <c:v>22.45135684195795</c:v>
                </c:pt>
                <c:pt idx="8">
                  <c:v>22.676715505365305</c:v>
                </c:pt>
                <c:pt idx="9">
                  <c:v>23.690829490698412</c:v>
                </c:pt>
                <c:pt idx="10">
                  <c:v>24.6767736431056</c:v>
                </c:pt>
                <c:pt idx="11">
                  <c:v>26.00075579062382</c:v>
                </c:pt>
                <c:pt idx="12">
                  <c:v>26.22611445403118</c:v>
                </c:pt>
                <c:pt idx="13">
                  <c:v>26.451473117438535</c:v>
                </c:pt>
                <c:pt idx="14">
                  <c:v>27.437417269845724</c:v>
                </c:pt>
                <c:pt idx="15">
                  <c:v>28.169832925919632</c:v>
                </c:pt>
                <c:pt idx="16">
                  <c:v>29.043097746623143</c:v>
                </c:pt>
                <c:pt idx="17">
                  <c:v>28.676889918586184</c:v>
                </c:pt>
                <c:pt idx="18">
                  <c:v>28.59238041980843</c:v>
                </c:pt>
              </c:numCache>
            </c:numRef>
          </c:val>
          <c:smooth val="0"/>
        </c:ser>
        <c:marker val="1"/>
        <c:axId val="30140277"/>
        <c:axId val="2827038"/>
      </c:lineChart>
      <c:catAx>
        <c:axId val="30140277"/>
        <c:scaling>
          <c:orientation val="minMax"/>
        </c:scaling>
        <c:axPos val="b"/>
        <c:delete val="0"/>
        <c:numFmt formatCode="General" sourceLinked="1"/>
        <c:majorTickMark val="out"/>
        <c:minorTickMark val="none"/>
        <c:tickLblPos val="nextTo"/>
        <c:spPr>
          <a:ln w="3175">
            <a:solidFill>
              <a:srgbClr val="000000"/>
            </a:solidFill>
          </a:ln>
        </c:spPr>
        <c:crossAx val="2827038"/>
        <c:crosses val="autoZero"/>
        <c:auto val="1"/>
        <c:lblOffset val="100"/>
        <c:tickLblSkip val="2"/>
        <c:noMultiLvlLbl val="0"/>
      </c:catAx>
      <c:valAx>
        <c:axId val="2827038"/>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4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14027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Additional priority indicator 4: Energy related CO2 emissions glass, pottery and building materials</a:t>
            </a:r>
          </a:p>
        </c:rich>
      </c:tx>
      <c:layout>
        <c:manualLayout>
          <c:xMode val="factor"/>
          <c:yMode val="factor"/>
          <c:x val="-0.0095"/>
          <c:y val="-0.0215"/>
        </c:manualLayout>
      </c:layout>
      <c:spPr>
        <a:noFill/>
        <a:ln>
          <a:noFill/>
        </a:ln>
      </c:spPr>
    </c:title>
    <c:plotArea>
      <c:layout>
        <c:manualLayout>
          <c:xMode val="edge"/>
          <c:yMode val="edge"/>
          <c:x val="0.01875"/>
          <c:y val="0.11825"/>
          <c:w val="0.95825"/>
          <c:h val="0.838"/>
        </c:manualLayout>
      </c:layout>
      <c:lineChart>
        <c:grouping val="standard"/>
        <c:varyColors val="0"/>
        <c:ser>
          <c:idx val="0"/>
          <c:order val="0"/>
          <c:tx>
            <c:strRef>
              <c:f>'Table II-2 additional priority'!$E$14</c:f>
              <c:strCache>
                <c:ptCount val="1"/>
                <c:pt idx="0">
                  <c:v>Energy related CO2 emissions glass, pottery and building materials,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II-2 additional priority'!$J$14:$AB$14</c:f>
              <c:numCache>
                <c:ptCount val="19"/>
                <c:pt idx="0">
                  <c:v>9178.161898671406</c:v>
                </c:pt>
                <c:pt idx="1">
                  <c:v>8358.651511108907</c:v>
                </c:pt>
                <c:pt idx="2">
                  <c:v>7182.415180745187</c:v>
                </c:pt>
                <c:pt idx="3">
                  <c:v>6508.993203321792</c:v>
                </c:pt>
                <c:pt idx="4">
                  <c:v>6926.224397686588</c:v>
                </c:pt>
                <c:pt idx="5">
                  <c:v>6256.081779590052</c:v>
                </c:pt>
                <c:pt idx="6">
                  <c:v>5837.292933101351</c:v>
                </c:pt>
                <c:pt idx="7">
                  <c:v>5631.954727681188</c:v>
                </c:pt>
                <c:pt idx="8">
                  <c:v>5210.472065541165</c:v>
                </c:pt>
                <c:pt idx="9">
                  <c:v>4731.685490409111</c:v>
                </c:pt>
                <c:pt idx="10">
                  <c:v>6581.464909119758</c:v>
                </c:pt>
                <c:pt idx="11">
                  <c:v>6652.754950309369</c:v>
                </c:pt>
                <c:pt idx="12">
                  <c:v>6174.810180009952</c:v>
                </c:pt>
                <c:pt idx="13">
                  <c:v>6101.304406941421</c:v>
                </c:pt>
                <c:pt idx="14">
                  <c:v>5673.773078080134</c:v>
                </c:pt>
                <c:pt idx="15">
                  <c:v>5682.920299117964</c:v>
                </c:pt>
                <c:pt idx="16">
                  <c:v>5375.137188332117</c:v>
                </c:pt>
                <c:pt idx="17">
                  <c:v>5372.601594291398</c:v>
                </c:pt>
                <c:pt idx="18">
                  <c:v>5254.402606799604</c:v>
                </c:pt>
              </c:numCache>
            </c:numRef>
          </c:val>
          <c:smooth val="0"/>
        </c:ser>
        <c:marker val="1"/>
        <c:axId val="25443343"/>
        <c:axId val="27663496"/>
      </c:lineChart>
      <c:catAx>
        <c:axId val="25443343"/>
        <c:scaling>
          <c:orientation val="minMax"/>
        </c:scaling>
        <c:axPos val="b"/>
        <c:delete val="0"/>
        <c:numFmt formatCode="General" sourceLinked="1"/>
        <c:majorTickMark val="out"/>
        <c:minorTickMark val="none"/>
        <c:tickLblPos val="nextTo"/>
        <c:spPr>
          <a:ln w="3175">
            <a:solidFill>
              <a:srgbClr val="000000"/>
            </a:solidFill>
          </a:ln>
        </c:spPr>
        <c:crossAx val="27663496"/>
        <c:crosses val="autoZero"/>
        <c:auto val="1"/>
        <c:lblOffset val="100"/>
        <c:tickLblSkip val="2"/>
        <c:noMultiLvlLbl val="0"/>
      </c:catAx>
      <c:valAx>
        <c:axId val="27663496"/>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6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44334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Additional priority indicator 5:
 Production of oxygen steel</a:t>
            </a:r>
          </a:p>
        </c:rich>
      </c:tx>
      <c:layout>
        <c:manualLayout>
          <c:xMode val="factor"/>
          <c:yMode val="factor"/>
          <c:x val="0"/>
          <c:y val="-0.02125"/>
        </c:manualLayout>
      </c:layout>
      <c:spPr>
        <a:noFill/>
        <a:ln>
          <a:noFill/>
        </a:ln>
      </c:spPr>
    </c:title>
    <c:plotArea>
      <c:layout>
        <c:manualLayout>
          <c:xMode val="edge"/>
          <c:yMode val="edge"/>
          <c:x val="0.0185"/>
          <c:y val="0.11875"/>
          <c:w val="0.958"/>
          <c:h val="0.837"/>
        </c:manualLayout>
      </c:layout>
      <c:lineChart>
        <c:grouping val="standard"/>
        <c:varyColors val="0"/>
        <c:ser>
          <c:idx val="0"/>
          <c:order val="0"/>
          <c:tx>
            <c:strRef>
              <c:f>'Table II-2 additional priority'!$E$17</c:f>
              <c:strCache>
                <c:ptCount val="1"/>
                <c:pt idx="0">
                  <c:v>Production of oxygen steel,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II-2 additional priority'!$J$17:$AB$17</c:f>
              <c:numCache>
                <c:ptCount val="19"/>
                <c:pt idx="0">
                  <c:v>13169.1</c:v>
                </c:pt>
                <c:pt idx="1">
                  <c:v>12540.1</c:v>
                </c:pt>
                <c:pt idx="2">
                  <c:v>12091.6</c:v>
                </c:pt>
                <c:pt idx="3">
                  <c:v>12329.9</c:v>
                </c:pt>
                <c:pt idx="4">
                  <c:v>12909.3</c:v>
                </c:pt>
                <c:pt idx="5">
                  <c:v>13082.5</c:v>
                </c:pt>
                <c:pt idx="6">
                  <c:v>13758.4</c:v>
                </c:pt>
                <c:pt idx="7">
                  <c:v>13986.5</c:v>
                </c:pt>
                <c:pt idx="8">
                  <c:v>13426</c:v>
                </c:pt>
                <c:pt idx="9">
                  <c:v>12633.5</c:v>
                </c:pt>
                <c:pt idx="10">
                  <c:v>11550.9</c:v>
                </c:pt>
                <c:pt idx="11">
                  <c:v>10270.8</c:v>
                </c:pt>
                <c:pt idx="12">
                  <c:v>8955.7</c:v>
                </c:pt>
                <c:pt idx="13">
                  <c:v>10629.5</c:v>
                </c:pt>
                <c:pt idx="14">
                  <c:v>10667.153</c:v>
                </c:pt>
                <c:pt idx="15">
                  <c:v>10549.723</c:v>
                </c:pt>
                <c:pt idx="16">
                  <c:v>11202.6</c:v>
                </c:pt>
                <c:pt idx="17">
                  <c:v>11281.800000000001</c:v>
                </c:pt>
                <c:pt idx="18">
                  <c:v>10478</c:v>
                </c:pt>
              </c:numCache>
            </c:numRef>
          </c:val>
          <c:smooth val="0"/>
        </c:ser>
        <c:marker val="1"/>
        <c:axId val="47644873"/>
        <c:axId val="26150674"/>
      </c:lineChart>
      <c:catAx>
        <c:axId val="47644873"/>
        <c:scaling>
          <c:orientation val="minMax"/>
        </c:scaling>
        <c:axPos val="b"/>
        <c:delete val="0"/>
        <c:numFmt formatCode="General" sourceLinked="1"/>
        <c:majorTickMark val="out"/>
        <c:minorTickMark val="none"/>
        <c:tickLblPos val="nextTo"/>
        <c:spPr>
          <a:ln w="3175">
            <a:solidFill>
              <a:srgbClr val="000000"/>
            </a:solidFill>
          </a:ln>
        </c:spPr>
        <c:crossAx val="26150674"/>
        <c:crosses val="autoZero"/>
        <c:auto val="1"/>
        <c:lblOffset val="100"/>
        <c:tickLblSkip val="2"/>
        <c:noMultiLvlLbl val="0"/>
      </c:catAx>
      <c:valAx>
        <c:axId val="26150674"/>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6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64487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Additional priority indicator 6: Energy related CO2 emissions glass, pottery and building materials</a:t>
            </a:r>
          </a:p>
        </c:rich>
      </c:tx>
      <c:layout>
        <c:manualLayout>
          <c:xMode val="factor"/>
          <c:yMode val="factor"/>
          <c:x val="0.00225"/>
          <c:y val="-0.02125"/>
        </c:manualLayout>
      </c:layout>
      <c:spPr>
        <a:noFill/>
        <a:ln>
          <a:noFill/>
        </a:ln>
      </c:spPr>
    </c:title>
    <c:plotArea>
      <c:layout>
        <c:manualLayout>
          <c:xMode val="edge"/>
          <c:yMode val="edge"/>
          <c:x val="0.01975"/>
          <c:y val="0.11825"/>
          <c:w val="0.95675"/>
          <c:h val="0.83775"/>
        </c:manualLayout>
      </c:layout>
      <c:lineChart>
        <c:grouping val="standard"/>
        <c:varyColors val="0"/>
        <c:ser>
          <c:idx val="0"/>
          <c:order val="0"/>
          <c:tx>
            <c:strRef>
              <c:f>'Table II-2 additional priority'!$E$18</c:f>
              <c:strCache>
                <c:ptCount val="1"/>
                <c:pt idx="0">
                  <c:v>Energy related CO2 emissions from glass, pottery and building materials,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II-2 additional priority'!$J$18:$AB$18</c:f>
              <c:numCache>
                <c:ptCount val="19"/>
                <c:pt idx="0">
                  <c:v>9178.161898671406</c:v>
                </c:pt>
                <c:pt idx="1">
                  <c:v>8358.651511108907</c:v>
                </c:pt>
                <c:pt idx="2">
                  <c:v>7182.415180745187</c:v>
                </c:pt>
                <c:pt idx="3">
                  <c:v>6508.993203321792</c:v>
                </c:pt>
                <c:pt idx="4">
                  <c:v>6926.224397686588</c:v>
                </c:pt>
                <c:pt idx="5">
                  <c:v>6256.081779590052</c:v>
                </c:pt>
                <c:pt idx="6">
                  <c:v>5837.292933101351</c:v>
                </c:pt>
                <c:pt idx="7">
                  <c:v>5631.954727681188</c:v>
                </c:pt>
                <c:pt idx="8">
                  <c:v>5210.472065541165</c:v>
                </c:pt>
                <c:pt idx="9">
                  <c:v>4731.685490409111</c:v>
                </c:pt>
                <c:pt idx="10">
                  <c:v>6581.464909119758</c:v>
                </c:pt>
                <c:pt idx="11">
                  <c:v>6652.754950309369</c:v>
                </c:pt>
                <c:pt idx="12">
                  <c:v>6174.810180009952</c:v>
                </c:pt>
                <c:pt idx="13">
                  <c:v>6101.304406941421</c:v>
                </c:pt>
                <c:pt idx="14">
                  <c:v>5673.773078080134</c:v>
                </c:pt>
                <c:pt idx="15">
                  <c:v>5682.920299117964</c:v>
                </c:pt>
                <c:pt idx="16">
                  <c:v>5375.137188332117</c:v>
                </c:pt>
                <c:pt idx="17">
                  <c:v>5372.601594291398</c:v>
                </c:pt>
                <c:pt idx="18">
                  <c:v>5254.402606799604</c:v>
                </c:pt>
              </c:numCache>
            </c:numRef>
          </c:val>
          <c:smooth val="0"/>
        </c:ser>
        <c:marker val="1"/>
        <c:axId val="34029475"/>
        <c:axId val="37829820"/>
      </c:lineChart>
      <c:catAx>
        <c:axId val="34029475"/>
        <c:scaling>
          <c:orientation val="minMax"/>
        </c:scaling>
        <c:axPos val="b"/>
        <c:delete val="0"/>
        <c:numFmt formatCode="General" sourceLinked="1"/>
        <c:majorTickMark val="out"/>
        <c:minorTickMark val="none"/>
        <c:tickLblPos val="nextTo"/>
        <c:spPr>
          <a:ln w="3175">
            <a:solidFill>
              <a:srgbClr val="000000"/>
            </a:solidFill>
          </a:ln>
        </c:spPr>
        <c:crossAx val="37829820"/>
        <c:crosses val="autoZero"/>
        <c:auto val="1"/>
        <c:lblOffset val="100"/>
        <c:tickLblSkip val="2"/>
        <c:noMultiLvlLbl val="0"/>
      </c:catAx>
      <c:valAx>
        <c:axId val="37829820"/>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6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02947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Additional priority indicator 1:
Freight transport on road</a:t>
            </a:r>
          </a:p>
        </c:rich>
      </c:tx>
      <c:layout>
        <c:manualLayout>
          <c:xMode val="factor"/>
          <c:yMode val="factor"/>
          <c:x val="0.007"/>
          <c:y val="-0.022"/>
        </c:manualLayout>
      </c:layout>
      <c:spPr>
        <a:noFill/>
        <a:ln>
          <a:noFill/>
        </a:ln>
      </c:spPr>
    </c:title>
    <c:plotArea>
      <c:layout>
        <c:manualLayout>
          <c:xMode val="edge"/>
          <c:yMode val="edge"/>
          <c:x val="0.00625"/>
          <c:y val="0.12"/>
          <c:w val="0.975"/>
          <c:h val="0.83425"/>
        </c:manualLayout>
      </c:layout>
      <c:lineChart>
        <c:grouping val="standard"/>
        <c:varyColors val="0"/>
        <c:ser>
          <c:idx val="0"/>
          <c:order val="0"/>
          <c:tx>
            <c:strRef>
              <c:f>'Table II-2 additional priority'!$D$9</c:f>
              <c:strCache>
                <c:ptCount val="1"/>
                <c:pt idx="0">
                  <c:v>Freight transport on road, Mtkm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II-2 additional priority'!$J$9:$AB$9</c:f>
              <c:numCache>
                <c:ptCount val="19"/>
                <c:pt idx="0">
                  <c:v>136200</c:v>
                </c:pt>
                <c:pt idx="1">
                  <c:v>130000</c:v>
                </c:pt>
                <c:pt idx="2">
                  <c:v>127000</c:v>
                </c:pt>
                <c:pt idx="3">
                  <c:v>135000</c:v>
                </c:pt>
                <c:pt idx="4">
                  <c:v>143700</c:v>
                </c:pt>
                <c:pt idx="5">
                  <c:v>149600</c:v>
                </c:pt>
                <c:pt idx="6">
                  <c:v>153900</c:v>
                </c:pt>
                <c:pt idx="7">
                  <c:v>157400</c:v>
                </c:pt>
                <c:pt idx="8">
                  <c:v>160300</c:v>
                </c:pt>
                <c:pt idx="9">
                  <c:v>157700</c:v>
                </c:pt>
                <c:pt idx="10">
                  <c:v>159400</c:v>
                </c:pt>
                <c:pt idx="11">
                  <c:v>158500</c:v>
                </c:pt>
                <c:pt idx="12">
                  <c:v>159400</c:v>
                </c:pt>
                <c:pt idx="13">
                  <c:v>161700</c:v>
                </c:pt>
                <c:pt idx="14">
                  <c:v>162500</c:v>
                </c:pt>
                <c:pt idx="15">
                  <c:v>163400</c:v>
                </c:pt>
                <c:pt idx="16">
                  <c:v>166727.59296000653</c:v>
                </c:pt>
                <c:pt idx="17">
                  <c:v>173076.8260708335</c:v>
                </c:pt>
                <c:pt idx="18">
                  <c:v>163000</c:v>
                </c:pt>
              </c:numCache>
            </c:numRef>
          </c:val>
          <c:smooth val="0"/>
        </c:ser>
        <c:marker val="1"/>
        <c:axId val="4924061"/>
        <c:axId val="44316550"/>
      </c:lineChart>
      <c:catAx>
        <c:axId val="4924061"/>
        <c:scaling>
          <c:orientation val="minMax"/>
        </c:scaling>
        <c:axPos val="b"/>
        <c:delete val="0"/>
        <c:numFmt formatCode="General" sourceLinked="1"/>
        <c:majorTickMark val="out"/>
        <c:minorTickMark val="none"/>
        <c:tickLblPos val="nextTo"/>
        <c:spPr>
          <a:ln w="3175">
            <a:solidFill>
              <a:srgbClr val="000000"/>
            </a:solidFill>
          </a:ln>
        </c:spPr>
        <c:crossAx val="44316550"/>
        <c:crosses val="autoZero"/>
        <c:auto val="1"/>
        <c:lblOffset val="100"/>
        <c:tickLblSkip val="2"/>
        <c:noMultiLvlLbl val="0"/>
      </c:catAx>
      <c:valAx>
        <c:axId val="44316550"/>
        <c:scaling>
          <c:orientation val="minMax"/>
        </c:scaling>
        <c:axPos val="l"/>
        <c:title>
          <c:tx>
            <c:rich>
              <a:bodyPr vert="horz" rot="-5400000" anchor="ctr"/>
              <a:lstStyle/>
              <a:p>
                <a:pPr algn="ctr">
                  <a:defRPr/>
                </a:pPr>
                <a:r>
                  <a:rPr lang="en-US" cap="none" sz="800" b="1" i="0" u="none" baseline="0">
                    <a:solidFill>
                      <a:srgbClr val="000000"/>
                    </a:solidFill>
                  </a:rPr>
                  <a:t>Mtkm</a:t>
                </a:r>
              </a:p>
            </c:rich>
          </c:tx>
          <c:layout>
            <c:manualLayout>
              <c:xMode val="factor"/>
              <c:yMode val="factor"/>
              <c:x val="0.009"/>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2406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Additional priority indicator 4:  Gross value-added - glass, pottery and buildings materials industry</a:t>
            </a:r>
          </a:p>
        </c:rich>
      </c:tx>
      <c:layout>
        <c:manualLayout>
          <c:xMode val="factor"/>
          <c:yMode val="factor"/>
          <c:x val="0.00225"/>
          <c:y val="-0.022"/>
        </c:manualLayout>
      </c:layout>
      <c:spPr>
        <a:noFill/>
        <a:ln>
          <a:noFill/>
        </a:ln>
      </c:spPr>
    </c:title>
    <c:plotArea>
      <c:layout>
        <c:manualLayout>
          <c:xMode val="edge"/>
          <c:yMode val="edge"/>
          <c:x val="0.0255"/>
          <c:y val="0.122"/>
          <c:w val="0.95125"/>
          <c:h val="0.83275"/>
        </c:manualLayout>
      </c:layout>
      <c:lineChart>
        <c:grouping val="standard"/>
        <c:varyColors val="0"/>
        <c:ser>
          <c:idx val="0"/>
          <c:order val="0"/>
          <c:tx>
            <c:strRef>
              <c:f>'Table II-2 additional priority'!$E$15</c:f>
              <c:strCache>
                <c:ptCount val="1"/>
                <c:pt idx="0">
                  <c:v>Gross value-added - glass, pottery and buildings materials industry,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II-2 additional priority'!$J$15:$AB$15</c:f>
              <c:numCache>
                <c:ptCount val="19"/>
                <c:pt idx="0">
                  <c:v>8.912256044758305</c:v>
                </c:pt>
                <c:pt idx="1">
                  <c:v>8.074197589588918</c:v>
                </c:pt>
                <c:pt idx="2">
                  <c:v>7.7137423400537</c:v>
                </c:pt>
                <c:pt idx="3">
                  <c:v>8.074197589588918</c:v>
                </c:pt>
                <c:pt idx="4">
                  <c:v>8.371573170455475</c:v>
                </c:pt>
                <c:pt idx="5">
                  <c:v>8.173322783211106</c:v>
                </c:pt>
                <c:pt idx="6">
                  <c:v>7.857924439867788</c:v>
                </c:pt>
                <c:pt idx="7">
                  <c:v>8.09222035206568</c:v>
                </c:pt>
                <c:pt idx="8">
                  <c:v>7.893969964821309</c:v>
                </c:pt>
                <c:pt idx="9">
                  <c:v>7.939026871013212</c:v>
                </c:pt>
                <c:pt idx="10">
                  <c:v>8.146288639495964</c:v>
                </c:pt>
                <c:pt idx="11">
                  <c:v>8.218379689403006</c:v>
                </c:pt>
                <c:pt idx="12">
                  <c:v>8.128265877019201</c:v>
                </c:pt>
                <c:pt idx="13">
                  <c:v>8.48872112655442</c:v>
                </c:pt>
                <c:pt idx="14">
                  <c:v>8.99335847590373</c:v>
                </c:pt>
                <c:pt idx="15">
                  <c:v>9.01138123838049</c:v>
                </c:pt>
                <c:pt idx="16">
                  <c:v>9.254688531816763</c:v>
                </c:pt>
                <c:pt idx="17">
                  <c:v>9.299745438008665</c:v>
                </c:pt>
                <c:pt idx="18">
                  <c:v>8.786096707420977</c:v>
                </c:pt>
              </c:numCache>
            </c:numRef>
          </c:val>
          <c:smooth val="0"/>
        </c:ser>
        <c:marker val="1"/>
        <c:axId val="63304631"/>
        <c:axId val="32870768"/>
      </c:lineChart>
      <c:catAx>
        <c:axId val="63304631"/>
        <c:scaling>
          <c:orientation val="minMax"/>
        </c:scaling>
        <c:axPos val="b"/>
        <c:delete val="0"/>
        <c:numFmt formatCode="General" sourceLinked="1"/>
        <c:majorTickMark val="out"/>
        <c:minorTickMark val="none"/>
        <c:tickLblPos val="nextTo"/>
        <c:spPr>
          <a:ln w="3175">
            <a:solidFill>
              <a:srgbClr val="000000"/>
            </a:solidFill>
          </a:ln>
        </c:spPr>
        <c:crossAx val="32870768"/>
        <c:crosses val="autoZero"/>
        <c:auto val="1"/>
        <c:lblOffset val="100"/>
        <c:tickLblSkip val="2"/>
        <c:noMultiLvlLbl val="0"/>
      </c:catAx>
      <c:valAx>
        <c:axId val="32870768"/>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4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30463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Additional priority indicator 6:
 Cement production</a:t>
            </a:r>
          </a:p>
        </c:rich>
      </c:tx>
      <c:layout>
        <c:manualLayout>
          <c:xMode val="factor"/>
          <c:yMode val="factor"/>
          <c:x val="0.00475"/>
          <c:y val="-0.021"/>
        </c:manualLayout>
      </c:layout>
      <c:spPr>
        <a:noFill/>
        <a:ln>
          <a:noFill/>
        </a:ln>
      </c:spPr>
    </c:title>
    <c:plotArea>
      <c:layout>
        <c:manualLayout>
          <c:xMode val="edge"/>
          <c:yMode val="edge"/>
          <c:x val="0.018"/>
          <c:y val="0.119"/>
          <c:w val="0.959"/>
          <c:h val="0.8375"/>
        </c:manualLayout>
      </c:layout>
      <c:lineChart>
        <c:grouping val="standard"/>
        <c:varyColors val="0"/>
        <c:ser>
          <c:idx val="0"/>
          <c:order val="0"/>
          <c:tx>
            <c:strRef>
              <c:f>'Table II-2 additional priority'!$E$19</c:f>
              <c:strCache>
                <c:ptCount val="1"/>
                <c:pt idx="0">
                  <c:v>Cement production,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II-2 additional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II-2 additional priority'!$J$19:$AB$19</c:f>
              <c:numCache>
                <c:ptCount val="19"/>
                <c:pt idx="0">
                  <c:v>13199</c:v>
                </c:pt>
                <c:pt idx="1">
                  <c:v>10845</c:v>
                </c:pt>
                <c:pt idx="2">
                  <c:v>9872</c:v>
                </c:pt>
                <c:pt idx="3">
                  <c:v>9996</c:v>
                </c:pt>
                <c:pt idx="4">
                  <c:v>11521</c:v>
                </c:pt>
                <c:pt idx="5">
                  <c:v>11371</c:v>
                </c:pt>
                <c:pt idx="6">
                  <c:v>11609</c:v>
                </c:pt>
                <c:pt idx="7">
                  <c:v>12141</c:v>
                </c:pt>
                <c:pt idx="8">
                  <c:v>12372</c:v>
                </c:pt>
                <c:pt idx="9">
                  <c:v>11816</c:v>
                </c:pt>
                <c:pt idx="10">
                  <c:v>11456</c:v>
                </c:pt>
                <c:pt idx="11">
                  <c:v>10573</c:v>
                </c:pt>
                <c:pt idx="12">
                  <c:v>10834.305</c:v>
                </c:pt>
                <c:pt idx="13">
                  <c:v>10615.9</c:v>
                </c:pt>
                <c:pt idx="14">
                  <c:v>10813.254</c:v>
                </c:pt>
                <c:pt idx="15">
                  <c:v>10749.086</c:v>
                </c:pt>
                <c:pt idx="16">
                  <c:v>10802.002</c:v>
                </c:pt>
                <c:pt idx="17">
                  <c:v>10640.867</c:v>
                </c:pt>
                <c:pt idx="18">
                  <c:v>9369</c:v>
                </c:pt>
              </c:numCache>
            </c:numRef>
          </c:val>
          <c:smooth val="0"/>
        </c:ser>
        <c:marker val="1"/>
        <c:axId val="27401457"/>
        <c:axId val="45286522"/>
      </c:lineChart>
      <c:catAx>
        <c:axId val="27401457"/>
        <c:scaling>
          <c:orientation val="minMax"/>
        </c:scaling>
        <c:axPos val="b"/>
        <c:delete val="0"/>
        <c:numFmt formatCode="General" sourceLinked="1"/>
        <c:majorTickMark val="out"/>
        <c:minorTickMark val="none"/>
        <c:tickLblPos val="nextTo"/>
        <c:spPr>
          <a:ln w="3175">
            <a:solidFill>
              <a:srgbClr val="000000"/>
            </a:solidFill>
          </a:ln>
        </c:spPr>
        <c:crossAx val="45286522"/>
        <c:crosses val="autoZero"/>
        <c:auto val="1"/>
        <c:lblOffset val="100"/>
        <c:tickLblSkip val="2"/>
        <c:noMultiLvlLbl val="0"/>
      </c:catAx>
      <c:valAx>
        <c:axId val="45286522"/>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6"/>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40145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
CO2 emissions of diesel-driven passenger cars</a:t>
            </a:r>
          </a:p>
        </c:rich>
      </c:tx>
      <c:layout>
        <c:manualLayout>
          <c:xMode val="factor"/>
          <c:yMode val="factor"/>
          <c:x val="-0.01425"/>
          <c:y val="-0.02175"/>
        </c:manualLayout>
      </c:layout>
      <c:spPr>
        <a:noFill/>
        <a:ln>
          <a:noFill/>
        </a:ln>
      </c:spPr>
    </c:title>
    <c:plotArea>
      <c:layout>
        <c:manualLayout>
          <c:xMode val="edge"/>
          <c:yMode val="edge"/>
          <c:x val="0.01925"/>
          <c:y val="0.1175"/>
          <c:w val="0.9575"/>
          <c:h val="0.8375"/>
        </c:manualLayout>
      </c:layout>
      <c:lineChart>
        <c:grouping val="standard"/>
        <c:varyColors val="0"/>
        <c:ser>
          <c:idx val="0"/>
          <c:order val="0"/>
          <c:tx>
            <c:strRef>
              <c:f>'Table II-3 supplementary'!$E$8</c:f>
              <c:strCache>
                <c:ptCount val="1"/>
                <c:pt idx="0">
                  <c:v>CO2 emissions of diesel-driven passenger cars,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supplementary'!$J$8:$AB$8</c:f>
              <c:numCache>
                <c:ptCount val="19"/>
                <c:pt idx="0">
                  <c:v>3133.4504949658767</c:v>
                </c:pt>
                <c:pt idx="1">
                  <c:v>3670.230926584713</c:v>
                </c:pt>
                <c:pt idx="2">
                  <c:v>4510.787434526422</c:v>
                </c:pt>
                <c:pt idx="3">
                  <c:v>5779.538119171753</c:v>
                </c:pt>
                <c:pt idx="4">
                  <c:v>7354.023933768073</c:v>
                </c:pt>
                <c:pt idx="5">
                  <c:v>8800.657328359808</c:v>
                </c:pt>
                <c:pt idx="6">
                  <c:v>9996.271903046374</c:v>
                </c:pt>
                <c:pt idx="7">
                  <c:v>10867.279415869833</c:v>
                </c:pt>
                <c:pt idx="8">
                  <c:v>11349.09109892619</c:v>
                </c:pt>
                <c:pt idx="9">
                  <c:v>12500.639436308351</c:v>
                </c:pt>
                <c:pt idx="10">
                  <c:v>13108.141158699522</c:v>
                </c:pt>
                <c:pt idx="11">
                  <c:v>13975.481439814474</c:v>
                </c:pt>
                <c:pt idx="12">
                  <c:v>15317.468755595759</c:v>
                </c:pt>
                <c:pt idx="13">
                  <c:v>16544.885857993282</c:v>
                </c:pt>
                <c:pt idx="14">
                  <c:v>18114.1422424379</c:v>
                </c:pt>
                <c:pt idx="15">
                  <c:v>19421.03774852798</c:v>
                </c:pt>
                <c:pt idx="16">
                  <c:v>20767.241135670618</c:v>
                </c:pt>
                <c:pt idx="17">
                  <c:v>21865.14141195563</c:v>
                </c:pt>
                <c:pt idx="18">
                  <c:v>22191.411483654625</c:v>
                </c:pt>
              </c:numCache>
            </c:numRef>
          </c:val>
          <c:smooth val="0"/>
        </c:ser>
        <c:marker val="1"/>
        <c:axId val="4925515"/>
        <c:axId val="44329636"/>
      </c:lineChart>
      <c:catAx>
        <c:axId val="4925515"/>
        <c:scaling>
          <c:orientation val="minMax"/>
        </c:scaling>
        <c:axPos val="b"/>
        <c:delete val="0"/>
        <c:numFmt formatCode="General" sourceLinked="1"/>
        <c:majorTickMark val="out"/>
        <c:minorTickMark val="none"/>
        <c:tickLblPos val="nextTo"/>
        <c:spPr>
          <a:ln w="3175">
            <a:solidFill>
              <a:srgbClr val="000000"/>
            </a:solidFill>
          </a:ln>
        </c:spPr>
        <c:crossAx val="44329636"/>
        <c:crosses val="autoZero"/>
        <c:auto val="1"/>
        <c:lblOffset val="100"/>
        <c:tickLblSkip val="2"/>
        <c:noMultiLvlLbl val="0"/>
      </c:catAx>
      <c:valAx>
        <c:axId val="44329636"/>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6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2551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Priority indicator 2:
GDP</a:t>
            </a:r>
          </a:p>
        </c:rich>
      </c:tx>
      <c:layout>
        <c:manualLayout>
          <c:xMode val="factor"/>
          <c:yMode val="factor"/>
          <c:x val="0"/>
          <c:y val="-0.02175"/>
        </c:manualLayout>
      </c:layout>
      <c:spPr>
        <a:noFill/>
        <a:ln>
          <a:noFill/>
        </a:ln>
      </c:spPr>
    </c:title>
    <c:plotArea>
      <c:layout>
        <c:manualLayout>
          <c:xMode val="edge"/>
          <c:yMode val="edge"/>
          <c:x val="0.033"/>
          <c:y val="0.117"/>
          <c:w val="0.94325"/>
          <c:h val="0.83825"/>
        </c:manualLayout>
      </c:layout>
      <c:lineChart>
        <c:grouping val="standard"/>
        <c:varyColors val="0"/>
        <c:ser>
          <c:idx val="0"/>
          <c:order val="0"/>
          <c:tx>
            <c:strRef>
              <c:f>'Table II-1 priority'!$E$11</c:f>
              <c:strCache>
                <c:ptCount val="1"/>
                <c:pt idx="0">
                  <c:v>GDP,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II-1 priority'!$J$11:$AB$11</c:f>
              <c:numCache>
                <c:ptCount val="19"/>
                <c:pt idx="0">
                  <c:v>786.2254</c:v>
                </c:pt>
                <c:pt idx="1">
                  <c:v>787.7581</c:v>
                </c:pt>
                <c:pt idx="2">
                  <c:v>855.2518</c:v>
                </c:pt>
                <c:pt idx="3">
                  <c:v>862.068</c:v>
                </c:pt>
                <c:pt idx="4">
                  <c:v>874.6248</c:v>
                </c:pt>
                <c:pt idx="5">
                  <c:v>920.3126</c:v>
                </c:pt>
                <c:pt idx="6">
                  <c:v>910.2180999999999</c:v>
                </c:pt>
                <c:pt idx="7">
                  <c:v>992.3586</c:v>
                </c:pt>
                <c:pt idx="8">
                  <c:v>1242.2656000000002</c:v>
                </c:pt>
                <c:pt idx="9">
                  <c:v>1344.7513000000001</c:v>
                </c:pt>
                <c:pt idx="10">
                  <c:v>1465.0546000000002</c:v>
                </c:pt>
                <c:pt idx="11">
                  <c:v>1641.6841000000002</c:v>
                </c:pt>
                <c:pt idx="12">
                  <c:v>1677.6028999999999</c:v>
                </c:pt>
                <c:pt idx="13">
                  <c:v>1758.6209</c:v>
                </c:pt>
                <c:pt idx="14">
                  <c:v>1695.6589</c:v>
                </c:pt>
                <c:pt idx="15">
                  <c:v>1811.0661</c:v>
                </c:pt>
                <c:pt idx="16">
                  <c:v>1886.2723</c:v>
                </c:pt>
                <c:pt idx="17">
                  <c:v>1940.4192</c:v>
                </c:pt>
                <c:pt idx="18">
                  <c:v>1943.6099</c:v>
                </c:pt>
              </c:numCache>
            </c:numRef>
          </c:val>
          <c:smooth val="0"/>
        </c:ser>
        <c:marker val="1"/>
        <c:axId val="12613713"/>
        <c:axId val="46414554"/>
      </c:lineChart>
      <c:catAx>
        <c:axId val="12613713"/>
        <c:scaling>
          <c:orientation val="minMax"/>
        </c:scaling>
        <c:axPos val="b"/>
        <c:delete val="0"/>
        <c:numFmt formatCode="General" sourceLinked="1"/>
        <c:majorTickMark val="out"/>
        <c:minorTickMark val="none"/>
        <c:tickLblPos val="nextTo"/>
        <c:spPr>
          <a:ln w="3175">
            <a:solidFill>
              <a:srgbClr val="000000"/>
            </a:solidFill>
          </a:ln>
        </c:spPr>
        <c:crossAx val="46414554"/>
        <c:crosses val="autoZero"/>
        <c:auto val="1"/>
        <c:lblOffset val="100"/>
        <c:tickLblSkip val="2"/>
        <c:noMultiLvlLbl val="0"/>
      </c:catAx>
      <c:valAx>
        <c:axId val="46414554"/>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61371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Supplementary indicator 1:
Number of kilometres of diesel-driven passenger cars</a:t>
            </a:r>
          </a:p>
        </c:rich>
      </c:tx>
      <c:layout>
        <c:manualLayout>
          <c:xMode val="factor"/>
          <c:yMode val="factor"/>
          <c:x val="-0.0095"/>
          <c:y val="-0.022"/>
        </c:manualLayout>
      </c:layout>
      <c:spPr>
        <a:noFill/>
        <a:ln>
          <a:noFill/>
        </a:ln>
      </c:spPr>
    </c:title>
    <c:plotArea>
      <c:layout>
        <c:manualLayout>
          <c:xMode val="edge"/>
          <c:yMode val="edge"/>
          <c:x val="0.00625"/>
          <c:y val="0.12"/>
          <c:w val="0.975"/>
          <c:h val="0.83425"/>
        </c:manualLayout>
      </c:layout>
      <c:lineChart>
        <c:grouping val="standard"/>
        <c:varyColors val="0"/>
        <c:ser>
          <c:idx val="0"/>
          <c:order val="0"/>
          <c:tx>
            <c:strRef>
              <c:f>'Table II-3 supplementary'!$E$9</c:f>
              <c:strCache>
                <c:ptCount val="1"/>
                <c:pt idx="0">
                  <c:v>Number of kilometres of diesel-driven passenger cars, Mio km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supplementary'!$J$9:$AB$9</c:f>
              <c:numCache>
                <c:ptCount val="19"/>
                <c:pt idx="0">
                  <c:v>17040.335536678143</c:v>
                </c:pt>
                <c:pt idx="1">
                  <c:v>19963.861905618174</c:v>
                </c:pt>
                <c:pt idx="2">
                  <c:v>24543.126688036315</c:v>
                </c:pt>
                <c:pt idx="3">
                  <c:v>31688.729400833807</c:v>
                </c:pt>
                <c:pt idx="4">
                  <c:v>40585.07394144226</c:v>
                </c:pt>
                <c:pt idx="5">
                  <c:v>48743.86858458575</c:v>
                </c:pt>
                <c:pt idx="6">
                  <c:v>55509.28145815349</c:v>
                </c:pt>
                <c:pt idx="7">
                  <c:v>61075.853234156726</c:v>
                </c:pt>
                <c:pt idx="8">
                  <c:v>64446.781831682914</c:v>
                </c:pt>
                <c:pt idx="9">
                  <c:v>71621.01458481635</c:v>
                </c:pt>
                <c:pt idx="10">
                  <c:v>75591.77890347641</c:v>
                </c:pt>
                <c:pt idx="11">
                  <c:v>81924.93128125895</c:v>
                </c:pt>
                <c:pt idx="12">
                  <c:v>91563.84357401032</c:v>
                </c:pt>
                <c:pt idx="13">
                  <c:v>100225.45794042833</c:v>
                </c:pt>
                <c:pt idx="14">
                  <c:v>110925.55124533773</c:v>
                </c:pt>
                <c:pt idx="15">
                  <c:v>119995.02318686341</c:v>
                </c:pt>
                <c:pt idx="16">
                  <c:v>130815.41471458263</c:v>
                </c:pt>
                <c:pt idx="17">
                  <c:v>140249.1314021255</c:v>
                </c:pt>
                <c:pt idx="18">
                  <c:v>147421.9226333896</c:v>
                </c:pt>
              </c:numCache>
            </c:numRef>
          </c:val>
          <c:smooth val="0"/>
        </c:ser>
        <c:marker val="1"/>
        <c:axId val="63422405"/>
        <c:axId val="33930734"/>
      </c:lineChart>
      <c:catAx>
        <c:axId val="63422405"/>
        <c:scaling>
          <c:orientation val="minMax"/>
        </c:scaling>
        <c:axPos val="b"/>
        <c:delete val="0"/>
        <c:numFmt formatCode="General" sourceLinked="1"/>
        <c:majorTickMark val="out"/>
        <c:minorTickMark val="none"/>
        <c:tickLblPos val="nextTo"/>
        <c:spPr>
          <a:ln w="3175">
            <a:solidFill>
              <a:srgbClr val="000000"/>
            </a:solidFill>
          </a:ln>
        </c:spPr>
        <c:crossAx val="33930734"/>
        <c:crosses val="autoZero"/>
        <c:auto val="1"/>
        <c:lblOffset val="100"/>
        <c:tickLblSkip val="2"/>
        <c:noMultiLvlLbl val="0"/>
      </c:catAx>
      <c:valAx>
        <c:axId val="33930734"/>
        <c:scaling>
          <c:orientation val="minMax"/>
        </c:scaling>
        <c:axPos val="l"/>
        <c:title>
          <c:tx>
            <c:rich>
              <a:bodyPr vert="horz" rot="-5400000" anchor="ctr"/>
              <a:lstStyle/>
              <a:p>
                <a:pPr algn="ctr">
                  <a:defRPr/>
                </a:pPr>
                <a:r>
                  <a:rPr lang="en-US" cap="none" sz="800" b="1" i="0" u="none" baseline="0">
                    <a:solidFill>
                      <a:srgbClr val="000000"/>
                    </a:solidFill>
                  </a:rPr>
                  <a:t>Mio km</a:t>
                </a:r>
              </a:p>
            </c:rich>
          </c:tx>
          <c:layout>
            <c:manualLayout>
              <c:xMode val="factor"/>
              <c:yMode val="factor"/>
              <c:x val="0.009"/>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42240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2:
CO2 emissions of petrol-driven passenger cars</a:t>
            </a:r>
          </a:p>
        </c:rich>
      </c:tx>
      <c:layout>
        <c:manualLayout>
          <c:xMode val="factor"/>
          <c:yMode val="factor"/>
          <c:x val="-0.01175"/>
          <c:y val="-0.022"/>
        </c:manualLayout>
      </c:layout>
      <c:spPr>
        <a:noFill/>
        <a:ln>
          <a:noFill/>
        </a:ln>
      </c:spPr>
    </c:title>
    <c:plotArea>
      <c:layout>
        <c:manualLayout>
          <c:xMode val="edge"/>
          <c:yMode val="edge"/>
          <c:x val="0.0185"/>
          <c:y val="0.11975"/>
          <c:w val="0.958"/>
          <c:h val="0.835"/>
        </c:manualLayout>
      </c:layout>
      <c:lineChart>
        <c:grouping val="standard"/>
        <c:varyColors val="0"/>
        <c:ser>
          <c:idx val="0"/>
          <c:order val="0"/>
          <c:tx>
            <c:strRef>
              <c:f>'Table II-3 supplementary'!$E$10</c:f>
              <c:strCache>
                <c:ptCount val="1"/>
                <c:pt idx="0">
                  <c:v>CO2 emissions of petrol-driven passenger cars,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supplementary'!$J$10:$AB$10</c:f>
              <c:numCache>
                <c:ptCount val="19"/>
                <c:pt idx="0">
                  <c:v>68342.95444868032</c:v>
                </c:pt>
                <c:pt idx="1">
                  <c:v>67670.17776139603</c:v>
                </c:pt>
                <c:pt idx="2">
                  <c:v>68193.76424954449</c:v>
                </c:pt>
                <c:pt idx="3">
                  <c:v>67672.20048846494</c:v>
                </c:pt>
                <c:pt idx="4">
                  <c:v>65167.41816155085</c:v>
                </c:pt>
                <c:pt idx="5">
                  <c:v>62935.192314286665</c:v>
                </c:pt>
                <c:pt idx="6">
                  <c:v>64525.6668015823</c:v>
                </c:pt>
                <c:pt idx="7">
                  <c:v>64290.27794302869</c:v>
                </c:pt>
                <c:pt idx="8">
                  <c:v>63268.95889820952</c:v>
                </c:pt>
                <c:pt idx="9">
                  <c:v>63588.248767188634</c:v>
                </c:pt>
                <c:pt idx="10">
                  <c:v>62845.56270250064</c:v>
                </c:pt>
                <c:pt idx="11">
                  <c:v>61739.62109759878</c:v>
                </c:pt>
                <c:pt idx="12">
                  <c:v>61647.95174883361</c:v>
                </c:pt>
                <c:pt idx="13">
                  <c:v>59078.79654861541</c:v>
                </c:pt>
                <c:pt idx="14">
                  <c:v>57940.589861703724</c:v>
                </c:pt>
                <c:pt idx="15">
                  <c:v>55747.23713828377</c:v>
                </c:pt>
                <c:pt idx="16">
                  <c:v>53965.96174375616</c:v>
                </c:pt>
                <c:pt idx="17">
                  <c:v>52273.82218340631</c:v>
                </c:pt>
                <c:pt idx="18">
                  <c:v>49658.6956375613</c:v>
                </c:pt>
              </c:numCache>
            </c:numRef>
          </c:val>
          <c:smooth val="0"/>
        </c:ser>
        <c:marker val="1"/>
        <c:axId val="36941151"/>
        <c:axId val="64034904"/>
      </c:lineChart>
      <c:catAx>
        <c:axId val="36941151"/>
        <c:scaling>
          <c:orientation val="minMax"/>
        </c:scaling>
        <c:axPos val="b"/>
        <c:delete val="0"/>
        <c:numFmt formatCode="General" sourceLinked="1"/>
        <c:majorTickMark val="out"/>
        <c:minorTickMark val="none"/>
        <c:tickLblPos val="nextTo"/>
        <c:spPr>
          <a:ln w="3175">
            <a:solidFill>
              <a:srgbClr val="000000"/>
            </a:solidFill>
          </a:ln>
        </c:spPr>
        <c:crossAx val="64034904"/>
        <c:crosses val="autoZero"/>
        <c:auto val="1"/>
        <c:lblOffset val="100"/>
        <c:tickLblSkip val="2"/>
        <c:noMultiLvlLbl val="0"/>
      </c:catAx>
      <c:valAx>
        <c:axId val="64034904"/>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6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94115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Supplementary indicator 2:
Number of kilometres of petrol-driven passenger cars</a:t>
            </a:r>
          </a:p>
        </c:rich>
      </c:tx>
      <c:layout>
        <c:manualLayout>
          <c:xMode val="factor"/>
          <c:yMode val="factor"/>
          <c:x val="-0.007"/>
          <c:y val="-0.022"/>
        </c:manualLayout>
      </c:layout>
      <c:spPr>
        <a:noFill/>
        <a:ln>
          <a:noFill/>
        </a:ln>
      </c:spPr>
    </c:title>
    <c:plotArea>
      <c:layout>
        <c:manualLayout>
          <c:xMode val="edge"/>
          <c:yMode val="edge"/>
          <c:x val="0.00625"/>
          <c:y val="0.11975"/>
          <c:w val="0.975"/>
          <c:h val="0.835"/>
        </c:manualLayout>
      </c:layout>
      <c:lineChart>
        <c:grouping val="standard"/>
        <c:varyColors val="0"/>
        <c:ser>
          <c:idx val="0"/>
          <c:order val="0"/>
          <c:tx>
            <c:strRef>
              <c:f>'Table II-3 supplementary'!$E$11</c:f>
              <c:strCache>
                <c:ptCount val="1"/>
                <c:pt idx="0">
                  <c:v>Number of kilometres of petrol-driven passenger cars, Mio km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supplementary'!$J$11:$AB$11</c:f>
              <c:numCache>
                <c:ptCount val="19"/>
                <c:pt idx="0">
                  <c:v>328877.4162495069</c:v>
                </c:pt>
                <c:pt idx="1">
                  <c:v>325462.7739080618</c:v>
                </c:pt>
                <c:pt idx="2">
                  <c:v>324061.405742883</c:v>
                </c:pt>
                <c:pt idx="3">
                  <c:v>317245.33965550107</c:v>
                </c:pt>
                <c:pt idx="4">
                  <c:v>315543.0235719123</c:v>
                </c:pt>
                <c:pt idx="5">
                  <c:v>313724.32803538576</c:v>
                </c:pt>
                <c:pt idx="6">
                  <c:v>316136.17479241703</c:v>
                </c:pt>
                <c:pt idx="7">
                  <c:v>316789.0021047765</c:v>
                </c:pt>
                <c:pt idx="8">
                  <c:v>318612.96550296154</c:v>
                </c:pt>
                <c:pt idx="9">
                  <c:v>318830.1500189384</c:v>
                </c:pt>
                <c:pt idx="10">
                  <c:v>314744.0607760075</c:v>
                </c:pt>
                <c:pt idx="11">
                  <c:v>314758.0150751872</c:v>
                </c:pt>
                <c:pt idx="12">
                  <c:v>315288.94663620513</c:v>
                </c:pt>
                <c:pt idx="13">
                  <c:v>306909.56923857593</c:v>
                </c:pt>
                <c:pt idx="14">
                  <c:v>302074.8689860361</c:v>
                </c:pt>
                <c:pt idx="15">
                  <c:v>292129.08766576205</c:v>
                </c:pt>
                <c:pt idx="16">
                  <c:v>287547.2129953911</c:v>
                </c:pt>
                <c:pt idx="17">
                  <c:v>279796.66067027376</c:v>
                </c:pt>
                <c:pt idx="18">
                  <c:v>269842.050033938</c:v>
                </c:pt>
              </c:numCache>
            </c:numRef>
          </c:val>
          <c:smooth val="0"/>
        </c:ser>
        <c:marker val="1"/>
        <c:axId val="39443225"/>
        <c:axId val="19444706"/>
      </c:lineChart>
      <c:catAx>
        <c:axId val="39443225"/>
        <c:scaling>
          <c:orientation val="minMax"/>
        </c:scaling>
        <c:axPos val="b"/>
        <c:delete val="0"/>
        <c:numFmt formatCode="General" sourceLinked="1"/>
        <c:majorTickMark val="out"/>
        <c:minorTickMark val="none"/>
        <c:tickLblPos val="nextTo"/>
        <c:spPr>
          <a:ln w="3175">
            <a:solidFill>
              <a:srgbClr val="000000"/>
            </a:solidFill>
          </a:ln>
        </c:spPr>
        <c:crossAx val="19444706"/>
        <c:crosses val="autoZero"/>
        <c:auto val="1"/>
        <c:lblOffset val="100"/>
        <c:tickLblSkip val="2"/>
        <c:noMultiLvlLbl val="0"/>
      </c:catAx>
      <c:valAx>
        <c:axId val="19444706"/>
        <c:scaling>
          <c:orientation val="minMax"/>
        </c:scaling>
        <c:axPos val="l"/>
        <c:title>
          <c:tx>
            <c:rich>
              <a:bodyPr vert="horz" rot="-5400000" anchor="ctr"/>
              <a:lstStyle/>
              <a:p>
                <a:pPr algn="ctr">
                  <a:defRPr/>
                </a:pPr>
                <a:r>
                  <a:rPr lang="en-US" cap="none" sz="800" b="1" i="0" u="none" baseline="0">
                    <a:solidFill>
                      <a:srgbClr val="000000"/>
                    </a:solidFill>
                  </a:rPr>
                  <a:t>Mio km</a:t>
                </a:r>
              </a:p>
            </c:rich>
          </c:tx>
          <c:layout>
            <c:manualLayout>
              <c:xMode val="factor"/>
              <c:yMode val="factor"/>
              <c:x val="0.009"/>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44322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3:
CO2 emissions from passenger cars</a:t>
            </a:r>
          </a:p>
        </c:rich>
      </c:tx>
      <c:layout>
        <c:manualLayout>
          <c:xMode val="factor"/>
          <c:yMode val="factor"/>
          <c:x val="-0.0095"/>
          <c:y val="-0.022"/>
        </c:manualLayout>
      </c:layout>
      <c:spPr>
        <a:noFill/>
        <a:ln>
          <a:noFill/>
        </a:ln>
      </c:spPr>
    </c:title>
    <c:plotArea>
      <c:layout>
        <c:manualLayout>
          <c:xMode val="edge"/>
          <c:yMode val="edge"/>
          <c:x val="0.01875"/>
          <c:y val="0.11975"/>
          <c:w val="0.9575"/>
          <c:h val="0.835"/>
        </c:manualLayout>
      </c:layout>
      <c:lineChart>
        <c:grouping val="standard"/>
        <c:varyColors val="0"/>
        <c:ser>
          <c:idx val="0"/>
          <c:order val="0"/>
          <c:tx>
            <c:strRef>
              <c:f>'Table II-3 supplementary'!$E$12</c:f>
              <c:strCache>
                <c:ptCount val="1"/>
                <c:pt idx="0">
                  <c:v>CO2 emissions from passenger cars,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supplementary'!$J$12:$AB$12</c:f>
              <c:numCache>
                <c:ptCount val="19"/>
                <c:pt idx="0">
                  <c:v>71476.40494364621</c:v>
                </c:pt>
                <c:pt idx="1">
                  <c:v>71340.40868798074</c:v>
                </c:pt>
                <c:pt idx="2">
                  <c:v>72704.5516840709</c:v>
                </c:pt>
                <c:pt idx="3">
                  <c:v>73451.7386076367</c:v>
                </c:pt>
                <c:pt idx="4">
                  <c:v>72521.44209531891</c:v>
                </c:pt>
                <c:pt idx="5">
                  <c:v>71735.84964264648</c:v>
                </c:pt>
                <c:pt idx="6">
                  <c:v>74521.93870462869</c:v>
                </c:pt>
                <c:pt idx="7">
                  <c:v>75157.55735889851</c:v>
                </c:pt>
                <c:pt idx="8">
                  <c:v>74618.04999713572</c:v>
                </c:pt>
                <c:pt idx="9">
                  <c:v>76088.888203497</c:v>
                </c:pt>
                <c:pt idx="10">
                  <c:v>75953.70386120015</c:v>
                </c:pt>
                <c:pt idx="11">
                  <c:v>75715.10253741326</c:v>
                </c:pt>
                <c:pt idx="12">
                  <c:v>76965.42050442939</c:v>
                </c:pt>
                <c:pt idx="13">
                  <c:v>75623.68240660868</c:v>
                </c:pt>
                <c:pt idx="14">
                  <c:v>76054.73210414163</c:v>
                </c:pt>
                <c:pt idx="15">
                  <c:v>75168.27488681175</c:v>
                </c:pt>
                <c:pt idx="16">
                  <c:v>74733.2028794268</c:v>
                </c:pt>
                <c:pt idx="17">
                  <c:v>74138.96359536193</c:v>
                </c:pt>
                <c:pt idx="18">
                  <c:v>71850.10712121594</c:v>
                </c:pt>
              </c:numCache>
            </c:numRef>
          </c:val>
          <c:smooth val="0"/>
        </c:ser>
        <c:marker val="1"/>
        <c:axId val="40784627"/>
        <c:axId val="31517324"/>
      </c:lineChart>
      <c:catAx>
        <c:axId val="40784627"/>
        <c:scaling>
          <c:orientation val="minMax"/>
        </c:scaling>
        <c:axPos val="b"/>
        <c:delete val="0"/>
        <c:numFmt formatCode="General" sourceLinked="1"/>
        <c:majorTickMark val="out"/>
        <c:minorTickMark val="none"/>
        <c:tickLblPos val="nextTo"/>
        <c:spPr>
          <a:ln w="3175">
            <a:solidFill>
              <a:srgbClr val="000000"/>
            </a:solidFill>
          </a:ln>
        </c:spPr>
        <c:crossAx val="31517324"/>
        <c:crosses val="autoZero"/>
        <c:auto val="1"/>
        <c:lblOffset val="100"/>
        <c:tickLblSkip val="2"/>
        <c:noMultiLvlLbl val="0"/>
      </c:catAx>
      <c:valAx>
        <c:axId val="31517324"/>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6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78462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3:
Passenger transport by cars</a:t>
            </a:r>
          </a:p>
        </c:rich>
      </c:tx>
      <c:layout>
        <c:manualLayout>
          <c:xMode val="factor"/>
          <c:yMode val="factor"/>
          <c:x val="-0.00475"/>
          <c:y val="-0.02175"/>
        </c:manualLayout>
      </c:layout>
      <c:spPr>
        <a:noFill/>
        <a:ln>
          <a:noFill/>
        </a:ln>
      </c:spPr>
    </c:title>
    <c:plotArea>
      <c:layout>
        <c:manualLayout>
          <c:xMode val="edge"/>
          <c:yMode val="edge"/>
          <c:x val="0.00675"/>
          <c:y val="0.119"/>
          <c:w val="0.9745"/>
          <c:h val="0.83575"/>
        </c:manualLayout>
      </c:layout>
      <c:lineChart>
        <c:grouping val="standard"/>
        <c:varyColors val="0"/>
        <c:ser>
          <c:idx val="0"/>
          <c:order val="0"/>
          <c:tx>
            <c:strRef>
              <c:f>'Table II-3 supplementary'!$E$13</c:f>
              <c:strCache>
                <c:ptCount val="1"/>
                <c:pt idx="0">
                  <c:v>Passenger transport by cars, Mpkm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supplementary'!$J$13:$AB$13</c:f>
              <c:numCache>
                <c:ptCount val="19"/>
                <c:pt idx="0">
                  <c:v>553468.402857896</c:v>
                </c:pt>
                <c:pt idx="1">
                  <c:v>552682.6173018878</c:v>
                </c:pt>
                <c:pt idx="2">
                  <c:v>557767.2518894708</c:v>
                </c:pt>
                <c:pt idx="3">
                  <c:v>558294.5104901359</c:v>
                </c:pt>
                <c:pt idx="4">
                  <c:v>569804.9560213675</c:v>
                </c:pt>
                <c:pt idx="5">
                  <c:v>579949.1145919545</c:v>
                </c:pt>
                <c:pt idx="6">
                  <c:v>594632.7300009129</c:v>
                </c:pt>
                <c:pt idx="7">
                  <c:v>604583.7685422932</c:v>
                </c:pt>
                <c:pt idx="8">
                  <c:v>605234.4007887383</c:v>
                </c:pt>
                <c:pt idx="9">
                  <c:v>616912.8400739325</c:v>
                </c:pt>
                <c:pt idx="10">
                  <c:v>616730.6266935846</c:v>
                </c:pt>
                <c:pt idx="11">
                  <c:v>626759.0552431849</c:v>
                </c:pt>
                <c:pt idx="12">
                  <c:v>646895.9364342425</c:v>
                </c:pt>
                <c:pt idx="13">
                  <c:v>643273.3429428268</c:v>
                </c:pt>
                <c:pt idx="14">
                  <c:v>648410.6597632569</c:v>
                </c:pt>
                <c:pt idx="15">
                  <c:v>651156.0951471482</c:v>
                </c:pt>
                <c:pt idx="16">
                  <c:v>661012.9517817586</c:v>
                </c:pt>
                <c:pt idx="17">
                  <c:v>655271.4356329428</c:v>
                </c:pt>
                <c:pt idx="18">
                  <c:v>667622.3562677242</c:v>
                </c:pt>
              </c:numCache>
            </c:numRef>
          </c:val>
          <c:smooth val="0"/>
        </c:ser>
        <c:marker val="1"/>
        <c:axId val="15220461"/>
        <c:axId val="2766422"/>
      </c:lineChart>
      <c:catAx>
        <c:axId val="15220461"/>
        <c:scaling>
          <c:orientation val="minMax"/>
        </c:scaling>
        <c:axPos val="b"/>
        <c:delete val="0"/>
        <c:numFmt formatCode="General" sourceLinked="1"/>
        <c:majorTickMark val="out"/>
        <c:minorTickMark val="none"/>
        <c:tickLblPos val="nextTo"/>
        <c:spPr>
          <a:ln w="3175">
            <a:solidFill>
              <a:srgbClr val="000000"/>
            </a:solidFill>
          </a:ln>
        </c:spPr>
        <c:crossAx val="2766422"/>
        <c:crosses val="autoZero"/>
        <c:auto val="1"/>
        <c:lblOffset val="100"/>
        <c:tickLblSkip val="2"/>
        <c:noMultiLvlLbl val="0"/>
      </c:catAx>
      <c:valAx>
        <c:axId val="2766422"/>
        <c:scaling>
          <c:orientation val="minMax"/>
        </c:scaling>
        <c:axPos val="l"/>
        <c:title>
          <c:tx>
            <c:rich>
              <a:bodyPr vert="horz" rot="-5400000" anchor="ctr"/>
              <a:lstStyle/>
              <a:p>
                <a:pPr algn="ctr">
                  <a:defRPr/>
                </a:pPr>
                <a:r>
                  <a:rPr lang="en-US" cap="none" sz="800" b="1" i="0" u="none" baseline="0">
                    <a:solidFill>
                      <a:srgbClr val="000000"/>
                    </a:solidFill>
                  </a:rPr>
                  <a:t>Mpkm</a:t>
                </a:r>
              </a:p>
            </c:rich>
          </c:tx>
          <c:layout>
            <c:manualLayout>
              <c:xMode val="factor"/>
              <c:yMode val="factor"/>
              <c:x val="0.009"/>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22046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4:
Domestic air-passengers</a:t>
            </a:r>
          </a:p>
        </c:rich>
      </c:tx>
      <c:layout>
        <c:manualLayout>
          <c:xMode val="factor"/>
          <c:yMode val="factor"/>
          <c:x val="0"/>
          <c:y val="-0.022"/>
        </c:manualLayout>
      </c:layout>
      <c:spPr>
        <a:noFill/>
        <a:ln>
          <a:noFill/>
        </a:ln>
      </c:spPr>
    </c:title>
    <c:plotArea>
      <c:layout>
        <c:manualLayout>
          <c:xMode val="edge"/>
          <c:yMode val="edge"/>
          <c:x val="0.06075"/>
          <c:y val="0.11975"/>
          <c:w val="0.91575"/>
          <c:h val="0.835"/>
        </c:manualLayout>
      </c:layout>
      <c:lineChart>
        <c:grouping val="standard"/>
        <c:varyColors val="0"/>
        <c:ser>
          <c:idx val="0"/>
          <c:order val="0"/>
          <c:tx>
            <c:strRef>
              <c:f>'Table II-3 supplementary'!$E$15</c:f>
              <c:strCache>
                <c:ptCount val="1"/>
                <c:pt idx="0">
                  <c:v>Domestic air-passengers, Mio</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supplementary'!$J$15:$AB$15</c:f>
              <c:numCache>
                <c:ptCount val="19"/>
                <c:pt idx="0">
                  <c:v>12.5</c:v>
                </c:pt>
                <c:pt idx="1">
                  <c:v>11.5</c:v>
                </c:pt>
                <c:pt idx="2">
                  <c:v>11.6</c:v>
                </c:pt>
                <c:pt idx="3">
                  <c:v>12.1</c:v>
                </c:pt>
                <c:pt idx="4">
                  <c:v>13</c:v>
                </c:pt>
                <c:pt idx="5">
                  <c:v>14.1</c:v>
                </c:pt>
                <c:pt idx="6">
                  <c:v>15.2</c:v>
                </c:pt>
                <c:pt idx="7">
                  <c:v>16.013234999999998</c:v>
                </c:pt>
                <c:pt idx="8">
                  <c:v>16.4</c:v>
                </c:pt>
                <c:pt idx="9">
                  <c:v>17.2</c:v>
                </c:pt>
                <c:pt idx="10">
                  <c:v>18.3</c:v>
                </c:pt>
                <c:pt idx="11">
                  <c:v>18.9</c:v>
                </c:pt>
                <c:pt idx="12">
                  <c:v>20.7</c:v>
                </c:pt>
                <c:pt idx="13">
                  <c:v>22.6</c:v>
                </c:pt>
                <c:pt idx="14">
                  <c:v>23.9</c:v>
                </c:pt>
                <c:pt idx="15">
                  <c:v>24.7</c:v>
                </c:pt>
                <c:pt idx="16">
                  <c:v>24.5</c:v>
                </c:pt>
                <c:pt idx="17">
                  <c:v>24</c:v>
                </c:pt>
                <c:pt idx="18">
                  <c:v>22.8</c:v>
                </c:pt>
              </c:numCache>
            </c:numRef>
          </c:val>
          <c:smooth val="0"/>
        </c:ser>
        <c:marker val="1"/>
        <c:axId val="24897799"/>
        <c:axId val="22753600"/>
      </c:lineChart>
      <c:catAx>
        <c:axId val="24897799"/>
        <c:scaling>
          <c:orientation val="minMax"/>
        </c:scaling>
        <c:axPos val="b"/>
        <c:delete val="0"/>
        <c:numFmt formatCode="General" sourceLinked="1"/>
        <c:majorTickMark val="out"/>
        <c:minorTickMark val="none"/>
        <c:tickLblPos val="nextTo"/>
        <c:spPr>
          <a:ln w="3175">
            <a:solidFill>
              <a:srgbClr val="000000"/>
            </a:solidFill>
          </a:ln>
        </c:spPr>
        <c:crossAx val="22753600"/>
        <c:crosses val="autoZero"/>
        <c:auto val="1"/>
        <c:lblOffset val="100"/>
        <c:tickLblSkip val="2"/>
        <c:noMultiLvlLbl val="0"/>
      </c:catAx>
      <c:valAx>
        <c:axId val="22753600"/>
        <c:scaling>
          <c:orientation val="minMax"/>
        </c:scaling>
        <c:axPos val="l"/>
        <c:title>
          <c:tx>
            <c:rich>
              <a:bodyPr vert="horz" rot="-5400000" anchor="ctr"/>
              <a:lstStyle/>
              <a:p>
                <a:pPr algn="ctr">
                  <a:defRPr/>
                </a:pPr>
                <a:r>
                  <a:rPr lang="en-US" cap="none" sz="800" b="1" i="0" u="none" baseline="0">
                    <a:solidFill>
                      <a:srgbClr val="000000"/>
                    </a:solidFill>
                  </a:rPr>
                  <a:t>Mio</a:t>
                </a:r>
              </a:p>
            </c:rich>
          </c:tx>
          <c:layout>
            <c:manualLayout>
              <c:xMode val="factor"/>
              <c:yMode val="factor"/>
              <c:x val="-0.005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89779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Supplementary indicator 5:
Gross value-added – food, drink and tobacco industry</a:t>
            </a:r>
          </a:p>
        </c:rich>
      </c:tx>
      <c:layout>
        <c:manualLayout>
          <c:xMode val="factor"/>
          <c:yMode val="factor"/>
          <c:x val="0.00225"/>
          <c:y val="-0.022"/>
        </c:manualLayout>
      </c:layout>
      <c:spPr>
        <a:noFill/>
        <a:ln>
          <a:noFill/>
        </a:ln>
      </c:spPr>
    </c:title>
    <c:plotArea>
      <c:layout>
        <c:manualLayout>
          <c:xMode val="edge"/>
          <c:yMode val="edge"/>
          <c:x val="0.06225"/>
          <c:y val="0.11975"/>
          <c:w val="0.91425"/>
          <c:h val="0.835"/>
        </c:manualLayout>
      </c:layout>
      <c:lineChart>
        <c:grouping val="standard"/>
        <c:varyColors val="0"/>
        <c:ser>
          <c:idx val="0"/>
          <c:order val="0"/>
          <c:tx>
            <c:strRef>
              <c:f>'Table II-3 supplementary'!$E$17</c:f>
              <c:strCache>
                <c:ptCount val="1"/>
                <c:pt idx="0">
                  <c:v>Gross value-added – food, drink and tobacco industry,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supplementary'!$J$17:$AB$17</c:f>
              <c:numCache>
                <c:ptCount val="19"/>
                <c:pt idx="0">
                  <c:v>25.82037146419899</c:v>
                </c:pt>
                <c:pt idx="1">
                  <c:v>27.356106845179497</c:v>
                </c:pt>
                <c:pt idx="2">
                  <c:v>28.522675067270463</c:v>
                </c:pt>
                <c:pt idx="3">
                  <c:v>29.39226881932139</c:v>
                </c:pt>
                <c:pt idx="4">
                  <c:v>29.621972829297103</c:v>
                </c:pt>
                <c:pt idx="5">
                  <c:v>29.672835860077445</c:v>
                </c:pt>
                <c:pt idx="6">
                  <c:v>32.03550567697053</c:v>
                </c:pt>
                <c:pt idx="7">
                  <c:v>32.66883244733215</c:v>
                </c:pt>
                <c:pt idx="8">
                  <c:v>32.41779877928726</c:v>
                </c:pt>
                <c:pt idx="9">
                  <c:v>32.737743650324866</c:v>
                </c:pt>
                <c:pt idx="10">
                  <c:v>32.754151079608846</c:v>
                </c:pt>
                <c:pt idx="11">
                  <c:v>33.889545186060246</c:v>
                </c:pt>
                <c:pt idx="12">
                  <c:v>34.183238170243484</c:v>
                </c:pt>
                <c:pt idx="13">
                  <c:v>35.12502461114393</c:v>
                </c:pt>
                <c:pt idx="14">
                  <c:v>36.26205946052373</c:v>
                </c:pt>
                <c:pt idx="15">
                  <c:v>36.12751854039509</c:v>
                </c:pt>
                <c:pt idx="16">
                  <c:v>36.31456323423246</c:v>
                </c:pt>
                <c:pt idx="17">
                  <c:v>37.05946052372514</c:v>
                </c:pt>
                <c:pt idx="18">
                  <c:v>37.05946052372514</c:v>
                </c:pt>
              </c:numCache>
            </c:numRef>
          </c:val>
          <c:smooth val="0"/>
        </c:ser>
        <c:marker val="1"/>
        <c:axId val="3455809"/>
        <c:axId val="31102282"/>
      </c:lineChart>
      <c:catAx>
        <c:axId val="3455809"/>
        <c:scaling>
          <c:orientation val="minMax"/>
        </c:scaling>
        <c:axPos val="b"/>
        <c:delete val="0"/>
        <c:numFmt formatCode="General" sourceLinked="1"/>
        <c:majorTickMark val="out"/>
        <c:minorTickMark val="none"/>
        <c:tickLblPos val="nextTo"/>
        <c:spPr>
          <a:ln w="3175">
            <a:solidFill>
              <a:srgbClr val="000000"/>
            </a:solidFill>
          </a:ln>
        </c:spPr>
        <c:crossAx val="31102282"/>
        <c:crosses val="autoZero"/>
        <c:auto val="1"/>
        <c:lblOffset val="100"/>
        <c:tickLblSkip val="2"/>
        <c:noMultiLvlLbl val="0"/>
      </c:catAx>
      <c:valAx>
        <c:axId val="31102282"/>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5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5580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6:
Gross value-added – paper and printing industry</a:t>
            </a:r>
          </a:p>
        </c:rich>
      </c:tx>
      <c:layout>
        <c:manualLayout>
          <c:xMode val="factor"/>
          <c:yMode val="factor"/>
          <c:x val="-0.007"/>
          <c:y val="-0.022"/>
        </c:manualLayout>
      </c:layout>
      <c:spPr>
        <a:noFill/>
        <a:ln>
          <a:noFill/>
        </a:ln>
      </c:spPr>
    </c:title>
    <c:plotArea>
      <c:layout>
        <c:manualLayout>
          <c:xMode val="edge"/>
          <c:yMode val="edge"/>
          <c:x val="0.06075"/>
          <c:y val="0.11975"/>
          <c:w val="0.91575"/>
          <c:h val="0.835"/>
        </c:manualLayout>
      </c:layout>
      <c:lineChart>
        <c:grouping val="standard"/>
        <c:varyColors val="0"/>
        <c:ser>
          <c:idx val="0"/>
          <c:order val="0"/>
          <c:tx>
            <c:strRef>
              <c:f>'Table II-3 supplementary'!$E$19</c:f>
              <c:strCache>
                <c:ptCount val="1"/>
                <c:pt idx="0">
                  <c:v>Gross value-added – paper and printing industry,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supplementary'!$J$19:$AB$19</c:f>
              <c:numCache>
                <c:ptCount val="19"/>
                <c:pt idx="0">
                  <c:v>21.46255824637396</c:v>
                </c:pt>
                <c:pt idx="1">
                  <c:v>21.933451466824177</c:v>
                </c:pt>
                <c:pt idx="2">
                  <c:v>23.68412417142482</c:v>
                </c:pt>
                <c:pt idx="3">
                  <c:v>25.006562971713592</c:v>
                </c:pt>
                <c:pt idx="4">
                  <c:v>26.260090569009648</c:v>
                </c:pt>
                <c:pt idx="5">
                  <c:v>28.47509352234692</c:v>
                </c:pt>
                <c:pt idx="6">
                  <c:v>29.20850561134082</c:v>
                </c:pt>
                <c:pt idx="7">
                  <c:v>29.671195117149047</c:v>
                </c:pt>
                <c:pt idx="8">
                  <c:v>30.760648421605303</c:v>
                </c:pt>
                <c:pt idx="9">
                  <c:v>32.08965019360767</c:v>
                </c:pt>
                <c:pt idx="10">
                  <c:v>33.12167749557</c:v>
                </c:pt>
                <c:pt idx="11">
                  <c:v>33.026514405722914</c:v>
                </c:pt>
                <c:pt idx="12">
                  <c:v>32.82798451138676</c:v>
                </c:pt>
                <c:pt idx="13">
                  <c:v>32.453895123712016</c:v>
                </c:pt>
                <c:pt idx="14">
                  <c:v>32.46045809542561</c:v>
                </c:pt>
                <c:pt idx="15">
                  <c:v>31.960031502264226</c:v>
                </c:pt>
                <c:pt idx="16">
                  <c:v>32.94939948808821</c:v>
                </c:pt>
                <c:pt idx="17">
                  <c:v>32.53757301306032</c:v>
                </c:pt>
                <c:pt idx="18">
                  <c:v>32.53757301306032</c:v>
                </c:pt>
              </c:numCache>
            </c:numRef>
          </c:val>
          <c:smooth val="0"/>
        </c:ser>
        <c:marker val="1"/>
        <c:axId val="11485083"/>
        <c:axId val="36256884"/>
      </c:lineChart>
      <c:catAx>
        <c:axId val="11485083"/>
        <c:scaling>
          <c:orientation val="minMax"/>
        </c:scaling>
        <c:axPos val="b"/>
        <c:delete val="0"/>
        <c:numFmt formatCode="General" sourceLinked="1"/>
        <c:majorTickMark val="out"/>
        <c:minorTickMark val="none"/>
        <c:tickLblPos val="nextTo"/>
        <c:spPr>
          <a:ln w="3175">
            <a:solidFill>
              <a:srgbClr val="000000"/>
            </a:solidFill>
          </a:ln>
        </c:spPr>
        <c:crossAx val="36256884"/>
        <c:crosses val="autoZero"/>
        <c:auto val="1"/>
        <c:lblOffset val="100"/>
        <c:tickLblSkip val="2"/>
        <c:noMultiLvlLbl val="0"/>
      </c:catAx>
      <c:valAx>
        <c:axId val="36256884"/>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5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48508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Supplementary indicator 7:
CO2 emissions for space heating in households</a:t>
            </a:r>
          </a:p>
        </c:rich>
      </c:tx>
      <c:layout>
        <c:manualLayout>
          <c:xMode val="factor"/>
          <c:yMode val="factor"/>
          <c:x val="0"/>
          <c:y val="-0.022"/>
        </c:manualLayout>
      </c:layout>
      <c:spPr>
        <a:noFill/>
        <a:ln>
          <a:noFill/>
        </a:ln>
      </c:spPr>
    </c:title>
    <c:plotArea>
      <c:layout>
        <c:manualLayout>
          <c:xMode val="edge"/>
          <c:yMode val="edge"/>
          <c:x val="0.05325"/>
          <c:y val="0.11975"/>
          <c:w val="0.92325"/>
          <c:h val="0.835"/>
        </c:manualLayout>
      </c:layout>
      <c:lineChart>
        <c:grouping val="standard"/>
        <c:varyColors val="0"/>
        <c:ser>
          <c:idx val="0"/>
          <c:order val="0"/>
          <c:tx>
            <c:strRef>
              <c:f>'Table II-3 supplementary'!$E$20</c:f>
              <c:strCache>
                <c:ptCount val="1"/>
                <c:pt idx="0">
                  <c:v>CO2 emissions for space heating in households,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supplementary'!$J$20:$AB$20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marker val="1"/>
        <c:axId val="57876501"/>
        <c:axId val="51126462"/>
      </c:lineChart>
      <c:catAx>
        <c:axId val="57876501"/>
        <c:scaling>
          <c:orientation val="minMax"/>
        </c:scaling>
        <c:axPos val="b"/>
        <c:delete val="0"/>
        <c:numFmt formatCode="General" sourceLinked="1"/>
        <c:majorTickMark val="out"/>
        <c:minorTickMark val="none"/>
        <c:tickLblPos val="nextTo"/>
        <c:spPr>
          <a:ln w="3175">
            <a:solidFill>
              <a:srgbClr val="000000"/>
            </a:solidFill>
          </a:ln>
        </c:spPr>
        <c:crossAx val="51126462"/>
        <c:crosses val="autoZero"/>
        <c:auto val="1"/>
        <c:lblOffset val="100"/>
        <c:tickLblSkip val="2"/>
        <c:noMultiLvlLbl val="0"/>
      </c:catAx>
      <c:valAx>
        <c:axId val="51126462"/>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87650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7:
Surface area of permanently occupied dwellings</a:t>
            </a:r>
          </a:p>
        </c:rich>
      </c:tx>
      <c:layout>
        <c:manualLayout>
          <c:xMode val="factor"/>
          <c:yMode val="factor"/>
          <c:x val="-0.0095"/>
          <c:y val="-0.02175"/>
        </c:manualLayout>
      </c:layout>
      <c:spPr>
        <a:noFill/>
        <a:ln>
          <a:noFill/>
        </a:ln>
      </c:spPr>
    </c:title>
    <c:plotArea>
      <c:layout>
        <c:manualLayout>
          <c:xMode val="edge"/>
          <c:yMode val="edge"/>
          <c:x val="0.0545"/>
          <c:y val="0.1175"/>
          <c:w val="0.92225"/>
          <c:h val="0.8375"/>
        </c:manualLayout>
      </c:layout>
      <c:lineChart>
        <c:grouping val="standard"/>
        <c:varyColors val="0"/>
        <c:ser>
          <c:idx val="0"/>
          <c:order val="0"/>
          <c:tx>
            <c:strRef>
              <c:f>'Table II-3 supplementary'!$E$21</c:f>
              <c:strCache>
                <c:ptCount val="1"/>
                <c:pt idx="0">
                  <c:v>Surface area of permanently occupied dwellings, Mio m2 </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supplementary'!$J$21:$AB$21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marker val="1"/>
        <c:axId val="57484975"/>
        <c:axId val="47602728"/>
      </c:lineChart>
      <c:catAx>
        <c:axId val="57484975"/>
        <c:scaling>
          <c:orientation val="minMax"/>
        </c:scaling>
        <c:axPos val="b"/>
        <c:delete val="0"/>
        <c:numFmt formatCode="General" sourceLinked="1"/>
        <c:majorTickMark val="out"/>
        <c:minorTickMark val="none"/>
        <c:tickLblPos val="nextTo"/>
        <c:spPr>
          <a:ln w="3175">
            <a:solidFill>
              <a:srgbClr val="000000"/>
            </a:solidFill>
          </a:ln>
        </c:spPr>
        <c:crossAx val="47602728"/>
        <c:crosses val="autoZero"/>
        <c:auto val="1"/>
        <c:lblOffset val="100"/>
        <c:tickLblSkip val="2"/>
        <c:noMultiLvlLbl val="0"/>
      </c:catAx>
      <c:valAx>
        <c:axId val="47602728"/>
        <c:scaling>
          <c:orientation val="minMax"/>
        </c:scaling>
        <c:axPos val="l"/>
        <c:title>
          <c:tx>
            <c:rich>
              <a:bodyPr vert="horz" rot="-5400000" anchor="ctr"/>
              <a:lstStyle/>
              <a:p>
                <a:pPr algn="ctr">
                  <a:defRPr/>
                </a:pPr>
                <a:r>
                  <a:rPr lang="en-US" cap="none" sz="800" b="1" i="0" u="none" baseline="0">
                    <a:solidFill>
                      <a:srgbClr val="000000"/>
                    </a:solidFill>
                  </a:rPr>
                  <a:t>Mio m2</a:t>
                </a:r>
              </a:p>
            </c:rich>
          </c:tx>
          <c:layout>
            <c:manualLayout>
              <c:xMode val="factor"/>
              <c:yMode val="factor"/>
              <c:x val="-0.003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48497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Priority indicator 3:
 CO2 emissions from passenger cars</a:t>
            </a:r>
          </a:p>
        </c:rich>
      </c:tx>
      <c:layout>
        <c:manualLayout>
          <c:xMode val="factor"/>
          <c:yMode val="factor"/>
          <c:x val="-0.00475"/>
          <c:y val="-0.02175"/>
        </c:manualLayout>
      </c:layout>
      <c:spPr>
        <a:noFill/>
        <a:ln>
          <a:noFill/>
        </a:ln>
      </c:spPr>
    </c:title>
    <c:plotArea>
      <c:layout>
        <c:manualLayout>
          <c:xMode val="edge"/>
          <c:yMode val="edge"/>
          <c:x val="0.01875"/>
          <c:y val="0.117"/>
          <c:w val="0.9575"/>
          <c:h val="0.83825"/>
        </c:manualLayout>
      </c:layout>
      <c:lineChart>
        <c:grouping val="standard"/>
        <c:varyColors val="0"/>
        <c:ser>
          <c:idx val="0"/>
          <c:order val="0"/>
          <c:tx>
            <c:strRef>
              <c:f>'Table II-1 priority'!$D$12</c:f>
              <c:strCache>
                <c:ptCount val="1"/>
                <c:pt idx="0">
                  <c:v>CO2 emissions from passenger cars,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II-1 priority'!$J$12:$AB$12</c:f>
              <c:numCache>
                <c:ptCount val="19"/>
                <c:pt idx="0">
                  <c:v>71476.40494364621</c:v>
                </c:pt>
                <c:pt idx="1">
                  <c:v>71340.40868798074</c:v>
                </c:pt>
                <c:pt idx="2">
                  <c:v>72704.5516840709</c:v>
                </c:pt>
                <c:pt idx="3">
                  <c:v>73451.7386076367</c:v>
                </c:pt>
                <c:pt idx="4">
                  <c:v>72521.44209531891</c:v>
                </c:pt>
                <c:pt idx="5">
                  <c:v>71735.84964264648</c:v>
                </c:pt>
                <c:pt idx="6">
                  <c:v>74521.93870462869</c:v>
                </c:pt>
                <c:pt idx="7">
                  <c:v>75157.55735889851</c:v>
                </c:pt>
                <c:pt idx="8">
                  <c:v>74618.04999713572</c:v>
                </c:pt>
                <c:pt idx="9">
                  <c:v>76088.888203497</c:v>
                </c:pt>
                <c:pt idx="10">
                  <c:v>75953.70386120015</c:v>
                </c:pt>
                <c:pt idx="11">
                  <c:v>75715.10253741326</c:v>
                </c:pt>
                <c:pt idx="12">
                  <c:v>76965.42050442939</c:v>
                </c:pt>
                <c:pt idx="13">
                  <c:v>75623.68240660868</c:v>
                </c:pt>
                <c:pt idx="14">
                  <c:v>76054.73210414163</c:v>
                </c:pt>
                <c:pt idx="15">
                  <c:v>75168.27488681175</c:v>
                </c:pt>
                <c:pt idx="16">
                  <c:v>74733.2028794268</c:v>
                </c:pt>
                <c:pt idx="17">
                  <c:v>74138.96359536193</c:v>
                </c:pt>
                <c:pt idx="18">
                  <c:v>71850.10712121594</c:v>
                </c:pt>
              </c:numCache>
            </c:numRef>
          </c:val>
          <c:smooth val="0"/>
        </c:ser>
        <c:marker val="1"/>
        <c:axId val="15077803"/>
        <c:axId val="1482500"/>
      </c:lineChart>
      <c:catAx>
        <c:axId val="15077803"/>
        <c:scaling>
          <c:orientation val="minMax"/>
        </c:scaling>
        <c:axPos val="b"/>
        <c:delete val="0"/>
        <c:numFmt formatCode="General" sourceLinked="1"/>
        <c:majorTickMark val="out"/>
        <c:minorTickMark val="none"/>
        <c:tickLblPos val="nextTo"/>
        <c:spPr>
          <a:ln w="3175">
            <a:solidFill>
              <a:srgbClr val="000000"/>
            </a:solidFill>
          </a:ln>
        </c:spPr>
        <c:crossAx val="1482500"/>
        <c:crosses val="autoZero"/>
        <c:auto val="1"/>
        <c:lblOffset val="100"/>
        <c:tickLblSkip val="2"/>
        <c:noMultiLvlLbl val="0"/>
      </c:catAx>
      <c:valAx>
        <c:axId val="1482500"/>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6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07780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Supplementary indicator 8: CO2 emissions from space heating in commercial and institutional</a:t>
            </a:r>
          </a:p>
        </c:rich>
      </c:tx>
      <c:layout>
        <c:manualLayout>
          <c:xMode val="factor"/>
          <c:yMode val="factor"/>
          <c:x val="0.052"/>
          <c:y val="-0.02175"/>
        </c:manualLayout>
      </c:layout>
      <c:spPr>
        <a:noFill/>
        <a:ln>
          <a:noFill/>
        </a:ln>
      </c:spPr>
    </c:title>
    <c:plotArea>
      <c:layout>
        <c:manualLayout>
          <c:xMode val="edge"/>
          <c:yMode val="edge"/>
          <c:x val="0.05325"/>
          <c:y val="0.1175"/>
          <c:w val="0.92325"/>
          <c:h val="0.8375"/>
        </c:manualLayout>
      </c:layout>
      <c:lineChart>
        <c:grouping val="standard"/>
        <c:varyColors val="0"/>
        <c:ser>
          <c:idx val="0"/>
          <c:order val="0"/>
          <c:tx>
            <c:strRef>
              <c:f>'Table II-3 supplementary'!$E$22</c:f>
              <c:strCache>
                <c:ptCount val="1"/>
                <c:pt idx="0">
                  <c:v>CO2 emissions from space heating in commercial and institutional,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supplementary'!$J$22:$AB$22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marker val="1"/>
        <c:axId val="25771369"/>
        <c:axId val="30615730"/>
      </c:lineChart>
      <c:catAx>
        <c:axId val="25771369"/>
        <c:scaling>
          <c:orientation val="minMax"/>
        </c:scaling>
        <c:axPos val="b"/>
        <c:delete val="0"/>
        <c:numFmt formatCode="General" sourceLinked="1"/>
        <c:majorTickMark val="out"/>
        <c:minorTickMark val="none"/>
        <c:tickLblPos val="nextTo"/>
        <c:spPr>
          <a:ln w="3175">
            <a:solidFill>
              <a:srgbClr val="000000"/>
            </a:solidFill>
          </a:ln>
        </c:spPr>
        <c:crossAx val="30615730"/>
        <c:crosses val="autoZero"/>
        <c:auto val="1"/>
        <c:lblOffset val="100"/>
        <c:tickLblSkip val="2"/>
        <c:noMultiLvlLbl val="0"/>
      </c:catAx>
      <c:valAx>
        <c:axId val="30615730"/>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77136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8: 
Surface area of services buildings</a:t>
            </a:r>
          </a:p>
        </c:rich>
      </c:tx>
      <c:layout>
        <c:manualLayout>
          <c:xMode val="factor"/>
          <c:yMode val="factor"/>
          <c:x val="-0.00475"/>
          <c:y val="-0.02175"/>
        </c:manualLayout>
      </c:layout>
      <c:spPr>
        <a:noFill/>
        <a:ln>
          <a:noFill/>
        </a:ln>
      </c:spPr>
    </c:title>
    <c:plotArea>
      <c:layout>
        <c:manualLayout>
          <c:xMode val="edge"/>
          <c:yMode val="edge"/>
          <c:x val="0.05375"/>
          <c:y val="0.1175"/>
          <c:w val="0.92275"/>
          <c:h val="0.8375"/>
        </c:manualLayout>
      </c:layout>
      <c:lineChart>
        <c:grouping val="standard"/>
        <c:varyColors val="0"/>
        <c:ser>
          <c:idx val="0"/>
          <c:order val="0"/>
          <c:tx>
            <c:strRef>
              <c:f>'Table II-3 supplementary'!$E$23</c:f>
              <c:strCache>
                <c:ptCount val="1"/>
                <c:pt idx="0">
                  <c:v>Surface area of services buildings, Mio m2</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supplementary'!$J$23:$AB$23</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marker val="1"/>
        <c:axId val="7106115"/>
        <c:axId val="63955036"/>
      </c:lineChart>
      <c:catAx>
        <c:axId val="7106115"/>
        <c:scaling>
          <c:orientation val="minMax"/>
        </c:scaling>
        <c:axPos val="b"/>
        <c:delete val="0"/>
        <c:numFmt formatCode="General" sourceLinked="1"/>
        <c:majorTickMark val="out"/>
        <c:minorTickMark val="none"/>
        <c:tickLblPos val="nextTo"/>
        <c:spPr>
          <a:ln w="3175">
            <a:solidFill>
              <a:srgbClr val="000000"/>
            </a:solidFill>
          </a:ln>
        </c:spPr>
        <c:crossAx val="63955036"/>
        <c:crosses val="autoZero"/>
        <c:auto val="1"/>
        <c:lblOffset val="100"/>
        <c:tickLblSkip val="2"/>
        <c:noMultiLvlLbl val="0"/>
      </c:catAx>
      <c:valAx>
        <c:axId val="63955036"/>
        <c:scaling>
          <c:orientation val="minMax"/>
        </c:scaling>
        <c:axPos val="l"/>
        <c:title>
          <c:tx>
            <c:rich>
              <a:bodyPr vert="horz" rot="-5400000" anchor="ctr"/>
              <a:lstStyle/>
              <a:p>
                <a:pPr algn="ctr">
                  <a:defRPr/>
                </a:pPr>
                <a:r>
                  <a:rPr lang="en-US" cap="none" sz="800" b="1" i="0" u="none" baseline="0">
                    <a:solidFill>
                      <a:srgbClr val="000000"/>
                    </a:solidFill>
                  </a:rPr>
                  <a:t>Mio m2</a:t>
                </a:r>
              </a:p>
            </c:rich>
          </c:tx>
          <c:layout>
            <c:manualLayout>
              <c:xMode val="factor"/>
              <c:yMode val="factor"/>
              <c:x val="-0.003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10611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9: 
CO2 emissions from public thermal power stations</a:t>
            </a:r>
          </a:p>
        </c:rich>
      </c:tx>
      <c:layout>
        <c:manualLayout>
          <c:xMode val="factor"/>
          <c:yMode val="factor"/>
          <c:x val="-0.01425"/>
          <c:y val="-0.02175"/>
        </c:manualLayout>
      </c:layout>
      <c:spPr>
        <a:noFill/>
        <a:ln>
          <a:noFill/>
        </a:ln>
      </c:spPr>
    </c:title>
    <c:plotArea>
      <c:layout>
        <c:manualLayout>
          <c:xMode val="edge"/>
          <c:yMode val="edge"/>
          <c:x val="0.05375"/>
          <c:y val="0.119"/>
          <c:w val="0.92275"/>
          <c:h val="0.83575"/>
        </c:manualLayout>
      </c:layout>
      <c:lineChart>
        <c:grouping val="standard"/>
        <c:varyColors val="0"/>
        <c:ser>
          <c:idx val="0"/>
          <c:order val="0"/>
          <c:tx>
            <c:strRef>
              <c:f>'Table II-3 supplementary'!$E$24</c:f>
              <c:strCache>
                <c:ptCount val="1"/>
                <c:pt idx="0">
                  <c:v>CO2 emissions from public thermal power stations,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supplementary'!$J$24:$AB$24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marker val="1"/>
        <c:axId val="38724413"/>
        <c:axId val="12975398"/>
      </c:lineChart>
      <c:catAx>
        <c:axId val="38724413"/>
        <c:scaling>
          <c:orientation val="minMax"/>
        </c:scaling>
        <c:axPos val="b"/>
        <c:delete val="0"/>
        <c:numFmt formatCode="General" sourceLinked="1"/>
        <c:majorTickMark val="out"/>
        <c:minorTickMark val="none"/>
        <c:tickLblPos val="nextTo"/>
        <c:spPr>
          <a:ln w="3175">
            <a:solidFill>
              <a:srgbClr val="000000"/>
            </a:solidFill>
          </a:ln>
        </c:spPr>
        <c:crossAx val="12975398"/>
        <c:crosses val="autoZero"/>
        <c:auto val="1"/>
        <c:lblOffset val="100"/>
        <c:tickLblSkip val="2"/>
        <c:noMultiLvlLbl val="0"/>
      </c:catAx>
      <c:valAx>
        <c:axId val="12975398"/>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72441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9: 
All products output by public thermal power stations</a:t>
            </a:r>
          </a:p>
        </c:rich>
      </c:tx>
      <c:layout>
        <c:manualLayout>
          <c:xMode val="factor"/>
          <c:yMode val="factor"/>
          <c:x val="-0.0095"/>
          <c:y val="-0.02175"/>
        </c:manualLayout>
      </c:layout>
      <c:spPr>
        <a:noFill/>
        <a:ln>
          <a:noFill/>
        </a:ln>
      </c:spPr>
    </c:title>
    <c:plotArea>
      <c:layout>
        <c:manualLayout>
          <c:xMode val="edge"/>
          <c:yMode val="edge"/>
          <c:x val="0.05375"/>
          <c:y val="0.1175"/>
          <c:w val="0.92275"/>
          <c:h val="0.8375"/>
        </c:manualLayout>
      </c:layout>
      <c:lineChart>
        <c:grouping val="standard"/>
        <c:varyColors val="0"/>
        <c:ser>
          <c:idx val="0"/>
          <c:order val="0"/>
          <c:tx>
            <c:strRef>
              <c:f>'Table II-3 supplementary'!$E$25</c:f>
              <c:strCache>
                <c:ptCount val="1"/>
                <c:pt idx="0">
                  <c:v>All products output by public thermal power stations,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supplementary'!$J$25:$AB$25</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marker val="1"/>
        <c:axId val="49669719"/>
        <c:axId val="44374288"/>
      </c:lineChart>
      <c:catAx>
        <c:axId val="49669719"/>
        <c:scaling>
          <c:orientation val="minMax"/>
        </c:scaling>
        <c:axPos val="b"/>
        <c:delete val="0"/>
        <c:numFmt formatCode="General" sourceLinked="1"/>
        <c:majorTickMark val="out"/>
        <c:minorTickMark val="none"/>
        <c:tickLblPos val="nextTo"/>
        <c:spPr>
          <a:ln w="3175">
            <a:solidFill>
              <a:srgbClr val="000000"/>
            </a:solidFill>
          </a:ln>
        </c:spPr>
        <c:crossAx val="44374288"/>
        <c:crosses val="autoZero"/>
        <c:auto val="1"/>
        <c:lblOffset val="100"/>
        <c:tickLblSkip val="2"/>
        <c:noMultiLvlLbl val="0"/>
      </c:catAx>
      <c:valAx>
        <c:axId val="44374288"/>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03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66971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10: 
CO2 emissions from autoproducers</a:t>
            </a:r>
          </a:p>
        </c:rich>
      </c:tx>
      <c:layout>
        <c:manualLayout>
          <c:xMode val="factor"/>
          <c:yMode val="factor"/>
          <c:x val="-0.007"/>
          <c:y val="-0.02175"/>
        </c:manualLayout>
      </c:layout>
      <c:spPr>
        <a:noFill/>
        <a:ln>
          <a:noFill/>
        </a:ln>
      </c:spPr>
    </c:title>
    <c:plotArea>
      <c:layout>
        <c:manualLayout>
          <c:xMode val="edge"/>
          <c:yMode val="edge"/>
          <c:x val="0.05375"/>
          <c:y val="0.119"/>
          <c:w val="0.92275"/>
          <c:h val="0.83575"/>
        </c:manualLayout>
      </c:layout>
      <c:lineChart>
        <c:grouping val="standard"/>
        <c:varyColors val="0"/>
        <c:ser>
          <c:idx val="0"/>
          <c:order val="0"/>
          <c:tx>
            <c:strRef>
              <c:f>'Table II-3 supplementary'!$E$26</c:f>
              <c:strCache>
                <c:ptCount val="1"/>
                <c:pt idx="0">
                  <c:v>CO2 emissions from autoproducers,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supplementary'!$J$26:$AB$26</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marker val="1"/>
        <c:axId val="63824273"/>
        <c:axId val="37547546"/>
      </c:lineChart>
      <c:catAx>
        <c:axId val="63824273"/>
        <c:scaling>
          <c:orientation val="minMax"/>
        </c:scaling>
        <c:axPos val="b"/>
        <c:delete val="0"/>
        <c:numFmt formatCode="General" sourceLinked="1"/>
        <c:majorTickMark val="out"/>
        <c:minorTickMark val="none"/>
        <c:tickLblPos val="nextTo"/>
        <c:spPr>
          <a:ln w="3175">
            <a:solidFill>
              <a:srgbClr val="000000"/>
            </a:solidFill>
          </a:ln>
        </c:spPr>
        <c:crossAx val="37547546"/>
        <c:crosses val="autoZero"/>
        <c:auto val="1"/>
        <c:lblOffset val="100"/>
        <c:tickLblSkip val="2"/>
        <c:noMultiLvlLbl val="0"/>
      </c:catAx>
      <c:valAx>
        <c:axId val="37547546"/>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82427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10: All products output by autoproducer thermal power stations</a:t>
            </a:r>
          </a:p>
        </c:rich>
      </c:tx>
      <c:layout>
        <c:manualLayout>
          <c:xMode val="factor"/>
          <c:yMode val="factor"/>
          <c:x val="-0.00475"/>
          <c:y val="-0.02175"/>
        </c:manualLayout>
      </c:layout>
      <c:spPr>
        <a:noFill/>
        <a:ln>
          <a:noFill/>
        </a:ln>
      </c:spPr>
    </c:title>
    <c:plotArea>
      <c:layout>
        <c:manualLayout>
          <c:xMode val="edge"/>
          <c:yMode val="edge"/>
          <c:x val="0.05375"/>
          <c:y val="0.1175"/>
          <c:w val="0.92275"/>
          <c:h val="0.8375"/>
        </c:manualLayout>
      </c:layout>
      <c:lineChart>
        <c:grouping val="standard"/>
        <c:varyColors val="0"/>
        <c:ser>
          <c:idx val="0"/>
          <c:order val="0"/>
          <c:tx>
            <c:strRef>
              <c:f>'Table II-3 supplementary'!$E$27</c:f>
              <c:strCache>
                <c:ptCount val="1"/>
                <c:pt idx="0">
                  <c:v>All products output by autoproducer thermal power stations,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supplementary'!$J$27:$AB$27</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marker val="1"/>
        <c:axId val="2383595"/>
        <c:axId val="21452356"/>
      </c:lineChart>
      <c:catAx>
        <c:axId val="2383595"/>
        <c:scaling>
          <c:orientation val="minMax"/>
        </c:scaling>
        <c:axPos val="b"/>
        <c:delete val="0"/>
        <c:numFmt formatCode="General" sourceLinked="1"/>
        <c:majorTickMark val="out"/>
        <c:minorTickMark val="none"/>
        <c:tickLblPos val="nextTo"/>
        <c:spPr>
          <a:ln w="3175">
            <a:solidFill>
              <a:srgbClr val="000000"/>
            </a:solidFill>
          </a:ln>
        </c:spPr>
        <c:crossAx val="21452356"/>
        <c:crosses val="autoZero"/>
        <c:auto val="1"/>
        <c:lblOffset val="100"/>
        <c:tickLblSkip val="2"/>
        <c:noMultiLvlLbl val="0"/>
      </c:catAx>
      <c:valAx>
        <c:axId val="21452356"/>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03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8359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11: 
CO2 emissions from classical power production</a:t>
            </a:r>
          </a:p>
        </c:rich>
      </c:tx>
      <c:layout>
        <c:manualLayout>
          <c:xMode val="factor"/>
          <c:yMode val="factor"/>
          <c:x val="-0.01175"/>
          <c:y val="-0.022"/>
        </c:manualLayout>
      </c:layout>
      <c:spPr>
        <a:noFill/>
        <a:ln>
          <a:noFill/>
        </a:ln>
      </c:spPr>
    </c:title>
    <c:plotArea>
      <c:layout>
        <c:manualLayout>
          <c:xMode val="edge"/>
          <c:yMode val="edge"/>
          <c:x val="0.0065"/>
          <c:y val="0.12"/>
          <c:w val="0.9795"/>
          <c:h val="0.83425"/>
        </c:manualLayout>
      </c:layout>
      <c:lineChart>
        <c:grouping val="standard"/>
        <c:varyColors val="0"/>
        <c:ser>
          <c:idx val="0"/>
          <c:order val="0"/>
          <c:tx>
            <c:strRef>
              <c:f>'Table II-3 supplementary'!$E$28</c:f>
              <c:strCache>
                <c:ptCount val="1"/>
                <c:pt idx="0">
                  <c:v>CO2 emissions from classical power production,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supplementary'!$J$28:$AB$28</c:f>
              <c:numCache>
                <c:ptCount val="19"/>
                <c:pt idx="0">
                  <c:v>2224070.42167211</c:v>
                </c:pt>
                <c:pt idx="1">
                  <c:v>2202837.89752069</c:v>
                </c:pt>
                <c:pt idx="2">
                  <c:v>2090692.67522713</c:v>
                </c:pt>
                <c:pt idx="3">
                  <c:v>1955902.54590915</c:v>
                </c:pt>
                <c:pt idx="4">
                  <c:v>1933975.52904089</c:v>
                </c:pt>
                <c:pt idx="5">
                  <c:v>1989593.33120311</c:v>
                </c:pt>
                <c:pt idx="6">
                  <c:v>2012202.25982642</c:v>
                </c:pt>
                <c:pt idx="7">
                  <c:v>1916598.79620037</c:v>
                </c:pt>
                <c:pt idx="8">
                  <c:v>1993606.57225401</c:v>
                </c:pt>
                <c:pt idx="9">
                  <c:v>1980978.89666163</c:v>
                </c:pt>
                <c:pt idx="10">
                  <c:v>2128934.43768838</c:v>
                </c:pt>
                <c:pt idx="11">
                  <c:v>2223152.76716292</c:v>
                </c:pt>
                <c:pt idx="12">
                  <c:v>2196556.79335878</c:v>
                </c:pt>
                <c:pt idx="13">
                  <c:v>2297305.97920026</c:v>
                </c:pt>
                <c:pt idx="14">
                  <c:v>2330742.58623796</c:v>
                </c:pt>
                <c:pt idx="15">
                  <c:v>2359559.63559051</c:v>
                </c:pt>
                <c:pt idx="16">
                  <c:v>2446008.059673</c:v>
                </c:pt>
                <c:pt idx="17">
                  <c:v>2454669.32948983</c:v>
                </c:pt>
                <c:pt idx="18">
                  <c:v>2429916.52891266</c:v>
                </c:pt>
              </c:numCache>
            </c:numRef>
          </c:val>
          <c:smooth val="0"/>
        </c:ser>
        <c:marker val="1"/>
        <c:axId val="58853477"/>
        <c:axId val="59919246"/>
      </c:lineChart>
      <c:catAx>
        <c:axId val="58853477"/>
        <c:scaling>
          <c:orientation val="minMax"/>
        </c:scaling>
        <c:axPos val="b"/>
        <c:delete val="0"/>
        <c:numFmt formatCode="General" sourceLinked="1"/>
        <c:majorTickMark val="out"/>
        <c:minorTickMark val="none"/>
        <c:tickLblPos val="nextTo"/>
        <c:spPr>
          <a:ln w="3175">
            <a:solidFill>
              <a:srgbClr val="000000"/>
            </a:solidFill>
          </a:ln>
        </c:spPr>
        <c:crossAx val="59919246"/>
        <c:crosses val="autoZero"/>
        <c:auto val="1"/>
        <c:lblOffset val="100"/>
        <c:tickLblSkip val="2"/>
        <c:noMultiLvlLbl val="0"/>
      </c:catAx>
      <c:valAx>
        <c:axId val="59919246"/>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9"/>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85347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11: All products output by public and autoproducer power stations</a:t>
            </a:r>
          </a:p>
        </c:rich>
      </c:tx>
      <c:layout>
        <c:manualLayout>
          <c:xMode val="factor"/>
          <c:yMode val="factor"/>
          <c:x val="0.0215"/>
          <c:y val="-0.022"/>
        </c:manualLayout>
      </c:layout>
      <c:spPr>
        <a:noFill/>
        <a:ln>
          <a:noFill/>
        </a:ln>
      </c:spPr>
    </c:title>
    <c:plotArea>
      <c:layout>
        <c:manualLayout>
          <c:xMode val="edge"/>
          <c:yMode val="edge"/>
          <c:x val="0.05425"/>
          <c:y val="0.11975"/>
          <c:w val="0.922"/>
          <c:h val="0.835"/>
        </c:manualLayout>
      </c:layout>
      <c:lineChart>
        <c:grouping val="standard"/>
        <c:varyColors val="0"/>
        <c:ser>
          <c:idx val="0"/>
          <c:order val="0"/>
          <c:tx>
            <c:strRef>
              <c:f>'Table II-3 supplementary'!$E$29</c:f>
              <c:strCache>
                <c:ptCount val="1"/>
                <c:pt idx="0">
                  <c:v>All products output by public and autoproducer power stations,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supplementary'!$J$29:$AB$29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marker val="1"/>
        <c:axId val="2402303"/>
        <c:axId val="21620728"/>
      </c:lineChart>
      <c:catAx>
        <c:axId val="2402303"/>
        <c:scaling>
          <c:orientation val="minMax"/>
        </c:scaling>
        <c:axPos val="b"/>
        <c:delete val="0"/>
        <c:numFmt formatCode="General" sourceLinked="1"/>
        <c:majorTickMark val="out"/>
        <c:minorTickMark val="none"/>
        <c:tickLblPos val="nextTo"/>
        <c:spPr>
          <a:ln w="3175">
            <a:solidFill>
              <a:srgbClr val="000000"/>
            </a:solidFill>
          </a:ln>
        </c:spPr>
        <c:crossAx val="21620728"/>
        <c:crosses val="autoZero"/>
        <c:auto val="1"/>
        <c:lblOffset val="100"/>
        <c:tickLblSkip val="2"/>
        <c:noMultiLvlLbl val="0"/>
      </c:catAx>
      <c:valAx>
        <c:axId val="21620728"/>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03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0230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12: 
Total final energy consumption from transport</a:t>
            </a:r>
          </a:p>
        </c:rich>
      </c:tx>
      <c:layout>
        <c:manualLayout>
          <c:xMode val="factor"/>
          <c:yMode val="factor"/>
          <c:x val="-0.0095"/>
          <c:y val="-0.022"/>
        </c:manualLayout>
      </c:layout>
      <c:spPr>
        <a:noFill/>
        <a:ln>
          <a:noFill/>
        </a:ln>
      </c:spPr>
    </c:title>
    <c:plotArea>
      <c:layout>
        <c:manualLayout>
          <c:xMode val="edge"/>
          <c:yMode val="edge"/>
          <c:x val="0.0325"/>
          <c:y val="0.11975"/>
          <c:w val="0.944"/>
          <c:h val="0.835"/>
        </c:manualLayout>
      </c:layout>
      <c:lineChart>
        <c:grouping val="standard"/>
        <c:varyColors val="0"/>
        <c:ser>
          <c:idx val="0"/>
          <c:order val="0"/>
          <c:tx>
            <c:strRef>
              <c:f>'Table II-3 supplementary'!$E$31</c:f>
              <c:strCache>
                <c:ptCount val="1"/>
                <c:pt idx="0">
                  <c:v>Total final energy consumption from transport,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supplementary'!$J$31:$AB$31</c:f>
              <c:numCache>
                <c:ptCount val="19"/>
                <c:pt idx="0">
                  <c:v>2036.2501800000002</c:v>
                </c:pt>
                <c:pt idx="1">
                  <c:v>2008.533564</c:v>
                </c:pt>
                <c:pt idx="2">
                  <c:v>2066.39514</c:v>
                </c:pt>
                <c:pt idx="3">
                  <c:v>2094.404832</c:v>
                </c:pt>
                <c:pt idx="4">
                  <c:v>2103.9926040000005</c:v>
                </c:pt>
                <c:pt idx="5">
                  <c:v>2103.3645840000004</c:v>
                </c:pt>
                <c:pt idx="6">
                  <c:v>2190.59150424182</c:v>
                </c:pt>
                <c:pt idx="7">
                  <c:v>2222.4593872432347</c:v>
                </c:pt>
                <c:pt idx="8">
                  <c:v>2251.3255296840157</c:v>
                </c:pt>
                <c:pt idx="9">
                  <c:v>2296.5894666387017</c:v>
                </c:pt>
                <c:pt idx="10">
                  <c:v>2322.0460418142948</c:v>
                </c:pt>
                <c:pt idx="11">
                  <c:v>2308.4876994441956</c:v>
                </c:pt>
                <c:pt idx="12">
                  <c:v>2331.4121122119</c:v>
                </c:pt>
                <c:pt idx="13">
                  <c:v>2359.9227914103844</c:v>
                </c:pt>
                <c:pt idx="14">
                  <c:v>2417.9994119163403</c:v>
                </c:pt>
                <c:pt idx="15">
                  <c:v>2473.690458110744</c:v>
                </c:pt>
                <c:pt idx="16">
                  <c:v>2509.6656872408334</c:v>
                </c:pt>
                <c:pt idx="17">
                  <c:v>2517.473770325689</c:v>
                </c:pt>
                <c:pt idx="18">
                  <c:v>2462.441918423495</c:v>
                </c:pt>
              </c:numCache>
            </c:numRef>
          </c:val>
          <c:smooth val="0"/>
        </c:ser>
        <c:marker val="1"/>
        <c:axId val="60368825"/>
        <c:axId val="6448514"/>
      </c:lineChart>
      <c:catAx>
        <c:axId val="60368825"/>
        <c:scaling>
          <c:orientation val="minMax"/>
        </c:scaling>
        <c:axPos val="b"/>
        <c:delete val="0"/>
        <c:numFmt formatCode="General" sourceLinked="1"/>
        <c:majorTickMark val="out"/>
        <c:minorTickMark val="none"/>
        <c:tickLblPos val="nextTo"/>
        <c:spPr>
          <a:ln w="3175">
            <a:solidFill>
              <a:srgbClr val="000000"/>
            </a:solidFill>
          </a:ln>
        </c:spPr>
        <c:crossAx val="6448514"/>
        <c:crosses val="autoZero"/>
        <c:auto val="1"/>
        <c:lblOffset val="100"/>
        <c:tickLblSkip val="2"/>
        <c:noMultiLvlLbl val="0"/>
      </c:catAx>
      <c:valAx>
        <c:axId val="6448514"/>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0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36882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Supplementary indicator 13: 
Physical output of paper</a:t>
            </a:r>
          </a:p>
        </c:rich>
      </c:tx>
      <c:layout>
        <c:manualLayout>
          <c:xMode val="factor"/>
          <c:yMode val="factor"/>
          <c:x val="0.007"/>
          <c:y val="-0.022"/>
        </c:manualLayout>
      </c:layout>
      <c:spPr>
        <a:noFill/>
        <a:ln>
          <a:noFill/>
        </a:ln>
      </c:spPr>
    </c:title>
    <c:plotArea>
      <c:layout>
        <c:manualLayout>
          <c:xMode val="edge"/>
          <c:yMode val="edge"/>
          <c:x val="0.05325"/>
          <c:y val="0.11975"/>
          <c:w val="0.92325"/>
          <c:h val="0.835"/>
        </c:manualLayout>
      </c:layout>
      <c:lineChart>
        <c:grouping val="standard"/>
        <c:varyColors val="0"/>
        <c:ser>
          <c:idx val="0"/>
          <c:order val="0"/>
          <c:tx>
            <c:strRef>
              <c:f>'Table II-3 supplementary'!$E$33</c:f>
              <c:strCache>
                <c:ptCount val="1"/>
                <c:pt idx="0">
                  <c:v>Physical output of paper,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supplementary'!$J$33:$AB$33</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ser>
        <c:marker val="1"/>
        <c:axId val="58036627"/>
        <c:axId val="52567596"/>
      </c:lineChart>
      <c:catAx>
        <c:axId val="58036627"/>
        <c:scaling>
          <c:orientation val="minMax"/>
        </c:scaling>
        <c:axPos val="b"/>
        <c:delete val="0"/>
        <c:numFmt formatCode="General" sourceLinked="1"/>
        <c:majorTickMark val="out"/>
        <c:minorTickMark val="none"/>
        <c:tickLblPos val="nextTo"/>
        <c:spPr>
          <a:ln w="3175">
            <a:solidFill>
              <a:srgbClr val="000000"/>
            </a:solidFill>
          </a:ln>
        </c:spPr>
        <c:crossAx val="52567596"/>
        <c:crosses val="autoZero"/>
        <c:auto val="1"/>
        <c:lblOffset val="100"/>
        <c:tickLblSkip val="2"/>
        <c:noMultiLvlLbl val="0"/>
      </c:catAx>
      <c:valAx>
        <c:axId val="52567596"/>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03662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Priority indicator 3:
 Number of kilometres by passenger cars</a:t>
            </a:r>
          </a:p>
        </c:rich>
      </c:tx>
      <c:layout>
        <c:manualLayout>
          <c:xMode val="factor"/>
          <c:yMode val="factor"/>
          <c:x val="-0.01425"/>
          <c:y val="-0.0215"/>
        </c:manualLayout>
      </c:layout>
      <c:spPr>
        <a:noFill/>
        <a:ln>
          <a:noFill/>
        </a:ln>
      </c:spPr>
    </c:title>
    <c:plotArea>
      <c:layout>
        <c:manualLayout>
          <c:xMode val="edge"/>
          <c:yMode val="edge"/>
          <c:x val="0.00675"/>
          <c:y val="0.116"/>
          <c:w val="0.97425"/>
          <c:h val="0.8395"/>
        </c:manualLayout>
      </c:layout>
      <c:lineChart>
        <c:grouping val="standard"/>
        <c:varyColors val="0"/>
        <c:ser>
          <c:idx val="0"/>
          <c:order val="0"/>
          <c:tx>
            <c:strRef>
              <c:f>'Table II-1 priority'!$D$13</c:f>
              <c:strCache>
                <c:ptCount val="1"/>
                <c:pt idx="0">
                  <c:v>Number of kilometres by passenger cars, Mkm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II-1 priority'!$J$13:$AB$13</c:f>
              <c:numCache>
                <c:ptCount val="19"/>
                <c:pt idx="0">
                  <c:v>345917.751786185</c:v>
                </c:pt>
                <c:pt idx="1">
                  <c:v>345426.6358136799</c:v>
                </c:pt>
                <c:pt idx="2">
                  <c:v>348604.5324309193</c:v>
                </c:pt>
                <c:pt idx="3">
                  <c:v>348934.0690563349</c:v>
                </c:pt>
                <c:pt idx="4">
                  <c:v>356128.0975133546</c:v>
                </c:pt>
                <c:pt idx="5">
                  <c:v>362468.19661997154</c:v>
                </c:pt>
                <c:pt idx="6">
                  <c:v>371645.45625057054</c:v>
                </c:pt>
                <c:pt idx="7">
                  <c:v>377864.85533893324</c:v>
                </c:pt>
                <c:pt idx="8">
                  <c:v>383059.74733464443</c:v>
                </c:pt>
                <c:pt idx="9">
                  <c:v>390451.16460375476</c:v>
                </c:pt>
                <c:pt idx="10">
                  <c:v>390335.8396794839</c:v>
                </c:pt>
                <c:pt idx="11">
                  <c:v>396682.94635644613</c:v>
                </c:pt>
                <c:pt idx="12">
                  <c:v>406852.79021021543</c:v>
                </c:pt>
                <c:pt idx="13">
                  <c:v>407135.0271790043</c:v>
                </c:pt>
                <c:pt idx="14">
                  <c:v>413000.4202313738</c:v>
                </c:pt>
                <c:pt idx="15">
                  <c:v>412124.11085262545</c:v>
                </c:pt>
                <c:pt idx="16">
                  <c:v>418362.6277099738</c:v>
                </c:pt>
                <c:pt idx="17">
                  <c:v>420045.7920723992</c:v>
                </c:pt>
                <c:pt idx="18">
                  <c:v>417263.9726673276</c:v>
                </c:pt>
              </c:numCache>
            </c:numRef>
          </c:val>
          <c:smooth val="0"/>
        </c:ser>
        <c:marker val="1"/>
        <c:axId val="13342501"/>
        <c:axId val="52973646"/>
      </c:lineChart>
      <c:catAx>
        <c:axId val="13342501"/>
        <c:scaling>
          <c:orientation val="minMax"/>
        </c:scaling>
        <c:axPos val="b"/>
        <c:delete val="0"/>
        <c:numFmt formatCode="General" sourceLinked="1"/>
        <c:majorTickMark val="out"/>
        <c:minorTickMark val="none"/>
        <c:tickLblPos val="nextTo"/>
        <c:spPr>
          <a:ln w="3175">
            <a:solidFill>
              <a:srgbClr val="000000"/>
            </a:solidFill>
          </a:ln>
        </c:spPr>
        <c:crossAx val="52973646"/>
        <c:crosses val="autoZero"/>
        <c:auto val="1"/>
        <c:lblOffset val="100"/>
        <c:tickLblSkip val="2"/>
        <c:noMultiLvlLbl val="0"/>
      </c:catAx>
      <c:valAx>
        <c:axId val="52973646"/>
        <c:scaling>
          <c:orientation val="minMax"/>
        </c:scaling>
        <c:axPos val="l"/>
        <c:title>
          <c:tx>
            <c:rich>
              <a:bodyPr vert="horz" rot="-5400000" anchor="ctr"/>
              <a:lstStyle/>
              <a:p>
                <a:pPr algn="ctr">
                  <a:defRPr/>
                </a:pPr>
                <a:r>
                  <a:rPr lang="en-US" cap="none" sz="800" b="1" i="0" u="none" baseline="0">
                    <a:solidFill>
                      <a:srgbClr val="000000"/>
                    </a:solidFill>
                  </a:rPr>
                  <a:t>Mkm</a:t>
                </a:r>
              </a:p>
            </c:rich>
          </c:tx>
          <c:layout>
            <c:manualLayout>
              <c:xMode val="factor"/>
              <c:yMode val="factor"/>
              <c:x val="0.009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34250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14: 
Total final energy consumption from industry</a:t>
            </a:r>
          </a:p>
        </c:rich>
      </c:tx>
      <c:layout>
        <c:manualLayout>
          <c:xMode val="factor"/>
          <c:yMode val="factor"/>
          <c:x val="-0.0095"/>
          <c:y val="-0.02175"/>
        </c:manualLayout>
      </c:layout>
      <c:spPr>
        <a:noFill/>
        <a:ln>
          <a:noFill/>
        </a:ln>
      </c:spPr>
    </c:title>
    <c:plotArea>
      <c:layout>
        <c:manualLayout>
          <c:xMode val="edge"/>
          <c:yMode val="edge"/>
          <c:x val="0.03325"/>
          <c:y val="0.119"/>
          <c:w val="0.9435"/>
          <c:h val="0.83575"/>
        </c:manualLayout>
      </c:layout>
      <c:lineChart>
        <c:grouping val="standard"/>
        <c:varyColors val="0"/>
        <c:ser>
          <c:idx val="0"/>
          <c:order val="0"/>
          <c:tx>
            <c:strRef>
              <c:f>'Table II-3 supplementary'!$D$35</c:f>
              <c:strCache>
                <c:ptCount val="1"/>
                <c:pt idx="0">
                  <c:v>Total final energy consumption from industry,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supplementary'!$J$35:$AB$35</c:f>
              <c:numCache>
                <c:ptCount val="19"/>
                <c:pt idx="0">
                  <c:v>1618.61688</c:v>
                </c:pt>
                <c:pt idx="1">
                  <c:v>1601.7440760000002</c:v>
                </c:pt>
                <c:pt idx="2">
                  <c:v>1537.0161480000002</c:v>
                </c:pt>
                <c:pt idx="3">
                  <c:v>1525.66992</c:v>
                </c:pt>
                <c:pt idx="4">
                  <c:v>1578.884148</c:v>
                </c:pt>
                <c:pt idx="5">
                  <c:v>1518.803568</c:v>
                </c:pt>
                <c:pt idx="6">
                  <c:v>1443.1984579308905</c:v>
                </c:pt>
                <c:pt idx="7">
                  <c:v>1447.6899397499053</c:v>
                </c:pt>
                <c:pt idx="8">
                  <c:v>1444.9548986877608</c:v>
                </c:pt>
                <c:pt idx="9">
                  <c:v>1432.8010784160056</c:v>
                </c:pt>
                <c:pt idx="10">
                  <c:v>1480.106398069602</c:v>
                </c:pt>
                <c:pt idx="11">
                  <c:v>1483.9124214562546</c:v>
                </c:pt>
                <c:pt idx="12">
                  <c:v>1422.5559154125713</c:v>
                </c:pt>
                <c:pt idx="13">
                  <c:v>1436.489240486512</c:v>
                </c:pt>
                <c:pt idx="14">
                  <c:v>1389.0374854039744</c:v>
                </c:pt>
                <c:pt idx="15">
                  <c:v>1407.5079812941692</c:v>
                </c:pt>
                <c:pt idx="16">
                  <c:v>1377.1418382250467</c:v>
                </c:pt>
                <c:pt idx="17">
                  <c:v>1322.4570539670729</c:v>
                </c:pt>
                <c:pt idx="18">
                  <c:v>1281.8482959841895</c:v>
                </c:pt>
              </c:numCache>
            </c:numRef>
          </c:val>
          <c:smooth val="0"/>
        </c:ser>
        <c:marker val="1"/>
        <c:axId val="3346317"/>
        <c:axId val="30116854"/>
      </c:lineChart>
      <c:catAx>
        <c:axId val="3346317"/>
        <c:scaling>
          <c:orientation val="minMax"/>
        </c:scaling>
        <c:axPos val="b"/>
        <c:delete val="0"/>
        <c:numFmt formatCode="General" sourceLinked="1"/>
        <c:majorTickMark val="out"/>
        <c:minorTickMark val="none"/>
        <c:tickLblPos val="nextTo"/>
        <c:spPr>
          <a:ln w="3175">
            <a:solidFill>
              <a:srgbClr val="000000"/>
            </a:solidFill>
          </a:ln>
        </c:spPr>
        <c:crossAx val="30116854"/>
        <c:crosses val="autoZero"/>
        <c:auto val="1"/>
        <c:lblOffset val="100"/>
        <c:tickLblSkip val="2"/>
        <c:noMultiLvlLbl val="0"/>
      </c:catAx>
      <c:valAx>
        <c:axId val="30116854"/>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0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4631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Supplementary indicator 15: 
Total final energy consumption from households</a:t>
            </a:r>
          </a:p>
        </c:rich>
      </c:tx>
      <c:layout>
        <c:manualLayout>
          <c:xMode val="factor"/>
          <c:yMode val="factor"/>
          <c:x val="-0.01175"/>
          <c:y val="-0.02175"/>
        </c:manualLayout>
      </c:layout>
      <c:spPr>
        <a:noFill/>
        <a:ln>
          <a:noFill/>
        </a:ln>
      </c:spPr>
    </c:title>
    <c:plotArea>
      <c:layout>
        <c:manualLayout>
          <c:xMode val="edge"/>
          <c:yMode val="edge"/>
          <c:x val="0.0325"/>
          <c:y val="0.119"/>
          <c:w val="0.944"/>
          <c:h val="0.83575"/>
        </c:manualLayout>
      </c:layout>
      <c:lineChart>
        <c:grouping val="standard"/>
        <c:varyColors val="0"/>
        <c:ser>
          <c:idx val="0"/>
          <c:order val="0"/>
          <c:tx>
            <c:strRef>
              <c:f>'Table II-3 supplementary'!$D$37</c:f>
              <c:strCache>
                <c:ptCount val="1"/>
                <c:pt idx="0">
                  <c:v>Total final energy consumption from households,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II-3 supplementary'!$J$6:$AB$7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II-3 supplementary'!$J$37:$AB$37</c:f>
              <c:numCache>
                <c:ptCount val="19"/>
                <c:pt idx="0">
                  <c:v>1706.372208</c:v>
                </c:pt>
                <c:pt idx="1">
                  <c:v>1874.346624</c:v>
                </c:pt>
                <c:pt idx="2">
                  <c:v>1844.955288</c:v>
                </c:pt>
                <c:pt idx="3">
                  <c:v>1907.045532</c:v>
                </c:pt>
                <c:pt idx="4">
                  <c:v>1839.972996</c:v>
                </c:pt>
                <c:pt idx="5">
                  <c:v>1787.3867880000003</c:v>
                </c:pt>
                <c:pt idx="6">
                  <c:v>2014.6833377362886</c:v>
                </c:pt>
                <c:pt idx="7">
                  <c:v>1874.6559939540887</c:v>
                </c:pt>
                <c:pt idx="8">
                  <c:v>1931.1989002296345</c:v>
                </c:pt>
                <c:pt idx="9">
                  <c:v>1930.9868886493698</c:v>
                </c:pt>
                <c:pt idx="10">
                  <c:v>1961.56504993947</c:v>
                </c:pt>
                <c:pt idx="11">
                  <c:v>2017.1302729190782</c:v>
                </c:pt>
                <c:pt idx="12">
                  <c:v>1967.7700842464</c:v>
                </c:pt>
                <c:pt idx="13">
                  <c:v>1995.8684172572187</c:v>
                </c:pt>
                <c:pt idx="14">
                  <c:v>2034.2396357547623</c:v>
                </c:pt>
                <c:pt idx="15">
                  <c:v>1978.041084187148</c:v>
                </c:pt>
                <c:pt idx="16">
                  <c:v>1916.3476792524846</c:v>
                </c:pt>
                <c:pt idx="17">
                  <c:v>1852.5911598840535</c:v>
                </c:pt>
                <c:pt idx="18">
                  <c:v>1910.9250143101597</c:v>
                </c:pt>
              </c:numCache>
            </c:numRef>
          </c:val>
          <c:smooth val="0"/>
        </c:ser>
        <c:marker val="1"/>
        <c:axId val="2616231"/>
        <c:axId val="23546080"/>
      </c:lineChart>
      <c:catAx>
        <c:axId val="2616231"/>
        <c:scaling>
          <c:orientation val="minMax"/>
        </c:scaling>
        <c:axPos val="b"/>
        <c:delete val="0"/>
        <c:numFmt formatCode="General" sourceLinked="1"/>
        <c:majorTickMark val="out"/>
        <c:minorTickMark val="none"/>
        <c:tickLblPos val="nextTo"/>
        <c:spPr>
          <a:ln w="3175">
            <a:solidFill>
              <a:srgbClr val="000000"/>
            </a:solidFill>
          </a:ln>
        </c:spPr>
        <c:crossAx val="23546080"/>
        <c:crosses val="autoZero"/>
        <c:auto val="1"/>
        <c:lblOffset val="100"/>
        <c:tickLblSkip val="2"/>
        <c:noMultiLvlLbl val="0"/>
      </c:catAx>
      <c:valAx>
        <c:axId val="23546080"/>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0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1623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Priority indicator 4:
 Gross value-added total industry</a:t>
            </a:r>
          </a:p>
        </c:rich>
      </c:tx>
      <c:layout>
        <c:manualLayout>
          <c:xMode val="factor"/>
          <c:yMode val="factor"/>
          <c:x val="-0.00475"/>
          <c:y val="-0.0215"/>
        </c:manualLayout>
      </c:layout>
      <c:spPr>
        <a:noFill/>
        <a:ln>
          <a:noFill/>
        </a:ln>
      </c:spPr>
    </c:title>
    <c:plotArea>
      <c:layout>
        <c:manualLayout>
          <c:xMode val="edge"/>
          <c:yMode val="edge"/>
          <c:x val="0.04725"/>
          <c:y val="0.11825"/>
          <c:w val="0.92975"/>
          <c:h val="0.838"/>
        </c:manualLayout>
      </c:layout>
      <c:lineChart>
        <c:grouping val="standard"/>
        <c:varyColors val="0"/>
        <c:ser>
          <c:idx val="0"/>
          <c:order val="0"/>
          <c:tx>
            <c:strRef>
              <c:f>'Table II-1 priority'!$E$15</c:f>
              <c:strCache>
                <c:ptCount val="1"/>
                <c:pt idx="0">
                  <c:v>Gross value-added total industry,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II-1 priority'!$J$15:$AB$15</c:f>
              <c:numCache>
                <c:ptCount val="19"/>
                <c:pt idx="0">
                  <c:v>300.03019476480404</c:v>
                </c:pt>
                <c:pt idx="1">
                  <c:v>282.23516695464525</c:v>
                </c:pt>
                <c:pt idx="2">
                  <c:v>278.8464371145685</c:v>
                </c:pt>
                <c:pt idx="3">
                  <c:v>281.25307992439633</c:v>
                </c:pt>
                <c:pt idx="4">
                  <c:v>293.89176386514345</c:v>
                </c:pt>
                <c:pt idx="5">
                  <c:v>297.4927036663675</c:v>
                </c:pt>
                <c:pt idx="6">
                  <c:v>302.1418237379998</c:v>
                </c:pt>
                <c:pt idx="7">
                  <c:v>307.4872977570373</c:v>
                </c:pt>
                <c:pt idx="8">
                  <c:v>310.67809025281406</c:v>
                </c:pt>
                <c:pt idx="9">
                  <c:v>314.3540724783889</c:v>
                </c:pt>
                <c:pt idx="10">
                  <c:v>320.07777121480603</c:v>
                </c:pt>
                <c:pt idx="11">
                  <c:v>318.72490205098103</c:v>
                </c:pt>
                <c:pt idx="12">
                  <c:v>316.8800019529916</c:v>
                </c:pt>
                <c:pt idx="13">
                  <c:v>320.61464361792474</c:v>
                </c:pt>
                <c:pt idx="14">
                  <c:v>328.39493218445403</c:v>
                </c:pt>
                <c:pt idx="15">
                  <c:v>329.17311522079945</c:v>
                </c:pt>
                <c:pt idx="16">
                  <c:v>334.441981182449</c:v>
                </c:pt>
                <c:pt idx="17">
                  <c:v>338.47659871719355</c:v>
                </c:pt>
                <c:pt idx="18">
                  <c:v>330.6074545751671</c:v>
                </c:pt>
              </c:numCache>
            </c:numRef>
          </c:val>
          <c:smooth val="0"/>
        </c:ser>
        <c:marker val="1"/>
        <c:axId val="7000767"/>
        <c:axId val="63006904"/>
      </c:lineChart>
      <c:catAx>
        <c:axId val="7000767"/>
        <c:scaling>
          <c:orientation val="minMax"/>
        </c:scaling>
        <c:axPos val="b"/>
        <c:delete val="0"/>
        <c:numFmt formatCode="General" sourceLinked="1"/>
        <c:majorTickMark val="out"/>
        <c:minorTickMark val="none"/>
        <c:tickLblPos val="nextTo"/>
        <c:spPr>
          <a:ln w="3175">
            <a:solidFill>
              <a:srgbClr val="000000"/>
            </a:solidFill>
          </a:ln>
        </c:spPr>
        <c:crossAx val="63006904"/>
        <c:crosses val="autoZero"/>
        <c:auto val="1"/>
        <c:lblOffset val="100"/>
        <c:tickLblSkip val="2"/>
        <c:noMultiLvlLbl val="0"/>
      </c:catAx>
      <c:valAx>
        <c:axId val="63006904"/>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1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00076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Priority indicator 5:
 Stock of permanently occupied dwellings</a:t>
            </a:r>
          </a:p>
        </c:rich>
      </c:tx>
      <c:layout>
        <c:manualLayout>
          <c:xMode val="factor"/>
          <c:yMode val="factor"/>
          <c:x val="-0.0095"/>
          <c:y val="-0.02125"/>
        </c:manualLayout>
      </c:layout>
      <c:spPr>
        <a:noFill/>
        <a:ln>
          <a:noFill/>
        </a:ln>
      </c:spPr>
    </c:title>
    <c:plotArea>
      <c:layout>
        <c:manualLayout>
          <c:xMode val="edge"/>
          <c:yMode val="edge"/>
          <c:x val="0.0185"/>
          <c:y val="0.118"/>
          <c:w val="0.958"/>
          <c:h val="0.83775"/>
        </c:manualLayout>
      </c:layout>
      <c:lineChart>
        <c:grouping val="standard"/>
        <c:varyColors val="0"/>
        <c:ser>
          <c:idx val="0"/>
          <c:order val="0"/>
          <c:tx>
            <c:strRef>
              <c:f>'Table II-1 priority'!$E$17</c:f>
              <c:strCache>
                <c:ptCount val="1"/>
                <c:pt idx="0">
                  <c:v>Stock of permanently occupied dwellings, 1000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II-1 priority'!$J$17:$AB$17</c:f>
              <c:numCache>
                <c:ptCount val="19"/>
                <c:pt idx="0">
                  <c:v>22126</c:v>
                </c:pt>
                <c:pt idx="1">
                  <c:v>22345</c:v>
                </c:pt>
                <c:pt idx="2">
                  <c:v>22484</c:v>
                </c:pt>
                <c:pt idx="3">
                  <c:v>22613</c:v>
                </c:pt>
                <c:pt idx="4">
                  <c:v>22739</c:v>
                </c:pt>
                <c:pt idx="5">
                  <c:v>22898</c:v>
                </c:pt>
                <c:pt idx="6">
                  <c:v>23044</c:v>
                </c:pt>
                <c:pt idx="7">
                  <c:v>23182</c:v>
                </c:pt>
                <c:pt idx="8">
                  <c:v>23329</c:v>
                </c:pt>
                <c:pt idx="9">
                  <c:v>23504</c:v>
                </c:pt>
                <c:pt idx="10">
                  <c:v>23706</c:v>
                </c:pt>
                <c:pt idx="11">
                  <c:v>23927</c:v>
                </c:pt>
                <c:pt idx="12">
                  <c:v>24154</c:v>
                </c:pt>
                <c:pt idx="13">
                  <c:v>24367</c:v>
                </c:pt>
                <c:pt idx="14">
                  <c:v>24559</c:v>
                </c:pt>
                <c:pt idx="15">
                  <c:v>24818.5</c:v>
                </c:pt>
                <c:pt idx="16">
                  <c:v>25078</c:v>
                </c:pt>
                <c:pt idx="17">
                  <c:v>25360</c:v>
                </c:pt>
                <c:pt idx="18">
                  <c:v>25642</c:v>
                </c:pt>
              </c:numCache>
            </c:numRef>
          </c:val>
          <c:smooth val="0"/>
        </c:ser>
        <c:marker val="1"/>
        <c:axId val="30191225"/>
        <c:axId val="3285570"/>
      </c:lineChart>
      <c:catAx>
        <c:axId val="30191225"/>
        <c:scaling>
          <c:orientation val="minMax"/>
        </c:scaling>
        <c:axPos val="b"/>
        <c:delete val="0"/>
        <c:numFmt formatCode="General" sourceLinked="1"/>
        <c:majorTickMark val="out"/>
        <c:minorTickMark val="none"/>
        <c:tickLblPos val="nextTo"/>
        <c:spPr>
          <a:ln w="3175">
            <a:solidFill>
              <a:srgbClr val="000000"/>
            </a:solidFill>
          </a:ln>
        </c:spPr>
        <c:crossAx val="3285570"/>
        <c:crosses val="autoZero"/>
        <c:auto val="1"/>
        <c:lblOffset val="100"/>
        <c:tickLblSkip val="2"/>
        <c:noMultiLvlLbl val="0"/>
      </c:catAx>
      <c:valAx>
        <c:axId val="3285570"/>
        <c:scaling>
          <c:orientation val="minMax"/>
        </c:scaling>
        <c:axPos val="l"/>
        <c:title>
          <c:tx>
            <c:rich>
              <a:bodyPr vert="horz" rot="-5400000" anchor="ctr"/>
              <a:lstStyle/>
              <a:p>
                <a:pPr algn="ctr">
                  <a:defRPr/>
                </a:pPr>
                <a:r>
                  <a:rPr lang="en-US" cap="none" sz="800" b="1" i="0" u="none" baseline="0">
                    <a:solidFill>
                      <a:srgbClr val="000000"/>
                    </a:solidFill>
                  </a:rPr>
                  <a:t>1000</a:t>
                </a:r>
              </a:p>
            </c:rich>
          </c:tx>
          <c:layout>
            <c:manualLayout>
              <c:xMode val="factor"/>
              <c:yMode val="factor"/>
              <c:x val="0.006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19122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Priority indicator 6:
 Gross value-added services</a:t>
            </a:r>
          </a:p>
        </c:rich>
      </c:tx>
      <c:layout>
        <c:manualLayout>
          <c:xMode val="factor"/>
          <c:yMode val="factor"/>
          <c:x val="-0.00225"/>
          <c:y val="-0.02125"/>
        </c:manualLayout>
      </c:layout>
      <c:spPr>
        <a:noFill/>
        <a:ln>
          <a:noFill/>
        </a:ln>
      </c:spPr>
    </c:title>
    <c:plotArea>
      <c:layout>
        <c:manualLayout>
          <c:xMode val="edge"/>
          <c:yMode val="edge"/>
          <c:x val="0.034"/>
          <c:y val="0.11825"/>
          <c:w val="0.9425"/>
          <c:h val="0.83775"/>
        </c:manualLayout>
      </c:layout>
      <c:lineChart>
        <c:grouping val="standard"/>
        <c:varyColors val="0"/>
        <c:ser>
          <c:idx val="0"/>
          <c:order val="0"/>
          <c:tx>
            <c:strRef>
              <c:f>'Table II-1 priority'!$E$19</c:f>
              <c:strCache>
                <c:ptCount val="1"/>
                <c:pt idx="0">
                  <c:v>Gross value-added services, Bio Euro (EC95)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II-1 priority'!$J$19:$AB$19</c:f>
              <c:numCache>
                <c:ptCount val="19"/>
                <c:pt idx="0">
                  <c:v>684.8857543887453</c:v>
                </c:pt>
                <c:pt idx="1">
                  <c:v>684.3810658719817</c:v>
                </c:pt>
                <c:pt idx="2">
                  <c:v>686.3033942757277</c:v>
                </c:pt>
                <c:pt idx="3">
                  <c:v>707.9759267089075</c:v>
                </c:pt>
                <c:pt idx="4">
                  <c:v>739.2388558606445</c:v>
                </c:pt>
                <c:pt idx="5">
                  <c:v>762.8337166975703</c:v>
                </c:pt>
                <c:pt idx="6">
                  <c:v>791.5836615530698</c:v>
                </c:pt>
                <c:pt idx="7">
                  <c:v>823.1365251447565</c:v>
                </c:pt>
                <c:pt idx="8">
                  <c:v>865.0423760989482</c:v>
                </c:pt>
                <c:pt idx="9">
                  <c:v>902.3301925891079</c:v>
                </c:pt>
                <c:pt idx="10">
                  <c:v>947.168077705585</c:v>
                </c:pt>
                <c:pt idx="11">
                  <c:v>984.7245833355214</c:v>
                </c:pt>
                <c:pt idx="12">
                  <c:v>1008.8564937269882</c:v>
                </c:pt>
                <c:pt idx="13">
                  <c:v>1047.8306392439072</c:v>
                </c:pt>
                <c:pt idx="14">
                  <c:v>1083.5612421334056</c:v>
                </c:pt>
                <c:pt idx="15">
                  <c:v>1116.9184344403448</c:v>
                </c:pt>
                <c:pt idx="16">
                  <c:v>1158.0296624378232</c:v>
                </c:pt>
                <c:pt idx="17">
                  <c:v>1198.990529709031</c:v>
                </c:pt>
                <c:pt idx="18">
                  <c:v>1214.401846701789</c:v>
                </c:pt>
              </c:numCache>
            </c:numRef>
          </c:val>
          <c:smooth val="0"/>
        </c:ser>
        <c:marker val="1"/>
        <c:axId val="29570131"/>
        <c:axId val="64804588"/>
      </c:lineChart>
      <c:catAx>
        <c:axId val="29570131"/>
        <c:scaling>
          <c:orientation val="minMax"/>
        </c:scaling>
        <c:axPos val="b"/>
        <c:delete val="0"/>
        <c:numFmt formatCode="General" sourceLinked="1"/>
        <c:majorTickMark val="out"/>
        <c:minorTickMark val="none"/>
        <c:tickLblPos val="nextTo"/>
        <c:spPr>
          <a:ln w="3175">
            <a:solidFill>
              <a:srgbClr val="000000"/>
            </a:solidFill>
          </a:ln>
        </c:spPr>
        <c:crossAx val="64804588"/>
        <c:crosses val="autoZero"/>
        <c:auto val="1"/>
        <c:lblOffset val="100"/>
        <c:tickLblSkip val="2"/>
        <c:noMultiLvlLbl val="0"/>
      </c:catAx>
      <c:valAx>
        <c:axId val="64804588"/>
        <c:scaling>
          <c:orientation val="minMax"/>
        </c:scaling>
        <c:axPos val="l"/>
        <c:title>
          <c:tx>
            <c:rich>
              <a:bodyPr vert="horz" rot="-5400000" anchor="ctr"/>
              <a:lstStyle/>
              <a:p>
                <a:pPr algn="ctr">
                  <a:defRPr/>
                </a:pPr>
                <a:r>
                  <a:rPr lang="en-US" cap="none" sz="800" b="1" i="0" u="none" baseline="0">
                    <a:solidFill>
                      <a:srgbClr val="000000"/>
                    </a:solidFill>
                  </a:rPr>
                  <a:t>Bio Euro</a:t>
                </a:r>
              </a:p>
            </c:rich>
          </c:tx>
          <c:layout>
            <c:manualLayout>
              <c:xMode val="factor"/>
              <c:yMode val="factor"/>
              <c:x val="0.002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57013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Priority indicator 7:  CO2 emissions from public and autoproducer thermal power stations</a:t>
            </a:r>
          </a:p>
        </c:rich>
      </c:tx>
      <c:layout>
        <c:manualLayout>
          <c:xMode val="factor"/>
          <c:yMode val="factor"/>
          <c:x val="0.00225"/>
          <c:y val="-0.02125"/>
        </c:manualLayout>
      </c:layout>
      <c:spPr>
        <a:noFill/>
        <a:ln>
          <a:noFill/>
        </a:ln>
      </c:spPr>
    </c:title>
    <c:plotArea>
      <c:layout>
        <c:manualLayout>
          <c:xMode val="edge"/>
          <c:yMode val="edge"/>
          <c:x val="0.00625"/>
          <c:y val="0.113"/>
          <c:w val="0.98025"/>
          <c:h val="0.84325"/>
        </c:manualLayout>
      </c:layout>
      <c:lineChart>
        <c:grouping val="standard"/>
        <c:varyColors val="0"/>
        <c:ser>
          <c:idx val="0"/>
          <c:order val="0"/>
          <c:tx>
            <c:strRef>
              <c:f>'Table II-1 priority'!$E$20</c:f>
              <c:strCache>
                <c:ptCount val="1"/>
                <c:pt idx="0">
                  <c:v>CO2 emissions from public and autoproducer thermal power stations, kt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II-1 priority'!$J$20:$AB$20</c:f>
              <c:numCache>
                <c:ptCount val="19"/>
                <c:pt idx="0">
                  <c:v>2224070.42167211</c:v>
                </c:pt>
                <c:pt idx="1">
                  <c:v>2202837.89752069</c:v>
                </c:pt>
                <c:pt idx="2">
                  <c:v>2090692.67522713</c:v>
                </c:pt>
                <c:pt idx="3">
                  <c:v>1955902.54590915</c:v>
                </c:pt>
                <c:pt idx="4">
                  <c:v>1933975.52904089</c:v>
                </c:pt>
                <c:pt idx="5">
                  <c:v>1989593.33120311</c:v>
                </c:pt>
                <c:pt idx="6">
                  <c:v>2012202.25982642</c:v>
                </c:pt>
                <c:pt idx="7">
                  <c:v>1916598.79620037</c:v>
                </c:pt>
                <c:pt idx="8">
                  <c:v>1993606.57225401</c:v>
                </c:pt>
                <c:pt idx="9">
                  <c:v>1980978.89666163</c:v>
                </c:pt>
                <c:pt idx="10">
                  <c:v>2128934.43768838</c:v>
                </c:pt>
                <c:pt idx="11">
                  <c:v>2223152.76716292</c:v>
                </c:pt>
                <c:pt idx="12">
                  <c:v>2196556.79335878</c:v>
                </c:pt>
                <c:pt idx="13">
                  <c:v>2297305.97920026</c:v>
                </c:pt>
                <c:pt idx="14">
                  <c:v>2330742.58623796</c:v>
                </c:pt>
                <c:pt idx="15">
                  <c:v>2359559.63559051</c:v>
                </c:pt>
                <c:pt idx="16">
                  <c:v>2446008.059673</c:v>
                </c:pt>
                <c:pt idx="17">
                  <c:v>2454669.32948983</c:v>
                </c:pt>
                <c:pt idx="18">
                  <c:v>2429916.52891266</c:v>
                </c:pt>
              </c:numCache>
            </c:numRef>
          </c:val>
          <c:smooth val="0"/>
        </c:ser>
        <c:marker val="1"/>
        <c:axId val="46370381"/>
        <c:axId val="14680246"/>
      </c:lineChart>
      <c:catAx>
        <c:axId val="46370381"/>
        <c:scaling>
          <c:orientation val="minMax"/>
        </c:scaling>
        <c:axPos val="b"/>
        <c:delete val="0"/>
        <c:numFmt formatCode="General" sourceLinked="1"/>
        <c:majorTickMark val="out"/>
        <c:minorTickMark val="none"/>
        <c:tickLblPos val="nextTo"/>
        <c:spPr>
          <a:ln w="3175">
            <a:solidFill>
              <a:srgbClr val="000000"/>
            </a:solidFill>
          </a:ln>
        </c:spPr>
        <c:crossAx val="14680246"/>
        <c:crosses val="autoZero"/>
        <c:auto val="1"/>
        <c:lblOffset val="100"/>
        <c:tickLblSkip val="2"/>
        <c:noMultiLvlLbl val="0"/>
      </c:catAx>
      <c:valAx>
        <c:axId val="14680246"/>
        <c:scaling>
          <c:orientation val="minMax"/>
        </c:scaling>
        <c:axPos val="l"/>
        <c:title>
          <c:tx>
            <c:rich>
              <a:bodyPr vert="horz" rot="-5400000" anchor="ctr"/>
              <a:lstStyle/>
              <a:p>
                <a:pPr algn="ctr">
                  <a:defRPr/>
                </a:pPr>
                <a:r>
                  <a:rPr lang="en-US" cap="none" sz="800" b="1" i="0" u="none" baseline="0">
                    <a:solidFill>
                      <a:srgbClr val="000000"/>
                    </a:solidFill>
                  </a:rPr>
                  <a:t>kt</a:t>
                </a:r>
              </a:p>
            </c:rich>
          </c:tx>
          <c:layout>
            <c:manualLayout>
              <c:xMode val="factor"/>
              <c:yMode val="factor"/>
              <c:x val="0.009"/>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37038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rPr>
              <a:t>Priority indicator 7:  All products –output by public and autoproducer thermal power stations</a:t>
            </a:r>
          </a:p>
        </c:rich>
      </c:tx>
      <c:layout>
        <c:manualLayout>
          <c:xMode val="factor"/>
          <c:yMode val="factor"/>
          <c:x val="0.00475"/>
          <c:y val="-0.021"/>
        </c:manualLayout>
      </c:layout>
      <c:spPr>
        <a:noFill/>
        <a:ln>
          <a:noFill/>
        </a:ln>
      </c:spPr>
    </c:title>
    <c:plotArea>
      <c:layout>
        <c:manualLayout>
          <c:xMode val="edge"/>
          <c:yMode val="edge"/>
          <c:x val="0.032"/>
          <c:y val="0.115"/>
          <c:w val="0.9445"/>
          <c:h val="0.84125"/>
        </c:manualLayout>
      </c:layout>
      <c:lineChart>
        <c:grouping val="standard"/>
        <c:varyColors val="0"/>
        <c:ser>
          <c:idx val="0"/>
          <c:order val="0"/>
          <c:tx>
            <c:strRef>
              <c:f>'Table II-1 priority'!$E$21</c:f>
              <c:strCache>
                <c:ptCount val="1"/>
                <c:pt idx="0">
                  <c:v>All products –output by public and autoproducer thermal power stations, PJ</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'Table II-1 priority'!$J$6:$AB$7</c:f>
              <c:multiLvlStrCache>
                <c:ptCount val="19"/>
                <c:lvl>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lvl>
              </c:multiLvlStrCache>
            </c:multiLvlStrRef>
          </c:cat>
          <c:val>
            <c:numRef>
              <c:f>'Table II-1 priority'!$J$21:$AB$21</c:f>
              <c:numCache>
                <c:ptCount val="19"/>
                <c:pt idx="0">
                  <c:v>1090.5696</c:v>
                </c:pt>
                <c:pt idx="1">
                  <c:v>1100.5344</c:v>
                </c:pt>
                <c:pt idx="2">
                  <c:v>1093.374</c:v>
                </c:pt>
                <c:pt idx="3">
                  <c:v>1099.5588</c:v>
                </c:pt>
                <c:pt idx="4">
                  <c:v>1106.9135999999999</c:v>
                </c:pt>
                <c:pt idx="5">
                  <c:v>1135.836</c:v>
                </c:pt>
                <c:pt idx="6">
                  <c:v>1174.446</c:v>
                </c:pt>
                <c:pt idx="7">
                  <c:v>1166.8788</c:v>
                </c:pt>
                <c:pt idx="8">
                  <c:v>1201.5503999999999</c:v>
                </c:pt>
                <c:pt idx="9">
                  <c:v>1211.7888</c:v>
                </c:pt>
                <c:pt idx="10">
                  <c:v>1230.4188</c:v>
                </c:pt>
                <c:pt idx="11">
                  <c:v>1271.0052</c:v>
                </c:pt>
                <c:pt idx="12">
                  <c:v>1274.3766695361232</c:v>
                </c:pt>
                <c:pt idx="13">
                  <c:v>1305.3611942070934</c:v>
                </c:pt>
                <c:pt idx="14">
                  <c:v>1289.9275126355258</c:v>
                </c:pt>
                <c:pt idx="15">
                  <c:v>1303.7607668005112</c:v>
                </c:pt>
                <c:pt idx="16">
                  <c:v>1300.4354347237709</c:v>
                </c:pt>
                <c:pt idx="17">
                  <c:v>1301.0759994212565</c:v>
                </c:pt>
                <c:pt idx="18">
                  <c:v>1279.0232457298605</c:v>
                </c:pt>
              </c:numCache>
            </c:numRef>
          </c:val>
          <c:smooth val="0"/>
        </c:ser>
        <c:marker val="1"/>
        <c:axId val="65013351"/>
        <c:axId val="48249248"/>
      </c:lineChart>
      <c:catAx>
        <c:axId val="65013351"/>
        <c:scaling>
          <c:orientation val="minMax"/>
        </c:scaling>
        <c:axPos val="b"/>
        <c:delete val="0"/>
        <c:numFmt formatCode="General" sourceLinked="1"/>
        <c:majorTickMark val="out"/>
        <c:minorTickMark val="none"/>
        <c:tickLblPos val="nextTo"/>
        <c:spPr>
          <a:ln w="3175">
            <a:solidFill>
              <a:srgbClr val="000000"/>
            </a:solidFill>
          </a:ln>
        </c:spPr>
        <c:crossAx val="48249248"/>
        <c:crosses val="autoZero"/>
        <c:auto val="1"/>
        <c:lblOffset val="100"/>
        <c:tickLblSkip val="2"/>
        <c:noMultiLvlLbl val="0"/>
      </c:catAx>
      <c:valAx>
        <c:axId val="48249248"/>
        <c:scaling>
          <c:orientation val="minMax"/>
        </c:scaling>
        <c:axPos val="l"/>
        <c:title>
          <c:tx>
            <c:rich>
              <a:bodyPr vert="horz" rot="-5400000" anchor="ctr"/>
              <a:lstStyle/>
              <a:p>
                <a:pPr algn="ctr">
                  <a:defRPr/>
                </a:pPr>
                <a:r>
                  <a:rPr lang="en-US" cap="none" sz="800" b="1" i="0" u="none" baseline="0">
                    <a:solidFill>
                      <a:srgbClr val="000000"/>
                    </a:solidFill>
                  </a:rPr>
                  <a:t>PJ</a:t>
                </a:r>
              </a:p>
            </c:rich>
          </c:tx>
          <c:layout>
            <c:manualLayout>
              <c:xMode val="factor"/>
              <c:yMode val="factor"/>
              <c:x val="0.002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01335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 Id="rId6" Type="http://schemas.openxmlformats.org/officeDocument/2006/relationships/chart" Target="/xl/charts/chart15.xml" /><Relationship Id="rId7" Type="http://schemas.openxmlformats.org/officeDocument/2006/relationships/chart" Target="/xl/charts/chart16.xml" /><Relationship Id="rId8" Type="http://schemas.openxmlformats.org/officeDocument/2006/relationships/chart" Target="/xl/charts/chart17.xml" /><Relationship Id="rId9" Type="http://schemas.openxmlformats.org/officeDocument/2006/relationships/chart" Target="/xl/charts/chart1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 Id="rId4" Type="http://schemas.openxmlformats.org/officeDocument/2006/relationships/chart" Target="/xl/charts/chart22.xml" /><Relationship Id="rId5" Type="http://schemas.openxmlformats.org/officeDocument/2006/relationships/chart" Target="/xl/charts/chart23.xml" /><Relationship Id="rId6" Type="http://schemas.openxmlformats.org/officeDocument/2006/relationships/chart" Target="/xl/charts/chart24.xml" /><Relationship Id="rId7" Type="http://schemas.openxmlformats.org/officeDocument/2006/relationships/chart" Target="/xl/charts/chart25.xml" /><Relationship Id="rId8" Type="http://schemas.openxmlformats.org/officeDocument/2006/relationships/chart" Target="/xl/charts/chart26.xml" /><Relationship Id="rId9" Type="http://schemas.openxmlformats.org/officeDocument/2006/relationships/chart" Target="/xl/charts/chart27.xml" /><Relationship Id="rId10" Type="http://schemas.openxmlformats.org/officeDocument/2006/relationships/chart" Target="/xl/charts/chart28.xml" /><Relationship Id="rId11" Type="http://schemas.openxmlformats.org/officeDocument/2006/relationships/chart" Target="/xl/charts/chart29.xml" /><Relationship Id="rId12" Type="http://schemas.openxmlformats.org/officeDocument/2006/relationships/chart" Target="/xl/charts/chart30.xml" /><Relationship Id="rId13" Type="http://schemas.openxmlformats.org/officeDocument/2006/relationships/chart" Target="/xl/charts/chart31.xml" /><Relationship Id="rId14" Type="http://schemas.openxmlformats.org/officeDocument/2006/relationships/chart" Target="/xl/charts/chart32.xml" /><Relationship Id="rId15" Type="http://schemas.openxmlformats.org/officeDocument/2006/relationships/chart" Target="/xl/charts/chart33.xml" /><Relationship Id="rId16" Type="http://schemas.openxmlformats.org/officeDocument/2006/relationships/chart" Target="/xl/charts/chart34.xml" /><Relationship Id="rId17" Type="http://schemas.openxmlformats.org/officeDocument/2006/relationships/chart" Target="/xl/charts/chart35.xml" /><Relationship Id="rId18" Type="http://schemas.openxmlformats.org/officeDocument/2006/relationships/chart" Target="/xl/charts/chart36.xml" /><Relationship Id="rId19" Type="http://schemas.openxmlformats.org/officeDocument/2006/relationships/chart" Target="/xl/charts/chart37.xml" /><Relationship Id="rId20" Type="http://schemas.openxmlformats.org/officeDocument/2006/relationships/chart" Target="/xl/charts/chart38.xml" /><Relationship Id="rId21" Type="http://schemas.openxmlformats.org/officeDocument/2006/relationships/chart" Target="/xl/charts/chart39.xml" /><Relationship Id="rId22" Type="http://schemas.openxmlformats.org/officeDocument/2006/relationships/chart" Target="/xl/charts/chart40.xml" /><Relationship Id="rId23" Type="http://schemas.openxmlformats.org/officeDocument/2006/relationships/chart" Target="/xl/charts/chart4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5</xdr:col>
      <xdr:colOff>885825</xdr:colOff>
      <xdr:row>14</xdr:row>
      <xdr:rowOff>9525</xdr:rowOff>
    </xdr:to>
    <xdr:graphicFrame>
      <xdr:nvGraphicFramePr>
        <xdr:cNvPr id="1" name="Chart 1"/>
        <xdr:cNvGraphicFramePr/>
      </xdr:nvGraphicFramePr>
      <xdr:xfrm>
        <a:off x="28575" y="0"/>
        <a:ext cx="5429250" cy="22764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0</xdr:row>
      <xdr:rowOff>0</xdr:rowOff>
    </xdr:from>
    <xdr:to>
      <xdr:col>11</xdr:col>
      <xdr:colOff>876300</xdr:colOff>
      <xdr:row>14</xdr:row>
      <xdr:rowOff>19050</xdr:rowOff>
    </xdr:to>
    <xdr:graphicFrame>
      <xdr:nvGraphicFramePr>
        <xdr:cNvPr id="2" name="Chart 2"/>
        <xdr:cNvGraphicFramePr/>
      </xdr:nvGraphicFramePr>
      <xdr:xfrm>
        <a:off x="5486400" y="0"/>
        <a:ext cx="5448300" cy="2286000"/>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0</xdr:row>
      <xdr:rowOff>0</xdr:rowOff>
    </xdr:from>
    <xdr:to>
      <xdr:col>17</xdr:col>
      <xdr:colOff>876300</xdr:colOff>
      <xdr:row>14</xdr:row>
      <xdr:rowOff>19050</xdr:rowOff>
    </xdr:to>
    <xdr:graphicFrame>
      <xdr:nvGraphicFramePr>
        <xdr:cNvPr id="3" name="Chart 3"/>
        <xdr:cNvGraphicFramePr/>
      </xdr:nvGraphicFramePr>
      <xdr:xfrm>
        <a:off x="10972800" y="0"/>
        <a:ext cx="5448300" cy="228600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13</xdr:row>
      <xdr:rowOff>152400</xdr:rowOff>
    </xdr:from>
    <xdr:to>
      <xdr:col>5</xdr:col>
      <xdr:colOff>904875</xdr:colOff>
      <xdr:row>28</xdr:row>
      <xdr:rowOff>19050</xdr:rowOff>
    </xdr:to>
    <xdr:graphicFrame>
      <xdr:nvGraphicFramePr>
        <xdr:cNvPr id="4" name="Chart 9"/>
        <xdr:cNvGraphicFramePr/>
      </xdr:nvGraphicFramePr>
      <xdr:xfrm>
        <a:off x="9525" y="2257425"/>
        <a:ext cx="5467350" cy="2295525"/>
      </xdr:xfrm>
      <a:graphic>
        <a:graphicData uri="http://schemas.openxmlformats.org/drawingml/2006/chart">
          <c:chart xmlns:c="http://schemas.openxmlformats.org/drawingml/2006/chart" r:id="rId4"/>
        </a:graphicData>
      </a:graphic>
    </xdr:graphicFrame>
    <xdr:clientData/>
  </xdr:twoCellAnchor>
  <xdr:twoCellAnchor>
    <xdr:from>
      <xdr:col>6</xdr:col>
      <xdr:colOff>9525</xdr:colOff>
      <xdr:row>13</xdr:row>
      <xdr:rowOff>152400</xdr:rowOff>
    </xdr:from>
    <xdr:to>
      <xdr:col>12</xdr:col>
      <xdr:colOff>0</xdr:colOff>
      <xdr:row>28</xdr:row>
      <xdr:rowOff>28575</xdr:rowOff>
    </xdr:to>
    <xdr:graphicFrame>
      <xdr:nvGraphicFramePr>
        <xdr:cNvPr id="5" name="Chart 10"/>
        <xdr:cNvGraphicFramePr/>
      </xdr:nvGraphicFramePr>
      <xdr:xfrm>
        <a:off x="5495925" y="2257425"/>
        <a:ext cx="5476875" cy="2305050"/>
      </xdr:xfrm>
      <a:graphic>
        <a:graphicData uri="http://schemas.openxmlformats.org/drawingml/2006/chart">
          <c:chart xmlns:c="http://schemas.openxmlformats.org/drawingml/2006/chart" r:id="rId5"/>
        </a:graphicData>
      </a:graphic>
    </xdr:graphicFrame>
    <xdr:clientData/>
  </xdr:twoCellAnchor>
  <xdr:twoCellAnchor>
    <xdr:from>
      <xdr:col>11</xdr:col>
      <xdr:colOff>904875</xdr:colOff>
      <xdr:row>13</xdr:row>
      <xdr:rowOff>152400</xdr:rowOff>
    </xdr:from>
    <xdr:to>
      <xdr:col>17</xdr:col>
      <xdr:colOff>904875</xdr:colOff>
      <xdr:row>28</xdr:row>
      <xdr:rowOff>38100</xdr:rowOff>
    </xdr:to>
    <xdr:graphicFrame>
      <xdr:nvGraphicFramePr>
        <xdr:cNvPr id="6" name="Chart 12"/>
        <xdr:cNvGraphicFramePr/>
      </xdr:nvGraphicFramePr>
      <xdr:xfrm>
        <a:off x="10963275" y="2257425"/>
        <a:ext cx="5486400" cy="23145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28</xdr:row>
      <xdr:rowOff>9525</xdr:rowOff>
    </xdr:from>
    <xdr:to>
      <xdr:col>6</xdr:col>
      <xdr:colOff>9525</xdr:colOff>
      <xdr:row>42</xdr:row>
      <xdr:rowOff>66675</xdr:rowOff>
    </xdr:to>
    <xdr:graphicFrame>
      <xdr:nvGraphicFramePr>
        <xdr:cNvPr id="7" name="Chart 13"/>
        <xdr:cNvGraphicFramePr/>
      </xdr:nvGraphicFramePr>
      <xdr:xfrm>
        <a:off x="0" y="4543425"/>
        <a:ext cx="5495925" cy="2324100"/>
      </xdr:xfrm>
      <a:graphic>
        <a:graphicData uri="http://schemas.openxmlformats.org/drawingml/2006/chart">
          <c:chart xmlns:c="http://schemas.openxmlformats.org/drawingml/2006/chart" r:id="rId7"/>
        </a:graphicData>
      </a:graphic>
    </xdr:graphicFrame>
    <xdr:clientData/>
  </xdr:twoCellAnchor>
  <xdr:twoCellAnchor>
    <xdr:from>
      <xdr:col>6</xdr:col>
      <xdr:colOff>9525</xdr:colOff>
      <xdr:row>28</xdr:row>
      <xdr:rowOff>0</xdr:rowOff>
    </xdr:from>
    <xdr:to>
      <xdr:col>12</xdr:col>
      <xdr:colOff>38100</xdr:colOff>
      <xdr:row>42</xdr:row>
      <xdr:rowOff>66675</xdr:rowOff>
    </xdr:to>
    <xdr:graphicFrame>
      <xdr:nvGraphicFramePr>
        <xdr:cNvPr id="8" name="Chart 14"/>
        <xdr:cNvGraphicFramePr/>
      </xdr:nvGraphicFramePr>
      <xdr:xfrm>
        <a:off x="5495925" y="4533900"/>
        <a:ext cx="5514975" cy="2333625"/>
      </xdr:xfrm>
      <a:graphic>
        <a:graphicData uri="http://schemas.openxmlformats.org/drawingml/2006/chart">
          <c:chart xmlns:c="http://schemas.openxmlformats.org/drawingml/2006/chart" r:id="rId8"/>
        </a:graphicData>
      </a:graphic>
    </xdr:graphicFrame>
    <xdr:clientData/>
  </xdr:twoCellAnchor>
  <xdr:twoCellAnchor>
    <xdr:from>
      <xdr:col>12</xdr:col>
      <xdr:colOff>0</xdr:colOff>
      <xdr:row>28</xdr:row>
      <xdr:rowOff>0</xdr:rowOff>
    </xdr:from>
    <xdr:to>
      <xdr:col>18</xdr:col>
      <xdr:colOff>38100</xdr:colOff>
      <xdr:row>42</xdr:row>
      <xdr:rowOff>76200</xdr:rowOff>
    </xdr:to>
    <xdr:graphicFrame>
      <xdr:nvGraphicFramePr>
        <xdr:cNvPr id="9" name="Chart 15"/>
        <xdr:cNvGraphicFramePr/>
      </xdr:nvGraphicFramePr>
      <xdr:xfrm>
        <a:off x="10972800" y="4533900"/>
        <a:ext cx="5524500" cy="234315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5</xdr:col>
      <xdr:colOff>885825</xdr:colOff>
      <xdr:row>14</xdr:row>
      <xdr:rowOff>9525</xdr:rowOff>
    </xdr:to>
    <xdr:graphicFrame>
      <xdr:nvGraphicFramePr>
        <xdr:cNvPr id="1" name="Chart 1"/>
        <xdr:cNvGraphicFramePr/>
      </xdr:nvGraphicFramePr>
      <xdr:xfrm>
        <a:off x="28575" y="0"/>
        <a:ext cx="5429250" cy="2276475"/>
      </xdr:xfrm>
      <a:graphic>
        <a:graphicData uri="http://schemas.openxmlformats.org/drawingml/2006/chart">
          <c:chart xmlns:c="http://schemas.openxmlformats.org/drawingml/2006/chart" r:id="rId1"/>
        </a:graphicData>
      </a:graphic>
    </xdr:graphicFrame>
    <xdr:clientData/>
  </xdr:twoCellAnchor>
  <xdr:twoCellAnchor>
    <xdr:from>
      <xdr:col>12</xdr:col>
      <xdr:colOff>28575</xdr:colOff>
      <xdr:row>0</xdr:row>
      <xdr:rowOff>0</xdr:rowOff>
    </xdr:from>
    <xdr:to>
      <xdr:col>17</xdr:col>
      <xdr:colOff>904875</xdr:colOff>
      <xdr:row>14</xdr:row>
      <xdr:rowOff>19050</xdr:rowOff>
    </xdr:to>
    <xdr:graphicFrame>
      <xdr:nvGraphicFramePr>
        <xdr:cNvPr id="2" name="Chart 2"/>
        <xdr:cNvGraphicFramePr/>
      </xdr:nvGraphicFramePr>
      <xdr:xfrm>
        <a:off x="11001375" y="0"/>
        <a:ext cx="5448300" cy="2286000"/>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13</xdr:row>
      <xdr:rowOff>152400</xdr:rowOff>
    </xdr:from>
    <xdr:to>
      <xdr:col>5</xdr:col>
      <xdr:colOff>904875</xdr:colOff>
      <xdr:row>28</xdr:row>
      <xdr:rowOff>9525</xdr:rowOff>
    </xdr:to>
    <xdr:graphicFrame>
      <xdr:nvGraphicFramePr>
        <xdr:cNvPr id="3" name="Chart 3"/>
        <xdr:cNvGraphicFramePr/>
      </xdr:nvGraphicFramePr>
      <xdr:xfrm>
        <a:off x="28575" y="2257425"/>
        <a:ext cx="5448300" cy="2286000"/>
      </xdr:xfrm>
      <a:graphic>
        <a:graphicData uri="http://schemas.openxmlformats.org/drawingml/2006/chart">
          <c:chart xmlns:c="http://schemas.openxmlformats.org/drawingml/2006/chart" r:id="rId3"/>
        </a:graphicData>
      </a:graphic>
    </xdr:graphicFrame>
    <xdr:clientData/>
  </xdr:twoCellAnchor>
  <xdr:twoCellAnchor>
    <xdr:from>
      <xdr:col>6</xdr:col>
      <xdr:colOff>9525</xdr:colOff>
      <xdr:row>13</xdr:row>
      <xdr:rowOff>152400</xdr:rowOff>
    </xdr:from>
    <xdr:to>
      <xdr:col>12</xdr:col>
      <xdr:colOff>0</xdr:colOff>
      <xdr:row>28</xdr:row>
      <xdr:rowOff>28575</xdr:rowOff>
    </xdr:to>
    <xdr:graphicFrame>
      <xdr:nvGraphicFramePr>
        <xdr:cNvPr id="4" name="Chart 5"/>
        <xdr:cNvGraphicFramePr/>
      </xdr:nvGraphicFramePr>
      <xdr:xfrm>
        <a:off x="5495925" y="2257425"/>
        <a:ext cx="5476875" cy="23050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28</xdr:row>
      <xdr:rowOff>19050</xdr:rowOff>
    </xdr:from>
    <xdr:to>
      <xdr:col>6</xdr:col>
      <xdr:colOff>0</xdr:colOff>
      <xdr:row>42</xdr:row>
      <xdr:rowOff>66675</xdr:rowOff>
    </xdr:to>
    <xdr:graphicFrame>
      <xdr:nvGraphicFramePr>
        <xdr:cNvPr id="5" name="Chart 6"/>
        <xdr:cNvGraphicFramePr/>
      </xdr:nvGraphicFramePr>
      <xdr:xfrm>
        <a:off x="0" y="4552950"/>
        <a:ext cx="5486400" cy="2314575"/>
      </xdr:xfrm>
      <a:graphic>
        <a:graphicData uri="http://schemas.openxmlformats.org/drawingml/2006/chart">
          <c:chart xmlns:c="http://schemas.openxmlformats.org/drawingml/2006/chart" r:id="rId5"/>
        </a:graphicData>
      </a:graphic>
    </xdr:graphicFrame>
    <xdr:clientData/>
  </xdr:twoCellAnchor>
  <xdr:twoCellAnchor>
    <xdr:from>
      <xdr:col>5</xdr:col>
      <xdr:colOff>885825</xdr:colOff>
      <xdr:row>28</xdr:row>
      <xdr:rowOff>19050</xdr:rowOff>
    </xdr:from>
    <xdr:to>
      <xdr:col>11</xdr:col>
      <xdr:colOff>904875</xdr:colOff>
      <xdr:row>42</xdr:row>
      <xdr:rowOff>76200</xdr:rowOff>
    </xdr:to>
    <xdr:graphicFrame>
      <xdr:nvGraphicFramePr>
        <xdr:cNvPr id="6" name="Chart 7"/>
        <xdr:cNvGraphicFramePr/>
      </xdr:nvGraphicFramePr>
      <xdr:xfrm>
        <a:off x="5457825" y="4552950"/>
        <a:ext cx="5505450" cy="2324100"/>
      </xdr:xfrm>
      <a:graphic>
        <a:graphicData uri="http://schemas.openxmlformats.org/drawingml/2006/chart">
          <c:chart xmlns:c="http://schemas.openxmlformats.org/drawingml/2006/chart" r:id="rId6"/>
        </a:graphicData>
      </a:graphic>
    </xdr:graphicFrame>
    <xdr:clientData/>
  </xdr:twoCellAnchor>
  <xdr:twoCellAnchor>
    <xdr:from>
      <xdr:col>6</xdr:col>
      <xdr:colOff>0</xdr:colOff>
      <xdr:row>0</xdr:row>
      <xdr:rowOff>0</xdr:rowOff>
    </xdr:from>
    <xdr:to>
      <xdr:col>12</xdr:col>
      <xdr:colOff>9525</xdr:colOff>
      <xdr:row>13</xdr:row>
      <xdr:rowOff>133350</xdr:rowOff>
    </xdr:to>
    <xdr:graphicFrame>
      <xdr:nvGraphicFramePr>
        <xdr:cNvPr id="7" name="Chart 10"/>
        <xdr:cNvGraphicFramePr/>
      </xdr:nvGraphicFramePr>
      <xdr:xfrm>
        <a:off x="5486400" y="0"/>
        <a:ext cx="5495925" cy="2238375"/>
      </xdr:xfrm>
      <a:graphic>
        <a:graphicData uri="http://schemas.openxmlformats.org/drawingml/2006/chart">
          <c:chart xmlns:c="http://schemas.openxmlformats.org/drawingml/2006/chart" r:id="rId7"/>
        </a:graphicData>
      </a:graphic>
    </xdr:graphicFrame>
    <xdr:clientData/>
  </xdr:twoCellAnchor>
  <xdr:twoCellAnchor>
    <xdr:from>
      <xdr:col>12</xdr:col>
      <xdr:colOff>0</xdr:colOff>
      <xdr:row>14</xdr:row>
      <xdr:rowOff>0</xdr:rowOff>
    </xdr:from>
    <xdr:to>
      <xdr:col>18</xdr:col>
      <xdr:colOff>38100</xdr:colOff>
      <xdr:row>27</xdr:row>
      <xdr:rowOff>152400</xdr:rowOff>
    </xdr:to>
    <xdr:graphicFrame>
      <xdr:nvGraphicFramePr>
        <xdr:cNvPr id="8" name="Chart 11"/>
        <xdr:cNvGraphicFramePr/>
      </xdr:nvGraphicFramePr>
      <xdr:xfrm>
        <a:off x="10972800" y="2266950"/>
        <a:ext cx="5524500" cy="2257425"/>
      </xdr:xfrm>
      <a:graphic>
        <a:graphicData uri="http://schemas.openxmlformats.org/drawingml/2006/chart">
          <c:chart xmlns:c="http://schemas.openxmlformats.org/drawingml/2006/chart" r:id="rId8"/>
        </a:graphicData>
      </a:graphic>
    </xdr:graphicFrame>
    <xdr:clientData/>
  </xdr:twoCellAnchor>
  <xdr:twoCellAnchor>
    <xdr:from>
      <xdr:col>12</xdr:col>
      <xdr:colOff>0</xdr:colOff>
      <xdr:row>28</xdr:row>
      <xdr:rowOff>0</xdr:rowOff>
    </xdr:from>
    <xdr:to>
      <xdr:col>18</xdr:col>
      <xdr:colOff>76200</xdr:colOff>
      <xdr:row>42</xdr:row>
      <xdr:rowOff>85725</xdr:rowOff>
    </xdr:to>
    <xdr:graphicFrame>
      <xdr:nvGraphicFramePr>
        <xdr:cNvPr id="9" name="Chart 12"/>
        <xdr:cNvGraphicFramePr/>
      </xdr:nvGraphicFramePr>
      <xdr:xfrm>
        <a:off x="10972800" y="4533900"/>
        <a:ext cx="5562600" cy="2352675"/>
      </xdr:xfrm>
      <a:graphic>
        <a:graphicData uri="http://schemas.openxmlformats.org/drawingml/2006/chart">
          <c:chart xmlns:c="http://schemas.openxmlformats.org/drawingml/2006/chart" r:id="rId9"/>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5</xdr:col>
      <xdr:colOff>885825</xdr:colOff>
      <xdr:row>14</xdr:row>
      <xdr:rowOff>9525</xdr:rowOff>
    </xdr:to>
    <xdr:graphicFrame>
      <xdr:nvGraphicFramePr>
        <xdr:cNvPr id="1" name="Chart 1"/>
        <xdr:cNvGraphicFramePr/>
      </xdr:nvGraphicFramePr>
      <xdr:xfrm>
        <a:off x="28575" y="0"/>
        <a:ext cx="5429250" cy="22764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0</xdr:row>
      <xdr:rowOff>0</xdr:rowOff>
    </xdr:from>
    <xdr:to>
      <xdr:col>12</xdr:col>
      <xdr:colOff>9525</xdr:colOff>
      <xdr:row>13</xdr:row>
      <xdr:rowOff>133350</xdr:rowOff>
    </xdr:to>
    <xdr:graphicFrame>
      <xdr:nvGraphicFramePr>
        <xdr:cNvPr id="2" name="Chart 7"/>
        <xdr:cNvGraphicFramePr/>
      </xdr:nvGraphicFramePr>
      <xdr:xfrm>
        <a:off x="5486400" y="0"/>
        <a:ext cx="5495925" cy="2238375"/>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0</xdr:row>
      <xdr:rowOff>0</xdr:rowOff>
    </xdr:from>
    <xdr:to>
      <xdr:col>18</xdr:col>
      <xdr:colOff>0</xdr:colOff>
      <xdr:row>13</xdr:row>
      <xdr:rowOff>152400</xdr:rowOff>
    </xdr:to>
    <xdr:graphicFrame>
      <xdr:nvGraphicFramePr>
        <xdr:cNvPr id="3" name="Chart 10"/>
        <xdr:cNvGraphicFramePr/>
      </xdr:nvGraphicFramePr>
      <xdr:xfrm>
        <a:off x="10972800" y="0"/>
        <a:ext cx="5486400" cy="22574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14</xdr:row>
      <xdr:rowOff>0</xdr:rowOff>
    </xdr:from>
    <xdr:to>
      <xdr:col>6</xdr:col>
      <xdr:colOff>9525</xdr:colOff>
      <xdr:row>27</xdr:row>
      <xdr:rowOff>152400</xdr:rowOff>
    </xdr:to>
    <xdr:graphicFrame>
      <xdr:nvGraphicFramePr>
        <xdr:cNvPr id="4" name="Chart 11"/>
        <xdr:cNvGraphicFramePr/>
      </xdr:nvGraphicFramePr>
      <xdr:xfrm>
        <a:off x="0" y="2266950"/>
        <a:ext cx="5495925" cy="2257425"/>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14</xdr:row>
      <xdr:rowOff>0</xdr:rowOff>
    </xdr:from>
    <xdr:to>
      <xdr:col>11</xdr:col>
      <xdr:colOff>885825</xdr:colOff>
      <xdr:row>27</xdr:row>
      <xdr:rowOff>152400</xdr:rowOff>
    </xdr:to>
    <xdr:graphicFrame>
      <xdr:nvGraphicFramePr>
        <xdr:cNvPr id="5" name="Chart 12"/>
        <xdr:cNvGraphicFramePr/>
      </xdr:nvGraphicFramePr>
      <xdr:xfrm>
        <a:off x="5486400" y="2266950"/>
        <a:ext cx="5457825" cy="2257425"/>
      </xdr:xfrm>
      <a:graphic>
        <a:graphicData uri="http://schemas.openxmlformats.org/drawingml/2006/chart">
          <c:chart xmlns:c="http://schemas.openxmlformats.org/drawingml/2006/chart" r:id="rId5"/>
        </a:graphicData>
      </a:graphic>
    </xdr:graphicFrame>
    <xdr:clientData/>
  </xdr:twoCellAnchor>
  <xdr:twoCellAnchor>
    <xdr:from>
      <xdr:col>12</xdr:col>
      <xdr:colOff>0</xdr:colOff>
      <xdr:row>14</xdr:row>
      <xdr:rowOff>0</xdr:rowOff>
    </xdr:from>
    <xdr:to>
      <xdr:col>18</xdr:col>
      <xdr:colOff>0</xdr:colOff>
      <xdr:row>28</xdr:row>
      <xdr:rowOff>0</xdr:rowOff>
    </xdr:to>
    <xdr:graphicFrame>
      <xdr:nvGraphicFramePr>
        <xdr:cNvPr id="6" name="Chart 13"/>
        <xdr:cNvGraphicFramePr/>
      </xdr:nvGraphicFramePr>
      <xdr:xfrm>
        <a:off x="10972800" y="2266950"/>
        <a:ext cx="5486400" cy="226695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28</xdr:row>
      <xdr:rowOff>0</xdr:rowOff>
    </xdr:from>
    <xdr:to>
      <xdr:col>6</xdr:col>
      <xdr:colOff>0</xdr:colOff>
      <xdr:row>41</xdr:row>
      <xdr:rowOff>152400</xdr:rowOff>
    </xdr:to>
    <xdr:graphicFrame>
      <xdr:nvGraphicFramePr>
        <xdr:cNvPr id="7" name="Chart 14"/>
        <xdr:cNvGraphicFramePr/>
      </xdr:nvGraphicFramePr>
      <xdr:xfrm>
        <a:off x="0" y="4533900"/>
        <a:ext cx="5486400" cy="225742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28</xdr:row>
      <xdr:rowOff>0</xdr:rowOff>
    </xdr:from>
    <xdr:to>
      <xdr:col>12</xdr:col>
      <xdr:colOff>9525</xdr:colOff>
      <xdr:row>41</xdr:row>
      <xdr:rowOff>152400</xdr:rowOff>
    </xdr:to>
    <xdr:graphicFrame>
      <xdr:nvGraphicFramePr>
        <xdr:cNvPr id="8" name="Chart 15"/>
        <xdr:cNvGraphicFramePr/>
      </xdr:nvGraphicFramePr>
      <xdr:xfrm>
        <a:off x="5486400" y="4533900"/>
        <a:ext cx="5495925" cy="2257425"/>
      </xdr:xfrm>
      <a:graphic>
        <a:graphicData uri="http://schemas.openxmlformats.org/drawingml/2006/chart">
          <c:chart xmlns:c="http://schemas.openxmlformats.org/drawingml/2006/chart" r:id="rId8"/>
        </a:graphicData>
      </a:graphic>
    </xdr:graphicFrame>
    <xdr:clientData/>
  </xdr:twoCellAnchor>
  <xdr:twoCellAnchor>
    <xdr:from>
      <xdr:col>12</xdr:col>
      <xdr:colOff>47625</xdr:colOff>
      <xdr:row>28</xdr:row>
      <xdr:rowOff>0</xdr:rowOff>
    </xdr:from>
    <xdr:to>
      <xdr:col>18</xdr:col>
      <xdr:colOff>47625</xdr:colOff>
      <xdr:row>41</xdr:row>
      <xdr:rowOff>152400</xdr:rowOff>
    </xdr:to>
    <xdr:graphicFrame>
      <xdr:nvGraphicFramePr>
        <xdr:cNvPr id="9" name="Chart 16"/>
        <xdr:cNvGraphicFramePr/>
      </xdr:nvGraphicFramePr>
      <xdr:xfrm>
        <a:off x="11020425" y="4533900"/>
        <a:ext cx="5486400" cy="225742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42</xdr:row>
      <xdr:rowOff>0</xdr:rowOff>
    </xdr:from>
    <xdr:to>
      <xdr:col>6</xdr:col>
      <xdr:colOff>9525</xdr:colOff>
      <xdr:row>55</xdr:row>
      <xdr:rowOff>152400</xdr:rowOff>
    </xdr:to>
    <xdr:graphicFrame>
      <xdr:nvGraphicFramePr>
        <xdr:cNvPr id="10" name="Chart 17"/>
        <xdr:cNvGraphicFramePr/>
      </xdr:nvGraphicFramePr>
      <xdr:xfrm>
        <a:off x="0" y="6800850"/>
        <a:ext cx="5495925" cy="2257425"/>
      </xdr:xfrm>
      <a:graphic>
        <a:graphicData uri="http://schemas.openxmlformats.org/drawingml/2006/chart">
          <c:chart xmlns:c="http://schemas.openxmlformats.org/drawingml/2006/chart" r:id="rId10"/>
        </a:graphicData>
      </a:graphic>
    </xdr:graphicFrame>
    <xdr:clientData/>
  </xdr:twoCellAnchor>
  <xdr:twoCellAnchor>
    <xdr:from>
      <xdr:col>6</xdr:col>
      <xdr:colOff>0</xdr:colOff>
      <xdr:row>42</xdr:row>
      <xdr:rowOff>0</xdr:rowOff>
    </xdr:from>
    <xdr:to>
      <xdr:col>11</xdr:col>
      <xdr:colOff>904875</xdr:colOff>
      <xdr:row>56</xdr:row>
      <xdr:rowOff>9525</xdr:rowOff>
    </xdr:to>
    <xdr:graphicFrame>
      <xdr:nvGraphicFramePr>
        <xdr:cNvPr id="11" name="Chart 18"/>
        <xdr:cNvGraphicFramePr/>
      </xdr:nvGraphicFramePr>
      <xdr:xfrm>
        <a:off x="5486400" y="6800850"/>
        <a:ext cx="5476875" cy="2276475"/>
      </xdr:xfrm>
      <a:graphic>
        <a:graphicData uri="http://schemas.openxmlformats.org/drawingml/2006/chart">
          <c:chart xmlns:c="http://schemas.openxmlformats.org/drawingml/2006/chart" r:id="rId11"/>
        </a:graphicData>
      </a:graphic>
    </xdr:graphicFrame>
    <xdr:clientData/>
  </xdr:twoCellAnchor>
  <xdr:twoCellAnchor>
    <xdr:from>
      <xdr:col>12</xdr:col>
      <xdr:colOff>0</xdr:colOff>
      <xdr:row>42</xdr:row>
      <xdr:rowOff>0</xdr:rowOff>
    </xdr:from>
    <xdr:to>
      <xdr:col>18</xdr:col>
      <xdr:colOff>9525</xdr:colOff>
      <xdr:row>56</xdr:row>
      <xdr:rowOff>9525</xdr:rowOff>
    </xdr:to>
    <xdr:graphicFrame>
      <xdr:nvGraphicFramePr>
        <xdr:cNvPr id="12" name="Chart 19"/>
        <xdr:cNvGraphicFramePr/>
      </xdr:nvGraphicFramePr>
      <xdr:xfrm>
        <a:off x="10972800" y="6800850"/>
        <a:ext cx="5495925" cy="2276475"/>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56</xdr:row>
      <xdr:rowOff>0</xdr:rowOff>
    </xdr:from>
    <xdr:to>
      <xdr:col>6</xdr:col>
      <xdr:colOff>0</xdr:colOff>
      <xdr:row>70</xdr:row>
      <xdr:rowOff>9525</xdr:rowOff>
    </xdr:to>
    <xdr:graphicFrame>
      <xdr:nvGraphicFramePr>
        <xdr:cNvPr id="13" name="Chart 20"/>
        <xdr:cNvGraphicFramePr/>
      </xdr:nvGraphicFramePr>
      <xdr:xfrm>
        <a:off x="0" y="9067800"/>
        <a:ext cx="5486400" cy="2276475"/>
      </xdr:xfrm>
      <a:graphic>
        <a:graphicData uri="http://schemas.openxmlformats.org/drawingml/2006/chart">
          <c:chart xmlns:c="http://schemas.openxmlformats.org/drawingml/2006/chart" r:id="rId13"/>
        </a:graphicData>
      </a:graphic>
    </xdr:graphicFrame>
    <xdr:clientData/>
  </xdr:twoCellAnchor>
  <xdr:twoCellAnchor>
    <xdr:from>
      <xdr:col>6</xdr:col>
      <xdr:colOff>0</xdr:colOff>
      <xdr:row>56</xdr:row>
      <xdr:rowOff>0</xdr:rowOff>
    </xdr:from>
    <xdr:to>
      <xdr:col>12</xdr:col>
      <xdr:colOff>0</xdr:colOff>
      <xdr:row>70</xdr:row>
      <xdr:rowOff>0</xdr:rowOff>
    </xdr:to>
    <xdr:graphicFrame>
      <xdr:nvGraphicFramePr>
        <xdr:cNvPr id="14" name="Chart 21"/>
        <xdr:cNvGraphicFramePr/>
      </xdr:nvGraphicFramePr>
      <xdr:xfrm>
        <a:off x="5486400" y="9067800"/>
        <a:ext cx="5486400" cy="2266950"/>
      </xdr:xfrm>
      <a:graphic>
        <a:graphicData uri="http://schemas.openxmlformats.org/drawingml/2006/chart">
          <c:chart xmlns:c="http://schemas.openxmlformats.org/drawingml/2006/chart" r:id="rId14"/>
        </a:graphicData>
      </a:graphic>
    </xdr:graphicFrame>
    <xdr:clientData/>
  </xdr:twoCellAnchor>
  <xdr:twoCellAnchor>
    <xdr:from>
      <xdr:col>12</xdr:col>
      <xdr:colOff>0</xdr:colOff>
      <xdr:row>56</xdr:row>
      <xdr:rowOff>0</xdr:rowOff>
    </xdr:from>
    <xdr:to>
      <xdr:col>18</xdr:col>
      <xdr:colOff>0</xdr:colOff>
      <xdr:row>70</xdr:row>
      <xdr:rowOff>9525</xdr:rowOff>
    </xdr:to>
    <xdr:graphicFrame>
      <xdr:nvGraphicFramePr>
        <xdr:cNvPr id="15" name="Chart 22"/>
        <xdr:cNvGraphicFramePr/>
      </xdr:nvGraphicFramePr>
      <xdr:xfrm>
        <a:off x="10972800" y="9067800"/>
        <a:ext cx="5486400" cy="2276475"/>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70</xdr:row>
      <xdr:rowOff>0</xdr:rowOff>
    </xdr:from>
    <xdr:to>
      <xdr:col>6</xdr:col>
      <xdr:colOff>0</xdr:colOff>
      <xdr:row>84</xdr:row>
      <xdr:rowOff>0</xdr:rowOff>
    </xdr:to>
    <xdr:graphicFrame>
      <xdr:nvGraphicFramePr>
        <xdr:cNvPr id="16" name="Chart 23"/>
        <xdr:cNvGraphicFramePr/>
      </xdr:nvGraphicFramePr>
      <xdr:xfrm>
        <a:off x="0" y="11334750"/>
        <a:ext cx="5486400" cy="2266950"/>
      </xdr:xfrm>
      <a:graphic>
        <a:graphicData uri="http://schemas.openxmlformats.org/drawingml/2006/chart">
          <c:chart xmlns:c="http://schemas.openxmlformats.org/drawingml/2006/chart" r:id="rId16"/>
        </a:graphicData>
      </a:graphic>
    </xdr:graphicFrame>
    <xdr:clientData/>
  </xdr:twoCellAnchor>
  <xdr:twoCellAnchor>
    <xdr:from>
      <xdr:col>6</xdr:col>
      <xdr:colOff>0</xdr:colOff>
      <xdr:row>70</xdr:row>
      <xdr:rowOff>0</xdr:rowOff>
    </xdr:from>
    <xdr:to>
      <xdr:col>12</xdr:col>
      <xdr:colOff>0</xdr:colOff>
      <xdr:row>84</xdr:row>
      <xdr:rowOff>9525</xdr:rowOff>
    </xdr:to>
    <xdr:graphicFrame>
      <xdr:nvGraphicFramePr>
        <xdr:cNvPr id="17" name="Chart 24"/>
        <xdr:cNvGraphicFramePr/>
      </xdr:nvGraphicFramePr>
      <xdr:xfrm>
        <a:off x="5486400" y="11334750"/>
        <a:ext cx="5486400" cy="2276475"/>
      </xdr:xfrm>
      <a:graphic>
        <a:graphicData uri="http://schemas.openxmlformats.org/drawingml/2006/chart">
          <c:chart xmlns:c="http://schemas.openxmlformats.org/drawingml/2006/chart" r:id="rId17"/>
        </a:graphicData>
      </a:graphic>
    </xdr:graphicFrame>
    <xdr:clientData/>
  </xdr:twoCellAnchor>
  <xdr:twoCellAnchor>
    <xdr:from>
      <xdr:col>12</xdr:col>
      <xdr:colOff>0</xdr:colOff>
      <xdr:row>70</xdr:row>
      <xdr:rowOff>0</xdr:rowOff>
    </xdr:from>
    <xdr:to>
      <xdr:col>18</xdr:col>
      <xdr:colOff>0</xdr:colOff>
      <xdr:row>83</xdr:row>
      <xdr:rowOff>133350</xdr:rowOff>
    </xdr:to>
    <xdr:graphicFrame>
      <xdr:nvGraphicFramePr>
        <xdr:cNvPr id="18" name="Chart 25"/>
        <xdr:cNvGraphicFramePr/>
      </xdr:nvGraphicFramePr>
      <xdr:xfrm>
        <a:off x="10972800" y="11334750"/>
        <a:ext cx="5486400" cy="2238375"/>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84</xdr:row>
      <xdr:rowOff>0</xdr:rowOff>
    </xdr:from>
    <xdr:to>
      <xdr:col>5</xdr:col>
      <xdr:colOff>885825</xdr:colOff>
      <xdr:row>97</xdr:row>
      <xdr:rowOff>152400</xdr:rowOff>
    </xdr:to>
    <xdr:graphicFrame>
      <xdr:nvGraphicFramePr>
        <xdr:cNvPr id="19" name="Chart 26"/>
        <xdr:cNvGraphicFramePr/>
      </xdr:nvGraphicFramePr>
      <xdr:xfrm>
        <a:off x="0" y="13601700"/>
        <a:ext cx="5457825" cy="2257425"/>
      </xdr:xfrm>
      <a:graphic>
        <a:graphicData uri="http://schemas.openxmlformats.org/drawingml/2006/chart">
          <c:chart xmlns:c="http://schemas.openxmlformats.org/drawingml/2006/chart" r:id="rId19"/>
        </a:graphicData>
      </a:graphic>
    </xdr:graphicFrame>
    <xdr:clientData/>
  </xdr:twoCellAnchor>
  <xdr:twoCellAnchor>
    <xdr:from>
      <xdr:col>6</xdr:col>
      <xdr:colOff>0</xdr:colOff>
      <xdr:row>84</xdr:row>
      <xdr:rowOff>0</xdr:rowOff>
    </xdr:from>
    <xdr:to>
      <xdr:col>12</xdr:col>
      <xdr:colOff>0</xdr:colOff>
      <xdr:row>97</xdr:row>
      <xdr:rowOff>152400</xdr:rowOff>
    </xdr:to>
    <xdr:graphicFrame>
      <xdr:nvGraphicFramePr>
        <xdr:cNvPr id="20" name="Chart 27"/>
        <xdr:cNvGraphicFramePr/>
      </xdr:nvGraphicFramePr>
      <xdr:xfrm>
        <a:off x="5486400" y="13601700"/>
        <a:ext cx="5486400" cy="2257425"/>
      </xdr:xfrm>
      <a:graphic>
        <a:graphicData uri="http://schemas.openxmlformats.org/drawingml/2006/chart">
          <c:chart xmlns:c="http://schemas.openxmlformats.org/drawingml/2006/chart" r:id="rId20"/>
        </a:graphicData>
      </a:graphic>
    </xdr:graphicFrame>
    <xdr:clientData/>
  </xdr:twoCellAnchor>
  <xdr:twoCellAnchor>
    <xdr:from>
      <xdr:col>12</xdr:col>
      <xdr:colOff>0</xdr:colOff>
      <xdr:row>84</xdr:row>
      <xdr:rowOff>0</xdr:rowOff>
    </xdr:from>
    <xdr:to>
      <xdr:col>18</xdr:col>
      <xdr:colOff>9525</xdr:colOff>
      <xdr:row>97</xdr:row>
      <xdr:rowOff>152400</xdr:rowOff>
    </xdr:to>
    <xdr:graphicFrame>
      <xdr:nvGraphicFramePr>
        <xdr:cNvPr id="21" name="Chart 28"/>
        <xdr:cNvGraphicFramePr/>
      </xdr:nvGraphicFramePr>
      <xdr:xfrm>
        <a:off x="10972800" y="13601700"/>
        <a:ext cx="5495925" cy="2257425"/>
      </xdr:xfrm>
      <a:graphic>
        <a:graphicData uri="http://schemas.openxmlformats.org/drawingml/2006/chart">
          <c:chart xmlns:c="http://schemas.openxmlformats.org/drawingml/2006/chart" r:id="rId21"/>
        </a:graphicData>
      </a:graphic>
    </xdr:graphicFrame>
    <xdr:clientData/>
  </xdr:twoCellAnchor>
  <xdr:twoCellAnchor>
    <xdr:from>
      <xdr:col>0</xdr:col>
      <xdr:colOff>0</xdr:colOff>
      <xdr:row>98</xdr:row>
      <xdr:rowOff>0</xdr:rowOff>
    </xdr:from>
    <xdr:to>
      <xdr:col>5</xdr:col>
      <xdr:colOff>904875</xdr:colOff>
      <xdr:row>112</xdr:row>
      <xdr:rowOff>0</xdr:rowOff>
    </xdr:to>
    <xdr:graphicFrame>
      <xdr:nvGraphicFramePr>
        <xdr:cNvPr id="22" name="Chart 29"/>
        <xdr:cNvGraphicFramePr/>
      </xdr:nvGraphicFramePr>
      <xdr:xfrm>
        <a:off x="0" y="15868650"/>
        <a:ext cx="5476875" cy="2266950"/>
      </xdr:xfrm>
      <a:graphic>
        <a:graphicData uri="http://schemas.openxmlformats.org/drawingml/2006/chart">
          <c:chart xmlns:c="http://schemas.openxmlformats.org/drawingml/2006/chart" r:id="rId22"/>
        </a:graphicData>
      </a:graphic>
    </xdr:graphicFrame>
    <xdr:clientData/>
  </xdr:twoCellAnchor>
  <xdr:twoCellAnchor>
    <xdr:from>
      <xdr:col>6</xdr:col>
      <xdr:colOff>0</xdr:colOff>
      <xdr:row>98</xdr:row>
      <xdr:rowOff>0</xdr:rowOff>
    </xdr:from>
    <xdr:to>
      <xdr:col>12</xdr:col>
      <xdr:colOff>0</xdr:colOff>
      <xdr:row>112</xdr:row>
      <xdr:rowOff>0</xdr:rowOff>
    </xdr:to>
    <xdr:graphicFrame>
      <xdr:nvGraphicFramePr>
        <xdr:cNvPr id="23" name="Chart 30"/>
        <xdr:cNvGraphicFramePr/>
      </xdr:nvGraphicFramePr>
      <xdr:xfrm>
        <a:off x="5486400" y="15868650"/>
        <a:ext cx="5486400" cy="2266950"/>
      </xdr:xfrm>
      <a:graphic>
        <a:graphicData uri="http://schemas.openxmlformats.org/drawingml/2006/chart">
          <c:chart xmlns:c="http://schemas.openxmlformats.org/drawingml/2006/chart" r:id="rId2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3:B13"/>
  <sheetViews>
    <sheetView tabSelected="1" zoomScalePageLayoutView="0" workbookViewId="0" topLeftCell="A1">
      <selection activeCell="A1" sqref="A1"/>
    </sheetView>
  </sheetViews>
  <sheetFormatPr defaultColWidth="10.625" defaultRowHeight="12.75"/>
  <cols>
    <col min="1" max="1" width="167.00390625" style="43" customWidth="1"/>
    <col min="2" max="16384" width="10.625" style="43" customWidth="1"/>
  </cols>
  <sheetData>
    <row r="3" ht="12.75">
      <c r="A3" s="46" t="s">
        <v>166</v>
      </c>
    </row>
    <row r="4" spans="1:2" ht="12.75">
      <c r="A4" s="47" t="s">
        <v>165</v>
      </c>
      <c r="B4" s="45"/>
    </row>
    <row r="5" ht="25.5">
      <c r="A5" s="47" t="s">
        <v>198</v>
      </c>
    </row>
    <row r="6" ht="25.5">
      <c r="A6" s="47" t="s">
        <v>218</v>
      </c>
    </row>
    <row r="7" ht="15.75" customHeight="1">
      <c r="A7" s="47" t="s">
        <v>199</v>
      </c>
    </row>
    <row r="8" ht="25.5">
      <c r="A8" s="47" t="s">
        <v>168</v>
      </c>
    </row>
    <row r="9" ht="12.75">
      <c r="A9" s="48" t="s">
        <v>167</v>
      </c>
    </row>
    <row r="10" ht="38.25">
      <c r="A10" s="47" t="s">
        <v>169</v>
      </c>
    </row>
    <row r="11" ht="12.75">
      <c r="A11" s="77" t="s">
        <v>219</v>
      </c>
    </row>
    <row r="12" ht="12.75">
      <c r="A12" s="78" t="s">
        <v>220</v>
      </c>
    </row>
    <row r="13" ht="12.75">
      <c r="A13" s="44"/>
    </row>
  </sheetData>
  <sheetProtection/>
  <printOptions/>
  <pageMargins left="0.787401575" right="0.787401575" top="0.984251969" bottom="0.984251969"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2:AF25"/>
  <sheetViews>
    <sheetView zoomScale="75" zoomScaleNormal="75" zoomScaleSheetLayoutView="75" zoomScalePageLayoutView="0" workbookViewId="0" topLeftCell="A1">
      <pane xSplit="6" ySplit="7" topLeftCell="G8" activePane="bottomRight" state="frozen"/>
      <selection pane="topLeft" activeCell="A1" sqref="A1"/>
      <selection pane="topRight" activeCell="F1" sqref="F1"/>
      <selection pane="bottomLeft" activeCell="A7" sqref="A7"/>
      <selection pane="bottomRight" activeCell="G8" sqref="G8"/>
    </sheetView>
  </sheetViews>
  <sheetFormatPr defaultColWidth="10.625" defaultRowHeight="12.75"/>
  <cols>
    <col min="1" max="1" width="2.50390625" style="1" customWidth="1"/>
    <col min="2" max="2" width="9.00390625" style="1" customWidth="1"/>
    <col min="3" max="3" width="20.875" style="1" customWidth="1"/>
    <col min="4" max="4" width="29.50390625" style="1" customWidth="1"/>
    <col min="5" max="5" width="38.00390625" style="1" bestFit="1" customWidth="1"/>
    <col min="6" max="6" width="68.00390625" style="2" customWidth="1"/>
    <col min="7" max="7" width="49.125" style="22" customWidth="1"/>
    <col min="8" max="9" width="40.125" style="22" customWidth="1"/>
    <col min="10" max="28" width="11.125" style="26" customWidth="1"/>
    <col min="29" max="29" width="46.875" style="22" customWidth="1"/>
    <col min="30" max="16384" width="10.625" style="1" customWidth="1"/>
  </cols>
  <sheetData>
    <row r="2" ht="18.75">
      <c r="B2" s="16" t="s">
        <v>0</v>
      </c>
    </row>
    <row r="3" ht="18" customHeight="1">
      <c r="B3" s="17" t="s">
        <v>51</v>
      </c>
    </row>
    <row r="4" ht="22.5" customHeight="1">
      <c r="B4" s="18" t="s">
        <v>162</v>
      </c>
    </row>
    <row r="5" ht="22.5" customHeight="1">
      <c r="B5" s="18"/>
    </row>
    <row r="6" spans="2:29" ht="12.75">
      <c r="B6" s="117" t="s">
        <v>1</v>
      </c>
      <c r="C6" s="118" t="s">
        <v>2</v>
      </c>
      <c r="D6" s="117" t="s">
        <v>52</v>
      </c>
      <c r="E6" s="117" t="s">
        <v>53</v>
      </c>
      <c r="F6" s="108" t="s">
        <v>96</v>
      </c>
      <c r="G6" s="110" t="s">
        <v>104</v>
      </c>
      <c r="H6" s="112" t="s">
        <v>175</v>
      </c>
      <c r="I6" s="113"/>
      <c r="J6" s="104">
        <v>1990</v>
      </c>
      <c r="K6" s="104">
        <v>1991</v>
      </c>
      <c r="L6" s="104">
        <v>1992</v>
      </c>
      <c r="M6" s="104">
        <v>1993</v>
      </c>
      <c r="N6" s="104">
        <v>1994</v>
      </c>
      <c r="O6" s="104">
        <v>1995</v>
      </c>
      <c r="P6" s="104">
        <v>1996</v>
      </c>
      <c r="Q6" s="104">
        <v>1997</v>
      </c>
      <c r="R6" s="104">
        <v>1998</v>
      </c>
      <c r="S6" s="104">
        <v>1999</v>
      </c>
      <c r="T6" s="104">
        <v>2000</v>
      </c>
      <c r="U6" s="104">
        <v>2001</v>
      </c>
      <c r="V6" s="104">
        <v>2002</v>
      </c>
      <c r="W6" s="104">
        <v>2003</v>
      </c>
      <c r="X6" s="104">
        <v>2004</v>
      </c>
      <c r="Y6" s="114">
        <v>2005</v>
      </c>
      <c r="Z6" s="114">
        <v>2006</v>
      </c>
      <c r="AA6" s="114">
        <v>2007</v>
      </c>
      <c r="AB6" s="114">
        <v>2008</v>
      </c>
      <c r="AC6" s="120" t="s">
        <v>107</v>
      </c>
    </row>
    <row r="7" spans="2:32" ht="37.5" customHeight="1">
      <c r="B7" s="109"/>
      <c r="C7" s="119"/>
      <c r="D7" s="109"/>
      <c r="E7" s="109"/>
      <c r="F7" s="109"/>
      <c r="G7" s="111"/>
      <c r="H7" s="51" t="s">
        <v>176</v>
      </c>
      <c r="I7" s="51" t="s">
        <v>177</v>
      </c>
      <c r="J7" s="105"/>
      <c r="K7" s="105"/>
      <c r="L7" s="105"/>
      <c r="M7" s="105"/>
      <c r="N7" s="105"/>
      <c r="O7" s="105"/>
      <c r="P7" s="105"/>
      <c r="Q7" s="105"/>
      <c r="R7" s="105"/>
      <c r="S7" s="105"/>
      <c r="T7" s="105"/>
      <c r="U7" s="105"/>
      <c r="V7" s="105"/>
      <c r="W7" s="105"/>
      <c r="X7" s="105"/>
      <c r="Y7" s="116"/>
      <c r="Z7" s="115"/>
      <c r="AA7" s="115"/>
      <c r="AB7" s="115"/>
      <c r="AC7" s="116"/>
      <c r="AD7" s="36"/>
      <c r="AF7" s="3"/>
    </row>
    <row r="8" spans="2:29" ht="24">
      <c r="B8" s="103">
        <v>1</v>
      </c>
      <c r="C8" s="102" t="s">
        <v>54</v>
      </c>
      <c r="D8" s="102" t="s">
        <v>55</v>
      </c>
      <c r="E8" s="4" t="s">
        <v>50</v>
      </c>
      <c r="F8" s="5" t="s">
        <v>56</v>
      </c>
      <c r="G8" s="71" t="s">
        <v>103</v>
      </c>
      <c r="H8" s="71"/>
      <c r="I8" s="71"/>
      <c r="J8" s="55"/>
      <c r="K8" s="55"/>
      <c r="L8" s="55"/>
      <c r="M8" s="55"/>
      <c r="N8" s="55"/>
      <c r="O8" s="55"/>
      <c r="P8" s="55"/>
      <c r="Q8" s="55"/>
      <c r="R8" s="55"/>
      <c r="S8" s="55"/>
      <c r="T8" s="55"/>
      <c r="U8" s="55"/>
      <c r="V8" s="55"/>
      <c r="W8" s="55"/>
      <c r="X8" s="55"/>
      <c r="Y8" s="55"/>
      <c r="Z8" s="55"/>
      <c r="AA8" s="55"/>
      <c r="AB8" s="55"/>
      <c r="AC8" s="54"/>
    </row>
    <row r="9" spans="2:29" ht="101.25" customHeight="1">
      <c r="B9" s="103"/>
      <c r="C9" s="102"/>
      <c r="D9" s="102"/>
      <c r="E9" s="4" t="s">
        <v>57</v>
      </c>
      <c r="F9" s="5" t="s">
        <v>58</v>
      </c>
      <c r="G9" s="4" t="s">
        <v>179</v>
      </c>
      <c r="H9" s="79" t="s">
        <v>221</v>
      </c>
      <c r="I9" s="4" t="s">
        <v>178</v>
      </c>
      <c r="J9" s="80">
        <v>786.2254</v>
      </c>
      <c r="K9" s="80">
        <v>787.7581</v>
      </c>
      <c r="L9" s="80">
        <v>855.2518</v>
      </c>
      <c r="M9" s="80">
        <v>862.068</v>
      </c>
      <c r="N9" s="80">
        <v>874.6248</v>
      </c>
      <c r="O9" s="80">
        <v>920.3126</v>
      </c>
      <c r="P9" s="80">
        <v>910.2180999999999</v>
      </c>
      <c r="Q9" s="80">
        <v>992.3586</v>
      </c>
      <c r="R9" s="80">
        <v>1242.2656000000002</v>
      </c>
      <c r="S9" s="80">
        <v>1344.7513000000001</v>
      </c>
      <c r="T9" s="80">
        <v>1465.0546000000002</v>
      </c>
      <c r="U9" s="80">
        <v>1641.6841000000002</v>
      </c>
      <c r="V9" s="80">
        <v>1677.6028999999999</v>
      </c>
      <c r="W9" s="80">
        <v>1758.6209</v>
      </c>
      <c r="X9" s="80">
        <v>1695.6589</v>
      </c>
      <c r="Y9" s="80">
        <v>1811.0661</v>
      </c>
      <c r="Z9" s="80">
        <v>1886.2723</v>
      </c>
      <c r="AA9" s="80">
        <v>1940.4192</v>
      </c>
      <c r="AB9" s="80">
        <v>1943.6099</v>
      </c>
      <c r="AC9" s="81" t="s">
        <v>229</v>
      </c>
    </row>
    <row r="10" spans="2:29" ht="24">
      <c r="B10" s="103">
        <v>2</v>
      </c>
      <c r="C10" s="102" t="s">
        <v>59</v>
      </c>
      <c r="D10" s="102" t="s">
        <v>60</v>
      </c>
      <c r="E10" s="4" t="s">
        <v>3</v>
      </c>
      <c r="F10" s="5" t="s">
        <v>61</v>
      </c>
      <c r="G10" s="71" t="s">
        <v>103</v>
      </c>
      <c r="H10" s="71"/>
      <c r="I10" s="71"/>
      <c r="J10" s="55"/>
      <c r="K10" s="55"/>
      <c r="L10" s="55"/>
      <c r="M10" s="55"/>
      <c r="N10" s="55"/>
      <c r="O10" s="55"/>
      <c r="P10" s="55"/>
      <c r="Q10" s="55"/>
      <c r="R10" s="55"/>
      <c r="S10" s="55"/>
      <c r="T10" s="55"/>
      <c r="U10" s="55"/>
      <c r="V10" s="55"/>
      <c r="W10" s="55"/>
      <c r="X10" s="55"/>
      <c r="Y10" s="55"/>
      <c r="Z10" s="55"/>
      <c r="AA10" s="55"/>
      <c r="AB10" s="55"/>
      <c r="AC10" s="54"/>
    </row>
    <row r="11" spans="2:29" ht="41.25" customHeight="1">
      <c r="B11" s="103"/>
      <c r="C11" s="102"/>
      <c r="D11" s="102"/>
      <c r="E11" s="4" t="s">
        <v>57</v>
      </c>
      <c r="F11" s="5" t="s">
        <v>58</v>
      </c>
      <c r="G11" s="66" t="s">
        <v>203</v>
      </c>
      <c r="H11" s="66"/>
      <c r="I11" s="66"/>
      <c r="J11" s="56">
        <f>J9</f>
        <v>786.2254</v>
      </c>
      <c r="K11" s="56">
        <f aca="true" t="shared" si="0" ref="K11:Z11">K9</f>
        <v>787.7581</v>
      </c>
      <c r="L11" s="56">
        <f t="shared" si="0"/>
        <v>855.2518</v>
      </c>
      <c r="M11" s="56">
        <f t="shared" si="0"/>
        <v>862.068</v>
      </c>
      <c r="N11" s="56">
        <f t="shared" si="0"/>
        <v>874.6248</v>
      </c>
      <c r="O11" s="56">
        <f t="shared" si="0"/>
        <v>920.3126</v>
      </c>
      <c r="P11" s="56">
        <f t="shared" si="0"/>
        <v>910.2180999999999</v>
      </c>
      <c r="Q11" s="56">
        <f t="shared" si="0"/>
        <v>992.3586</v>
      </c>
      <c r="R11" s="56">
        <f t="shared" si="0"/>
        <v>1242.2656000000002</v>
      </c>
      <c r="S11" s="56">
        <f t="shared" si="0"/>
        <v>1344.7513000000001</v>
      </c>
      <c r="T11" s="56">
        <f t="shared" si="0"/>
        <v>1465.0546000000002</v>
      </c>
      <c r="U11" s="56">
        <f t="shared" si="0"/>
        <v>1641.6841000000002</v>
      </c>
      <c r="V11" s="56">
        <f t="shared" si="0"/>
        <v>1677.6028999999999</v>
      </c>
      <c r="W11" s="56">
        <f t="shared" si="0"/>
        <v>1758.6209</v>
      </c>
      <c r="X11" s="56">
        <f t="shared" si="0"/>
        <v>1695.6589</v>
      </c>
      <c r="Y11" s="56">
        <f t="shared" si="0"/>
        <v>1811.0661</v>
      </c>
      <c r="Z11" s="56">
        <f t="shared" si="0"/>
        <v>1886.2723</v>
      </c>
      <c r="AA11" s="56">
        <f>AA9</f>
        <v>1940.4192</v>
      </c>
      <c r="AB11" s="56">
        <f>AB9</f>
        <v>1943.6099</v>
      </c>
      <c r="AC11" s="57"/>
    </row>
    <row r="12" spans="2:29" s="89" customFormat="1" ht="48">
      <c r="B12" s="107">
        <v>3</v>
      </c>
      <c r="C12" s="106" t="s">
        <v>4</v>
      </c>
      <c r="D12" s="87" t="s">
        <v>5</v>
      </c>
      <c r="E12" s="87"/>
      <c r="F12" s="50" t="s">
        <v>97</v>
      </c>
      <c r="G12" s="87"/>
      <c r="H12" s="87"/>
      <c r="I12" s="87"/>
      <c r="J12" s="98">
        <v>71476.40494364621</v>
      </c>
      <c r="K12" s="98">
        <v>71340.40868798074</v>
      </c>
      <c r="L12" s="98">
        <v>72704.5516840709</v>
      </c>
      <c r="M12" s="98">
        <v>73451.7386076367</v>
      </c>
      <c r="N12" s="98">
        <v>72521.44209531891</v>
      </c>
      <c r="O12" s="98">
        <v>71735.84964264648</v>
      </c>
      <c r="P12" s="98">
        <v>74521.93870462869</v>
      </c>
      <c r="Q12" s="98">
        <v>75157.55735889851</v>
      </c>
      <c r="R12" s="98">
        <v>74618.04999713572</v>
      </c>
      <c r="S12" s="98">
        <v>76088.888203497</v>
      </c>
      <c r="T12" s="98">
        <v>75953.70386120015</v>
      </c>
      <c r="U12" s="98">
        <v>75715.10253741326</v>
      </c>
      <c r="V12" s="98">
        <v>76965.42050442939</v>
      </c>
      <c r="W12" s="98">
        <v>75623.68240660868</v>
      </c>
      <c r="X12" s="98">
        <v>76054.73210414163</v>
      </c>
      <c r="Y12" s="98">
        <v>75168.27488681175</v>
      </c>
      <c r="Z12" s="98">
        <v>74733.2028794268</v>
      </c>
      <c r="AA12" s="98">
        <v>74138.96359536193</v>
      </c>
      <c r="AB12" s="98">
        <v>71850.10712121594</v>
      </c>
      <c r="AC12" s="98" t="s">
        <v>248</v>
      </c>
    </row>
    <row r="13" spans="2:29" s="89" customFormat="1" ht="52.5" customHeight="1">
      <c r="B13" s="107"/>
      <c r="C13" s="106"/>
      <c r="D13" s="87" t="s">
        <v>6</v>
      </c>
      <c r="E13" s="87"/>
      <c r="F13" s="50" t="s">
        <v>106</v>
      </c>
      <c r="G13" s="87" t="s">
        <v>204</v>
      </c>
      <c r="H13" s="87"/>
      <c r="I13" s="87" t="s">
        <v>170</v>
      </c>
      <c r="J13" s="98">
        <v>345917.751786185</v>
      </c>
      <c r="K13" s="98">
        <v>345426.6358136799</v>
      </c>
      <c r="L13" s="98">
        <v>348604.5324309193</v>
      </c>
      <c r="M13" s="98">
        <v>348934.0690563349</v>
      </c>
      <c r="N13" s="98">
        <v>356128.0975133546</v>
      </c>
      <c r="O13" s="98">
        <v>362468.19661997154</v>
      </c>
      <c r="P13" s="98">
        <v>371645.45625057054</v>
      </c>
      <c r="Q13" s="98">
        <v>377864.85533893324</v>
      </c>
      <c r="R13" s="98">
        <v>383059.74733464443</v>
      </c>
      <c r="S13" s="98">
        <v>390451.16460375476</v>
      </c>
      <c r="T13" s="98">
        <v>390335.8396794839</v>
      </c>
      <c r="U13" s="98">
        <v>396682.94635644613</v>
      </c>
      <c r="V13" s="98">
        <v>406852.79021021543</v>
      </c>
      <c r="W13" s="98">
        <v>407135.0271790043</v>
      </c>
      <c r="X13" s="98">
        <v>413000.4202313738</v>
      </c>
      <c r="Y13" s="98">
        <v>412124.11085262545</v>
      </c>
      <c r="Z13" s="98">
        <v>418362.6277099738</v>
      </c>
      <c r="AA13" s="98">
        <v>420045.7920723992</v>
      </c>
      <c r="AB13" s="98">
        <v>417263.9726673276</v>
      </c>
      <c r="AC13" s="98" t="s">
        <v>249</v>
      </c>
    </row>
    <row r="14" spans="2:29" ht="87.75" customHeight="1">
      <c r="B14" s="103">
        <v>4</v>
      </c>
      <c r="C14" s="102" t="s">
        <v>43</v>
      </c>
      <c r="D14" s="102" t="s">
        <v>62</v>
      </c>
      <c r="E14" s="4" t="s">
        <v>7</v>
      </c>
      <c r="F14" s="5" t="s">
        <v>98</v>
      </c>
      <c r="G14" s="71" t="s">
        <v>103</v>
      </c>
      <c r="H14" s="71"/>
      <c r="I14" s="71"/>
      <c r="J14" s="55"/>
      <c r="K14" s="55"/>
      <c r="L14" s="55"/>
      <c r="M14" s="55"/>
      <c r="N14" s="55"/>
      <c r="O14" s="55"/>
      <c r="P14" s="55"/>
      <c r="Q14" s="55"/>
      <c r="R14" s="55"/>
      <c r="S14" s="55"/>
      <c r="T14" s="55"/>
      <c r="U14" s="55"/>
      <c r="V14" s="55"/>
      <c r="W14" s="55"/>
      <c r="X14" s="55"/>
      <c r="Y14" s="55"/>
      <c r="Z14" s="55"/>
      <c r="AA14" s="55"/>
      <c r="AB14" s="55"/>
      <c r="AC14" s="54"/>
    </row>
    <row r="15" spans="2:29" ht="98.25" customHeight="1">
      <c r="B15" s="103"/>
      <c r="C15" s="102"/>
      <c r="D15" s="102"/>
      <c r="E15" s="4" t="s">
        <v>63</v>
      </c>
      <c r="F15" s="5" t="s">
        <v>64</v>
      </c>
      <c r="G15" s="4" t="s">
        <v>179</v>
      </c>
      <c r="H15" s="4" t="s">
        <v>226</v>
      </c>
      <c r="I15" s="4" t="s">
        <v>171</v>
      </c>
      <c r="J15" s="53">
        <v>300.03019476480404</v>
      </c>
      <c r="K15" s="53">
        <v>282.23516695464525</v>
      </c>
      <c r="L15" s="53">
        <v>278.8464371145685</v>
      </c>
      <c r="M15" s="53">
        <v>281.25307992439633</v>
      </c>
      <c r="N15" s="53">
        <v>293.89176386514345</v>
      </c>
      <c r="O15" s="53">
        <v>297.4927036663675</v>
      </c>
      <c r="P15" s="53">
        <v>302.1418237379998</v>
      </c>
      <c r="Q15" s="53">
        <v>307.4872977570373</v>
      </c>
      <c r="R15" s="53">
        <v>310.67809025281406</v>
      </c>
      <c r="S15" s="53">
        <v>314.3540724783889</v>
      </c>
      <c r="T15" s="53">
        <v>320.07777121480603</v>
      </c>
      <c r="U15" s="53">
        <v>318.72490205098103</v>
      </c>
      <c r="V15" s="53">
        <v>316.8800019529916</v>
      </c>
      <c r="W15" s="53">
        <v>320.61464361792474</v>
      </c>
      <c r="X15" s="53">
        <v>328.39493218445403</v>
      </c>
      <c r="Y15" s="53">
        <v>329.17311522079945</v>
      </c>
      <c r="Z15" s="53">
        <v>334.441981182449</v>
      </c>
      <c r="AA15" s="53">
        <v>338.47659871719355</v>
      </c>
      <c r="AB15" s="53">
        <v>330.6074545751671</v>
      </c>
      <c r="AC15" s="81" t="s">
        <v>230</v>
      </c>
    </row>
    <row r="16" spans="2:29" ht="24">
      <c r="B16" s="103">
        <v>5</v>
      </c>
      <c r="C16" s="102" t="s">
        <v>8</v>
      </c>
      <c r="D16" s="102" t="s">
        <v>65</v>
      </c>
      <c r="E16" s="4" t="s">
        <v>9</v>
      </c>
      <c r="F16" s="5" t="s">
        <v>66</v>
      </c>
      <c r="G16" s="71" t="s">
        <v>103</v>
      </c>
      <c r="H16" s="71"/>
      <c r="I16" s="71"/>
      <c r="J16" s="55"/>
      <c r="K16" s="55"/>
      <c r="L16" s="55"/>
      <c r="M16" s="55"/>
      <c r="N16" s="55"/>
      <c r="O16" s="55"/>
      <c r="P16" s="55"/>
      <c r="Q16" s="55"/>
      <c r="R16" s="55"/>
      <c r="S16" s="55"/>
      <c r="T16" s="55"/>
      <c r="U16" s="55"/>
      <c r="V16" s="55"/>
      <c r="W16" s="55"/>
      <c r="X16" s="55"/>
      <c r="Y16" s="55"/>
      <c r="Z16" s="55"/>
      <c r="AA16" s="55"/>
      <c r="AB16" s="55"/>
      <c r="AC16" s="54"/>
    </row>
    <row r="17" spans="2:29" ht="41.25" customHeight="1">
      <c r="B17" s="103"/>
      <c r="C17" s="102"/>
      <c r="D17" s="102"/>
      <c r="E17" s="4" t="s">
        <v>67</v>
      </c>
      <c r="F17" s="5" t="s">
        <v>68</v>
      </c>
      <c r="G17" s="4" t="s">
        <v>179</v>
      </c>
      <c r="H17" s="4"/>
      <c r="I17" s="4" t="s">
        <v>172</v>
      </c>
      <c r="J17" s="53">
        <v>22126</v>
      </c>
      <c r="K17" s="53">
        <v>22345</v>
      </c>
      <c r="L17" s="53">
        <v>22484</v>
      </c>
      <c r="M17" s="53">
        <v>22613</v>
      </c>
      <c r="N17" s="53">
        <v>22739</v>
      </c>
      <c r="O17" s="53">
        <v>22898</v>
      </c>
      <c r="P17" s="53">
        <v>23044</v>
      </c>
      <c r="Q17" s="53">
        <v>23182</v>
      </c>
      <c r="R17" s="53">
        <v>23329</v>
      </c>
      <c r="S17" s="53">
        <v>23504</v>
      </c>
      <c r="T17" s="53">
        <v>23706</v>
      </c>
      <c r="U17" s="53">
        <v>23927</v>
      </c>
      <c r="V17" s="53">
        <v>24154</v>
      </c>
      <c r="W17" s="53">
        <v>24367</v>
      </c>
      <c r="X17" s="53">
        <v>24559</v>
      </c>
      <c r="Y17" s="53">
        <v>24818.5</v>
      </c>
      <c r="Z17" s="53">
        <v>25078</v>
      </c>
      <c r="AA17" s="53">
        <v>25360</v>
      </c>
      <c r="AB17" s="53">
        <v>25642</v>
      </c>
      <c r="AC17" s="81" t="s">
        <v>231</v>
      </c>
    </row>
    <row r="18" spans="2:29" ht="52.5" customHeight="1">
      <c r="B18" s="103">
        <v>6</v>
      </c>
      <c r="C18" s="102" t="s">
        <v>10</v>
      </c>
      <c r="D18" s="102" t="s">
        <v>69</v>
      </c>
      <c r="E18" s="4" t="s">
        <v>11</v>
      </c>
      <c r="F18" s="5" t="s">
        <v>70</v>
      </c>
      <c r="G18" s="71" t="s">
        <v>103</v>
      </c>
      <c r="H18" s="71"/>
      <c r="I18" s="71"/>
      <c r="J18" s="55"/>
      <c r="K18" s="55"/>
      <c r="L18" s="55"/>
      <c r="M18" s="55"/>
      <c r="N18" s="55"/>
      <c r="O18" s="55"/>
      <c r="P18" s="55"/>
      <c r="Q18" s="55"/>
      <c r="R18" s="55"/>
      <c r="S18" s="55"/>
      <c r="T18" s="55"/>
      <c r="U18" s="55"/>
      <c r="V18" s="55"/>
      <c r="W18" s="55"/>
      <c r="X18" s="55"/>
      <c r="Y18" s="55"/>
      <c r="Z18" s="55"/>
      <c r="AA18" s="55"/>
      <c r="AB18" s="55"/>
      <c r="AC18" s="54"/>
    </row>
    <row r="19" spans="2:29" ht="134.25" customHeight="1">
      <c r="B19" s="103"/>
      <c r="C19" s="102"/>
      <c r="D19" s="102"/>
      <c r="E19" s="4" t="s">
        <v>71</v>
      </c>
      <c r="F19" s="5" t="s">
        <v>72</v>
      </c>
      <c r="G19" s="4" t="s">
        <v>179</v>
      </c>
      <c r="H19" s="4" t="s">
        <v>225</v>
      </c>
      <c r="I19" s="4" t="s">
        <v>173</v>
      </c>
      <c r="J19" s="53">
        <v>684.8857543887453</v>
      </c>
      <c r="K19" s="53">
        <v>684.3810658719817</v>
      </c>
      <c r="L19" s="53">
        <v>686.3033942757277</v>
      </c>
      <c r="M19" s="53">
        <v>707.9759267089075</v>
      </c>
      <c r="N19" s="53">
        <v>739.2388558606445</v>
      </c>
      <c r="O19" s="53">
        <v>762.8337166975703</v>
      </c>
      <c r="P19" s="53">
        <v>791.5836615530698</v>
      </c>
      <c r="Q19" s="53">
        <v>823.1365251447565</v>
      </c>
      <c r="R19" s="53">
        <v>865.0423760989482</v>
      </c>
      <c r="S19" s="53">
        <v>902.3301925891079</v>
      </c>
      <c r="T19" s="53">
        <v>947.168077705585</v>
      </c>
      <c r="U19" s="53">
        <v>984.7245833355214</v>
      </c>
      <c r="V19" s="53">
        <v>1008.8564937269882</v>
      </c>
      <c r="W19" s="53">
        <v>1047.8306392439072</v>
      </c>
      <c r="X19" s="53">
        <v>1083.5612421334056</v>
      </c>
      <c r="Y19" s="53">
        <v>1116.9184344403448</v>
      </c>
      <c r="Z19" s="53">
        <v>1158.0296624378232</v>
      </c>
      <c r="AA19" s="53">
        <v>1198.990529709031</v>
      </c>
      <c r="AB19" s="53">
        <v>1214.401846701789</v>
      </c>
      <c r="AC19" s="82" t="s">
        <v>232</v>
      </c>
    </row>
    <row r="20" spans="2:29" ht="54.75" customHeight="1">
      <c r="B20" s="103">
        <v>7</v>
      </c>
      <c r="C20" s="102" t="s">
        <v>12</v>
      </c>
      <c r="D20" s="102" t="s">
        <v>73</v>
      </c>
      <c r="E20" s="87" t="s">
        <v>13</v>
      </c>
      <c r="F20" s="50" t="s">
        <v>74</v>
      </c>
      <c r="G20" s="87"/>
      <c r="H20" s="87"/>
      <c r="I20" s="87"/>
      <c r="J20" s="64">
        <v>2224070.42167211</v>
      </c>
      <c r="K20" s="64">
        <v>2202837.89752069</v>
      </c>
      <c r="L20" s="64">
        <v>2090692.67522713</v>
      </c>
      <c r="M20" s="64">
        <v>1955902.54590915</v>
      </c>
      <c r="N20" s="64">
        <v>1933975.52904089</v>
      </c>
      <c r="O20" s="64">
        <v>1989593.33120311</v>
      </c>
      <c r="P20" s="64">
        <v>2012202.25982642</v>
      </c>
      <c r="Q20" s="64">
        <v>1916598.79620037</v>
      </c>
      <c r="R20" s="64">
        <v>1993606.57225401</v>
      </c>
      <c r="S20" s="64">
        <v>1980978.89666163</v>
      </c>
      <c r="T20" s="64">
        <v>2128934.43768838</v>
      </c>
      <c r="U20" s="64">
        <v>2223152.76716292</v>
      </c>
      <c r="V20" s="64">
        <v>2196556.79335878</v>
      </c>
      <c r="W20" s="64">
        <v>2297305.97920026</v>
      </c>
      <c r="X20" s="64">
        <v>2330742.58623796</v>
      </c>
      <c r="Y20" s="64">
        <v>2359559.63559051</v>
      </c>
      <c r="Z20" s="64">
        <v>2446008.059673</v>
      </c>
      <c r="AA20" s="64">
        <v>2454669.32948983</v>
      </c>
      <c r="AB20" s="64">
        <v>2429916.52891266</v>
      </c>
      <c r="AC20" s="65" t="s">
        <v>243</v>
      </c>
    </row>
    <row r="21" spans="2:29" ht="147" customHeight="1">
      <c r="B21" s="103"/>
      <c r="C21" s="102"/>
      <c r="D21" s="102"/>
      <c r="E21" s="4" t="s">
        <v>200</v>
      </c>
      <c r="F21" s="5" t="s">
        <v>99</v>
      </c>
      <c r="G21" s="4" t="s">
        <v>179</v>
      </c>
      <c r="H21" s="4" t="s">
        <v>174</v>
      </c>
      <c r="I21" s="4"/>
      <c r="J21" s="53">
        <v>1090.5696</v>
      </c>
      <c r="K21" s="53">
        <v>1100.5344</v>
      </c>
      <c r="L21" s="53">
        <v>1093.374</v>
      </c>
      <c r="M21" s="53">
        <v>1099.5588</v>
      </c>
      <c r="N21" s="53">
        <v>1106.9135999999999</v>
      </c>
      <c r="O21" s="53">
        <v>1135.836</v>
      </c>
      <c r="P21" s="53">
        <v>1174.446</v>
      </c>
      <c r="Q21" s="53">
        <v>1166.8788</v>
      </c>
      <c r="R21" s="53">
        <v>1201.5503999999999</v>
      </c>
      <c r="S21" s="53">
        <v>1211.7888</v>
      </c>
      <c r="T21" s="53">
        <v>1230.4188</v>
      </c>
      <c r="U21" s="53">
        <v>1271.0052</v>
      </c>
      <c r="V21" s="53">
        <v>1274.3766695361232</v>
      </c>
      <c r="W21" s="53">
        <v>1305.3611942070934</v>
      </c>
      <c r="X21" s="53">
        <v>1289.9275126355258</v>
      </c>
      <c r="Y21" s="53">
        <v>1303.7607668005112</v>
      </c>
      <c r="Z21" s="53">
        <v>1300.4354347237709</v>
      </c>
      <c r="AA21" s="53">
        <v>1301.0759994212565</v>
      </c>
      <c r="AB21" s="53">
        <v>1279.0232457298605</v>
      </c>
      <c r="AC21" s="52" t="s">
        <v>241</v>
      </c>
    </row>
    <row r="22" spans="2:29" ht="6" customHeight="1">
      <c r="B22" s="37"/>
      <c r="C22" s="38"/>
      <c r="D22" s="38"/>
      <c r="E22" s="38"/>
      <c r="F22" s="39"/>
      <c r="G22" s="40"/>
      <c r="H22" s="40"/>
      <c r="I22" s="40"/>
      <c r="J22" s="41"/>
      <c r="K22" s="41"/>
      <c r="L22" s="41"/>
      <c r="M22" s="41"/>
      <c r="N22" s="41"/>
      <c r="O22" s="41"/>
      <c r="P22" s="41"/>
      <c r="Q22" s="41"/>
      <c r="R22" s="41"/>
      <c r="S22" s="41"/>
      <c r="T22" s="41"/>
      <c r="U22" s="41"/>
      <c r="V22" s="41"/>
      <c r="W22" s="41"/>
      <c r="X22" s="41"/>
      <c r="Y22" s="41"/>
      <c r="Z22" s="41"/>
      <c r="AA22" s="41"/>
      <c r="AB22" s="41"/>
      <c r="AC22" s="42"/>
    </row>
    <row r="23" ht="12.75">
      <c r="B23" s="3" t="s">
        <v>161</v>
      </c>
    </row>
    <row r="24" ht="12.75">
      <c r="B24" s="3" t="s">
        <v>159</v>
      </c>
    </row>
    <row r="25" ht="12.75">
      <c r="B25" s="1" t="s">
        <v>160</v>
      </c>
    </row>
  </sheetData>
  <sheetProtection/>
  <mergeCells count="47">
    <mergeCell ref="V6:V7"/>
    <mergeCell ref="W6:W7"/>
    <mergeCell ref="Q6:Q7"/>
    <mergeCell ref="R6:R7"/>
    <mergeCell ref="AC6:AC7"/>
    <mergeCell ref="J6:J7"/>
    <mergeCell ref="K6:K7"/>
    <mergeCell ref="L6:L7"/>
    <mergeCell ref="M6:M7"/>
    <mergeCell ref="N6:N7"/>
    <mergeCell ref="AB6:AB7"/>
    <mergeCell ref="AA6:AA7"/>
    <mergeCell ref="Z6:Z7"/>
    <mergeCell ref="Y6:Y7"/>
    <mergeCell ref="B6:B7"/>
    <mergeCell ref="C6:C7"/>
    <mergeCell ref="D6:D7"/>
    <mergeCell ref="E6:E7"/>
    <mergeCell ref="O6:O7"/>
    <mergeCell ref="X6:X7"/>
    <mergeCell ref="D10:D11"/>
    <mergeCell ref="P6:P7"/>
    <mergeCell ref="S6:S7"/>
    <mergeCell ref="T6:T7"/>
    <mergeCell ref="F6:F7"/>
    <mergeCell ref="G6:G7"/>
    <mergeCell ref="H6:I6"/>
    <mergeCell ref="U6:U7"/>
    <mergeCell ref="D8:D9"/>
    <mergeCell ref="B10:B11"/>
    <mergeCell ref="C12:C13"/>
    <mergeCell ref="B14:B15"/>
    <mergeCell ref="C14:C15"/>
    <mergeCell ref="D14:D15"/>
    <mergeCell ref="B12:B13"/>
    <mergeCell ref="C10:C11"/>
    <mergeCell ref="B8:B9"/>
    <mergeCell ref="C8:C9"/>
    <mergeCell ref="B20:B21"/>
    <mergeCell ref="C20:C21"/>
    <mergeCell ref="D20:D21"/>
    <mergeCell ref="B16:B17"/>
    <mergeCell ref="C16:C17"/>
    <mergeCell ref="D16:D17"/>
    <mergeCell ref="B18:B19"/>
    <mergeCell ref="C18:C19"/>
    <mergeCell ref="D18:D19"/>
  </mergeCells>
  <printOptions/>
  <pageMargins left="0.7874015748031497" right="0.7874015748031497" top="0.7480314960629921" bottom="0.7086614173228347" header="0.5118110236220472" footer="0.5118110236220472"/>
  <pageSetup fitToHeight="1" fitToWidth="1" horizontalDpi="600" verticalDpi="600" orientation="landscape" paperSize="8" scale="40" r:id="rId1"/>
  <headerFooter alignWithMargins="0">
    <oddHeader>&amp;C&amp;F&amp;RPage &amp;P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B2:AD23"/>
  <sheetViews>
    <sheetView zoomScale="75" zoomScaleNormal="75" zoomScalePageLayoutView="0" workbookViewId="0" topLeftCell="A1">
      <pane xSplit="6" ySplit="7" topLeftCell="G8" activePane="bottomRight" state="frozen"/>
      <selection pane="topLeft" activeCell="A1" sqref="A1"/>
      <selection pane="topRight" activeCell="G1" sqref="G1"/>
      <selection pane="bottomLeft" activeCell="A7" sqref="A7"/>
      <selection pane="bottomRight" activeCell="G8" sqref="G8"/>
    </sheetView>
  </sheetViews>
  <sheetFormatPr defaultColWidth="10.625" defaultRowHeight="12.75"/>
  <cols>
    <col min="1" max="1" width="2.50390625" style="1" customWidth="1"/>
    <col min="2" max="2" width="9.00390625" style="1" customWidth="1"/>
    <col min="3" max="3" width="20.875" style="1" customWidth="1"/>
    <col min="4" max="4" width="29.50390625" style="1" customWidth="1"/>
    <col min="5" max="5" width="38.00390625" style="1" bestFit="1" customWidth="1"/>
    <col min="6" max="6" width="68.00390625" style="2" customWidth="1"/>
    <col min="7" max="7" width="49.125" style="22" customWidth="1"/>
    <col min="8" max="9" width="40.125" style="22" customWidth="1"/>
    <col min="10" max="28" width="11.125" style="26" customWidth="1"/>
    <col min="29" max="29" width="46.875" style="22" customWidth="1"/>
    <col min="30" max="16384" width="10.625" style="1" customWidth="1"/>
  </cols>
  <sheetData>
    <row r="2" ht="18.75">
      <c r="B2" s="16" t="s">
        <v>0</v>
      </c>
    </row>
    <row r="3" ht="18.75">
      <c r="B3" s="17" t="s">
        <v>51</v>
      </c>
    </row>
    <row r="4" ht="22.5">
      <c r="B4" s="18" t="s">
        <v>164</v>
      </c>
    </row>
    <row r="5" ht="18.75">
      <c r="B5" s="18"/>
    </row>
    <row r="6" spans="2:29" ht="12.75">
      <c r="B6" s="117" t="s">
        <v>1</v>
      </c>
      <c r="C6" s="118" t="s">
        <v>2</v>
      </c>
      <c r="D6" s="117" t="s">
        <v>52</v>
      </c>
      <c r="E6" s="117" t="s">
        <v>53</v>
      </c>
      <c r="F6" s="108" t="s">
        <v>96</v>
      </c>
      <c r="G6" s="110" t="s">
        <v>104</v>
      </c>
      <c r="H6" s="112" t="s">
        <v>175</v>
      </c>
      <c r="I6" s="113"/>
      <c r="J6" s="104">
        <v>1990</v>
      </c>
      <c r="K6" s="104">
        <v>1991</v>
      </c>
      <c r="L6" s="104">
        <v>1992</v>
      </c>
      <c r="M6" s="104">
        <v>1993</v>
      </c>
      <c r="N6" s="104">
        <v>1994</v>
      </c>
      <c r="O6" s="104">
        <v>1995</v>
      </c>
      <c r="P6" s="104">
        <v>1996</v>
      </c>
      <c r="Q6" s="104">
        <v>1997</v>
      </c>
      <c r="R6" s="104">
        <v>1998</v>
      </c>
      <c r="S6" s="104">
        <v>1999</v>
      </c>
      <c r="T6" s="104">
        <v>2000</v>
      </c>
      <c r="U6" s="104">
        <v>2001</v>
      </c>
      <c r="V6" s="104">
        <v>2002</v>
      </c>
      <c r="W6" s="104">
        <v>2003</v>
      </c>
      <c r="X6" s="104">
        <v>2004</v>
      </c>
      <c r="Y6" s="114">
        <v>2005</v>
      </c>
      <c r="Z6" s="114">
        <v>2006</v>
      </c>
      <c r="AA6" s="114">
        <v>2007</v>
      </c>
      <c r="AB6" s="114">
        <v>2008</v>
      </c>
      <c r="AC6" s="120" t="s">
        <v>107</v>
      </c>
    </row>
    <row r="7" spans="2:30" ht="37.5" customHeight="1">
      <c r="B7" s="109"/>
      <c r="C7" s="119"/>
      <c r="D7" s="109"/>
      <c r="E7" s="109"/>
      <c r="F7" s="109"/>
      <c r="G7" s="111"/>
      <c r="H7" s="51" t="s">
        <v>176</v>
      </c>
      <c r="I7" s="51" t="s">
        <v>177</v>
      </c>
      <c r="J7" s="105"/>
      <c r="K7" s="105"/>
      <c r="L7" s="105"/>
      <c r="M7" s="105"/>
      <c r="N7" s="105"/>
      <c r="O7" s="105"/>
      <c r="P7" s="105"/>
      <c r="Q7" s="105"/>
      <c r="R7" s="105"/>
      <c r="S7" s="105"/>
      <c r="T7" s="105"/>
      <c r="U7" s="105"/>
      <c r="V7" s="105"/>
      <c r="W7" s="105"/>
      <c r="X7" s="105"/>
      <c r="Y7" s="116"/>
      <c r="Z7" s="115"/>
      <c r="AA7" s="115"/>
      <c r="AB7" s="115"/>
      <c r="AC7" s="116"/>
      <c r="AD7" s="36"/>
    </row>
    <row r="8" spans="2:29" s="89" customFormat="1" ht="84">
      <c r="B8" s="107">
        <v>1</v>
      </c>
      <c r="C8" s="123" t="s">
        <v>14</v>
      </c>
      <c r="D8" s="87" t="s">
        <v>75</v>
      </c>
      <c r="E8" s="87"/>
      <c r="F8" s="50" t="s">
        <v>100</v>
      </c>
      <c r="G8" s="87"/>
      <c r="H8" s="87"/>
      <c r="I8" s="67"/>
      <c r="J8" s="98">
        <v>33025.46591142349</v>
      </c>
      <c r="K8" s="98">
        <v>32191.986732678404</v>
      </c>
      <c r="L8" s="98">
        <v>32527.551096834464</v>
      </c>
      <c r="M8" s="98">
        <v>33048.13298186328</v>
      </c>
      <c r="N8" s="98">
        <v>34620.492167697535</v>
      </c>
      <c r="O8" s="98">
        <v>34174.39204531794</v>
      </c>
      <c r="P8" s="98">
        <v>35605.283752723735</v>
      </c>
      <c r="Q8" s="98">
        <v>36297.63093386652</v>
      </c>
      <c r="R8" s="98">
        <v>36000.47637977727</v>
      </c>
      <c r="S8" s="98">
        <v>35211.55254897716</v>
      </c>
      <c r="T8" s="98">
        <v>34471.85514796915</v>
      </c>
      <c r="U8" s="98">
        <v>34543.96191020041</v>
      </c>
      <c r="V8" s="98">
        <v>35369.895388221696</v>
      </c>
      <c r="W8" s="98">
        <v>35907.02163039923</v>
      </c>
      <c r="X8" s="98">
        <v>36609.8073904202</v>
      </c>
      <c r="Y8" s="98">
        <v>37816.62354205868</v>
      </c>
      <c r="Z8" s="98">
        <v>38736.61905762957</v>
      </c>
      <c r="AA8" s="98">
        <v>40256.03012492424</v>
      </c>
      <c r="AB8" s="98">
        <v>39021.80922012458</v>
      </c>
      <c r="AC8" s="98" t="s">
        <v>244</v>
      </c>
    </row>
    <row r="9" spans="2:29" s="89" customFormat="1" ht="63" customHeight="1">
      <c r="B9" s="107"/>
      <c r="C9" s="124"/>
      <c r="D9" s="87" t="s">
        <v>15</v>
      </c>
      <c r="E9" s="87"/>
      <c r="F9" s="50" t="s">
        <v>105</v>
      </c>
      <c r="G9" s="87" t="s">
        <v>204</v>
      </c>
      <c r="H9" s="87"/>
      <c r="I9" s="50" t="s">
        <v>180</v>
      </c>
      <c r="J9" s="98">
        <v>136200</v>
      </c>
      <c r="K9" s="98">
        <v>130000</v>
      </c>
      <c r="L9" s="98">
        <v>127000</v>
      </c>
      <c r="M9" s="98">
        <v>135000</v>
      </c>
      <c r="N9" s="98">
        <v>143700</v>
      </c>
      <c r="O9" s="98">
        <v>149600</v>
      </c>
      <c r="P9" s="98">
        <v>153900</v>
      </c>
      <c r="Q9" s="98">
        <v>157400</v>
      </c>
      <c r="R9" s="98">
        <v>160300</v>
      </c>
      <c r="S9" s="98">
        <v>157700</v>
      </c>
      <c r="T9" s="98">
        <v>159400</v>
      </c>
      <c r="U9" s="98">
        <v>158500</v>
      </c>
      <c r="V9" s="98">
        <v>159400</v>
      </c>
      <c r="W9" s="98">
        <v>161700</v>
      </c>
      <c r="X9" s="98">
        <v>162500</v>
      </c>
      <c r="Y9" s="98">
        <v>163400</v>
      </c>
      <c r="Z9" s="98">
        <v>166727.59296000653</v>
      </c>
      <c r="AA9" s="98">
        <v>173076.8260708335</v>
      </c>
      <c r="AB9" s="98">
        <v>163000</v>
      </c>
      <c r="AC9" s="98" t="s">
        <v>245</v>
      </c>
    </row>
    <row r="10" spans="2:29" ht="60">
      <c r="B10" s="103">
        <v>2</v>
      </c>
      <c r="C10" s="121" t="s">
        <v>76</v>
      </c>
      <c r="D10" s="121" t="s">
        <v>77</v>
      </c>
      <c r="E10" s="4" t="s">
        <v>16</v>
      </c>
      <c r="F10" s="5" t="s">
        <v>101</v>
      </c>
      <c r="G10" s="71" t="s">
        <v>103</v>
      </c>
      <c r="H10" s="71"/>
      <c r="I10" s="72"/>
      <c r="J10" s="55"/>
      <c r="K10" s="55"/>
      <c r="L10" s="55"/>
      <c r="M10" s="55"/>
      <c r="N10" s="55"/>
      <c r="O10" s="55"/>
      <c r="P10" s="55"/>
      <c r="Q10" s="55"/>
      <c r="R10" s="55"/>
      <c r="S10" s="55"/>
      <c r="T10" s="55"/>
      <c r="U10" s="55"/>
      <c r="V10" s="55"/>
      <c r="W10" s="55"/>
      <c r="X10" s="55"/>
      <c r="Y10" s="55"/>
      <c r="Z10" s="55"/>
      <c r="AA10" s="55"/>
      <c r="AB10" s="55"/>
      <c r="AC10" s="54"/>
    </row>
    <row r="11" spans="2:29" ht="76.5" customHeight="1">
      <c r="B11" s="103"/>
      <c r="C11" s="122"/>
      <c r="D11" s="122"/>
      <c r="E11" s="4" t="s">
        <v>78</v>
      </c>
      <c r="F11" s="5" t="s">
        <v>102</v>
      </c>
      <c r="G11" s="4" t="s">
        <v>179</v>
      </c>
      <c r="H11" s="79" t="s">
        <v>222</v>
      </c>
      <c r="I11" s="67" t="s">
        <v>181</v>
      </c>
      <c r="J11" s="83">
        <v>28.79650911969157</v>
      </c>
      <c r="K11" s="83">
        <v>26.145235262728168</v>
      </c>
      <c r="L11" s="83">
        <v>24.858973688557807</v>
      </c>
      <c r="M11" s="83">
        <v>24.596471326482224</v>
      </c>
      <c r="N11" s="83">
        <v>25.20022675925607</v>
      </c>
      <c r="O11" s="83">
        <v>25.83023242823747</v>
      </c>
      <c r="P11" s="83">
        <v>25.961483609275263</v>
      </c>
      <c r="Q11" s="83">
        <v>26.53898880584154</v>
      </c>
      <c r="R11" s="83">
        <v>26.328986916181076</v>
      </c>
      <c r="S11" s="83">
        <v>25.620230538576998</v>
      </c>
      <c r="T11" s="83">
        <v>26.092734790313056</v>
      </c>
      <c r="U11" s="83">
        <v>25.383978412708977</v>
      </c>
      <c r="V11" s="83">
        <v>25.672731010992116</v>
      </c>
      <c r="W11" s="83">
        <v>25.357728176501414</v>
      </c>
      <c r="X11" s="83">
        <v>26.013984081690374</v>
      </c>
      <c r="Y11" s="83">
        <v>26.2502362075584</v>
      </c>
      <c r="Z11" s="83">
        <v>26.64398975067178</v>
      </c>
      <c r="AA11" s="83">
        <v>27.063993529992707</v>
      </c>
      <c r="AB11" s="83">
        <v>26.013984081690374</v>
      </c>
      <c r="AC11" s="52"/>
    </row>
    <row r="12" spans="2:29" ht="76.5">
      <c r="B12" s="103">
        <v>3</v>
      </c>
      <c r="C12" s="121" t="s">
        <v>79</v>
      </c>
      <c r="D12" s="121" t="s">
        <v>80</v>
      </c>
      <c r="E12" s="4" t="s">
        <v>17</v>
      </c>
      <c r="F12" s="5" t="s">
        <v>81</v>
      </c>
      <c r="G12" s="71" t="s">
        <v>103</v>
      </c>
      <c r="H12" s="71"/>
      <c r="I12" s="72"/>
      <c r="J12" s="88">
        <v>11396.878028581483</v>
      </c>
      <c r="K12" s="88">
        <v>10678.362865886993</v>
      </c>
      <c r="L12" s="88">
        <v>10666.986947123956</v>
      </c>
      <c r="M12" s="88">
        <v>10665.564283763932</v>
      </c>
      <c r="N12" s="88">
        <v>12133.80821332203</v>
      </c>
      <c r="O12" s="88">
        <v>9569.222201974047</v>
      </c>
      <c r="P12" s="88">
        <v>10744.087559999605</v>
      </c>
      <c r="Q12" s="88">
        <v>11998.951722825655</v>
      </c>
      <c r="R12" s="88">
        <v>11908.416918658859</v>
      </c>
      <c r="S12" s="88">
        <v>10181.431417900323</v>
      </c>
      <c r="T12" s="88">
        <v>9874.094696058613</v>
      </c>
      <c r="U12" s="88">
        <v>10092.943088118918</v>
      </c>
      <c r="V12" s="88">
        <v>9017.643234416188</v>
      </c>
      <c r="W12" s="88">
        <v>9095.343681796474</v>
      </c>
      <c r="X12" s="88">
        <v>8703.48581851029</v>
      </c>
      <c r="Y12" s="88">
        <v>8482.97839900462</v>
      </c>
      <c r="Z12" s="88">
        <v>7982.662478235559</v>
      </c>
      <c r="AA12" s="88">
        <v>7710.8713755332765</v>
      </c>
      <c r="AB12" s="88">
        <v>7499.53864259001</v>
      </c>
      <c r="AC12" s="100" t="s">
        <v>240</v>
      </c>
    </row>
    <row r="13" spans="2:29" ht="88.5" customHeight="1">
      <c r="B13" s="103"/>
      <c r="C13" s="122"/>
      <c r="D13" s="122"/>
      <c r="E13" s="4" t="s">
        <v>82</v>
      </c>
      <c r="F13" s="5" t="s">
        <v>83</v>
      </c>
      <c r="G13" s="4" t="s">
        <v>179</v>
      </c>
      <c r="H13" s="4" t="s">
        <v>224</v>
      </c>
      <c r="I13" s="67" t="s">
        <v>182</v>
      </c>
      <c r="J13" s="83">
        <v>18.085032738440404</v>
      </c>
      <c r="K13" s="83">
        <v>18.592089731106956</v>
      </c>
      <c r="L13" s="83">
        <v>19.183656222551267</v>
      </c>
      <c r="M13" s="83">
        <v>19.60620371644006</v>
      </c>
      <c r="N13" s="83">
        <v>20.62031770177317</v>
      </c>
      <c r="O13" s="83">
        <v>21.662601520032197</v>
      </c>
      <c r="P13" s="83">
        <v>21.803450684661797</v>
      </c>
      <c r="Q13" s="83">
        <v>22.45135684195795</v>
      </c>
      <c r="R13" s="83">
        <v>22.676715505365305</v>
      </c>
      <c r="S13" s="83">
        <v>23.690829490698412</v>
      </c>
      <c r="T13" s="83">
        <v>24.6767736431056</v>
      </c>
      <c r="U13" s="83">
        <v>26.00075579062382</v>
      </c>
      <c r="V13" s="83">
        <v>26.22611445403118</v>
      </c>
      <c r="W13" s="83">
        <v>26.451473117438535</v>
      </c>
      <c r="X13" s="83">
        <v>27.437417269845724</v>
      </c>
      <c r="Y13" s="83">
        <v>28.169832925919632</v>
      </c>
      <c r="Z13" s="83">
        <v>29.043097746623143</v>
      </c>
      <c r="AA13" s="83">
        <v>28.676889918586184</v>
      </c>
      <c r="AB13" s="83">
        <v>28.59238041980843</v>
      </c>
      <c r="AC13" s="81" t="s">
        <v>229</v>
      </c>
    </row>
    <row r="14" spans="2:29" ht="39.75" customHeight="1">
      <c r="B14" s="103">
        <v>4</v>
      </c>
      <c r="C14" s="121" t="s">
        <v>18</v>
      </c>
      <c r="D14" s="121" t="s">
        <v>84</v>
      </c>
      <c r="E14" s="87" t="s">
        <v>85</v>
      </c>
      <c r="F14" s="50" t="s">
        <v>207</v>
      </c>
      <c r="G14" s="87"/>
      <c r="H14" s="87"/>
      <c r="I14" s="67"/>
      <c r="J14" s="64">
        <v>9178.161898671406</v>
      </c>
      <c r="K14" s="64">
        <v>8358.651511108907</v>
      </c>
      <c r="L14" s="64">
        <v>7182.415180745187</v>
      </c>
      <c r="M14" s="64">
        <v>6508.993203321792</v>
      </c>
      <c r="N14" s="64">
        <v>6926.224397686588</v>
      </c>
      <c r="O14" s="64">
        <v>6256.081779590052</v>
      </c>
      <c r="P14" s="64">
        <v>5837.292933101351</v>
      </c>
      <c r="Q14" s="64">
        <v>5631.954727681188</v>
      </c>
      <c r="R14" s="64">
        <v>5210.472065541165</v>
      </c>
      <c r="S14" s="64">
        <v>4731.685490409111</v>
      </c>
      <c r="T14" s="64">
        <v>6581.464909119758</v>
      </c>
      <c r="U14" s="64">
        <v>6652.754950309369</v>
      </c>
      <c r="V14" s="64">
        <v>6174.810180009952</v>
      </c>
      <c r="W14" s="64">
        <v>6101.304406941421</v>
      </c>
      <c r="X14" s="64">
        <v>5673.773078080134</v>
      </c>
      <c r="Y14" s="64">
        <v>5682.920299117964</v>
      </c>
      <c r="Z14" s="64">
        <v>5375.137188332117</v>
      </c>
      <c r="AA14" s="64">
        <v>5372.601594291398</v>
      </c>
      <c r="AB14" s="64">
        <v>5254.402606799604</v>
      </c>
      <c r="AC14" s="65" t="s">
        <v>235</v>
      </c>
    </row>
    <row r="15" spans="2:29" ht="86.25" customHeight="1">
      <c r="B15" s="103"/>
      <c r="C15" s="122"/>
      <c r="D15" s="122"/>
      <c r="E15" s="4" t="s">
        <v>86</v>
      </c>
      <c r="F15" s="5" t="s">
        <v>87</v>
      </c>
      <c r="G15" s="4" t="s">
        <v>179</v>
      </c>
      <c r="H15" s="4" t="s">
        <v>223</v>
      </c>
      <c r="I15" s="67" t="s">
        <v>195</v>
      </c>
      <c r="J15" s="83">
        <v>8.912256044758305</v>
      </c>
      <c r="K15" s="83">
        <v>8.074197589588918</v>
      </c>
      <c r="L15" s="83">
        <v>7.7137423400537</v>
      </c>
      <c r="M15" s="83">
        <v>8.074197589588918</v>
      </c>
      <c r="N15" s="83">
        <v>8.371573170455475</v>
      </c>
      <c r="O15" s="83">
        <v>8.173322783211106</v>
      </c>
      <c r="P15" s="83">
        <v>7.857924439867788</v>
      </c>
      <c r="Q15" s="83">
        <v>8.09222035206568</v>
      </c>
      <c r="R15" s="83">
        <v>7.893969964821309</v>
      </c>
      <c r="S15" s="83">
        <v>7.939026871013212</v>
      </c>
      <c r="T15" s="83">
        <v>8.146288639495964</v>
      </c>
      <c r="U15" s="83">
        <v>8.218379689403006</v>
      </c>
      <c r="V15" s="83">
        <v>8.128265877019201</v>
      </c>
      <c r="W15" s="83">
        <v>8.48872112655442</v>
      </c>
      <c r="X15" s="83">
        <v>8.99335847590373</v>
      </c>
      <c r="Y15" s="83">
        <v>9.01138123838049</v>
      </c>
      <c r="Z15" s="83">
        <v>9.254688531816763</v>
      </c>
      <c r="AA15" s="83">
        <v>9.299745438008665</v>
      </c>
      <c r="AB15" s="83">
        <v>8.786096707420977</v>
      </c>
      <c r="AC15" s="81" t="s">
        <v>229</v>
      </c>
    </row>
    <row r="16" spans="2:29" ht="60">
      <c r="B16" s="103">
        <v>5</v>
      </c>
      <c r="C16" s="121" t="s">
        <v>88</v>
      </c>
      <c r="D16" s="121" t="s">
        <v>89</v>
      </c>
      <c r="E16" s="4" t="s">
        <v>16</v>
      </c>
      <c r="F16" s="5" t="s">
        <v>101</v>
      </c>
      <c r="G16" s="71" t="s">
        <v>216</v>
      </c>
      <c r="H16" s="71"/>
      <c r="I16" s="72"/>
      <c r="J16" s="55"/>
      <c r="K16" s="55"/>
      <c r="L16" s="55"/>
      <c r="M16" s="55"/>
      <c r="N16" s="55"/>
      <c r="O16" s="55"/>
      <c r="P16" s="55"/>
      <c r="Q16" s="55"/>
      <c r="R16" s="55"/>
      <c r="S16" s="55"/>
      <c r="T16" s="55"/>
      <c r="U16" s="55"/>
      <c r="V16" s="55"/>
      <c r="W16" s="55"/>
      <c r="X16" s="55"/>
      <c r="Y16" s="55"/>
      <c r="Z16" s="55"/>
      <c r="AA16" s="55"/>
      <c r="AB16" s="55"/>
      <c r="AC16" s="54"/>
    </row>
    <row r="17" spans="2:29" s="89" customFormat="1" ht="28.5" customHeight="1">
      <c r="B17" s="103"/>
      <c r="C17" s="122"/>
      <c r="D17" s="122"/>
      <c r="E17" s="87" t="s">
        <v>90</v>
      </c>
      <c r="F17" s="50" t="s">
        <v>91</v>
      </c>
      <c r="G17" s="87" t="s">
        <v>179</v>
      </c>
      <c r="H17" s="87"/>
      <c r="I17" s="67" t="s">
        <v>196</v>
      </c>
      <c r="J17" s="64">
        <v>13169.1</v>
      </c>
      <c r="K17" s="64">
        <v>12540.1</v>
      </c>
      <c r="L17" s="64">
        <v>12091.6</v>
      </c>
      <c r="M17" s="64">
        <v>12329.9</v>
      </c>
      <c r="N17" s="64">
        <v>12909.3</v>
      </c>
      <c r="O17" s="64">
        <v>13082.5</v>
      </c>
      <c r="P17" s="64">
        <v>13758.4</v>
      </c>
      <c r="Q17" s="64">
        <v>13986.5</v>
      </c>
      <c r="R17" s="64">
        <v>13426</v>
      </c>
      <c r="S17" s="64">
        <v>12633.5</v>
      </c>
      <c r="T17" s="64">
        <v>11550.9</v>
      </c>
      <c r="U17" s="64">
        <v>10270.8</v>
      </c>
      <c r="V17" s="64">
        <v>8955.7</v>
      </c>
      <c r="W17" s="64">
        <v>10629.5</v>
      </c>
      <c r="X17" s="64">
        <v>10667.153</v>
      </c>
      <c r="Y17" s="64">
        <v>10549.723</v>
      </c>
      <c r="Z17" s="64">
        <v>11202.6</v>
      </c>
      <c r="AA17" s="64">
        <v>11281.800000000001</v>
      </c>
      <c r="AB17" s="64">
        <v>10478</v>
      </c>
      <c r="AC17" s="65" t="s">
        <v>237</v>
      </c>
    </row>
    <row r="18" spans="2:29" ht="48">
      <c r="B18" s="103">
        <v>6</v>
      </c>
      <c r="C18" s="121" t="s">
        <v>92</v>
      </c>
      <c r="D18" s="121" t="s">
        <v>93</v>
      </c>
      <c r="E18" s="4" t="s">
        <v>19</v>
      </c>
      <c r="F18" s="5" t="s">
        <v>207</v>
      </c>
      <c r="G18" s="66" t="s">
        <v>208</v>
      </c>
      <c r="H18" s="66"/>
      <c r="I18" s="73"/>
      <c r="J18" s="56">
        <f>J14</f>
        <v>9178.161898671406</v>
      </c>
      <c r="K18" s="56">
        <f aca="true" t="shared" si="0" ref="K18:Z18">K14</f>
        <v>8358.651511108907</v>
      </c>
      <c r="L18" s="56">
        <f t="shared" si="0"/>
        <v>7182.415180745187</v>
      </c>
      <c r="M18" s="56">
        <f t="shared" si="0"/>
        <v>6508.993203321792</v>
      </c>
      <c r="N18" s="56">
        <f t="shared" si="0"/>
        <v>6926.224397686588</v>
      </c>
      <c r="O18" s="56">
        <f t="shared" si="0"/>
        <v>6256.081779590052</v>
      </c>
      <c r="P18" s="56">
        <f t="shared" si="0"/>
        <v>5837.292933101351</v>
      </c>
      <c r="Q18" s="56">
        <f t="shared" si="0"/>
        <v>5631.954727681188</v>
      </c>
      <c r="R18" s="56">
        <f t="shared" si="0"/>
        <v>5210.472065541165</v>
      </c>
      <c r="S18" s="56">
        <f t="shared" si="0"/>
        <v>4731.685490409111</v>
      </c>
      <c r="T18" s="56">
        <f t="shared" si="0"/>
        <v>6581.464909119758</v>
      </c>
      <c r="U18" s="56">
        <f t="shared" si="0"/>
        <v>6652.754950309369</v>
      </c>
      <c r="V18" s="56">
        <f t="shared" si="0"/>
        <v>6174.810180009952</v>
      </c>
      <c r="W18" s="56">
        <f t="shared" si="0"/>
        <v>6101.304406941421</v>
      </c>
      <c r="X18" s="56">
        <f t="shared" si="0"/>
        <v>5673.773078080134</v>
      </c>
      <c r="Y18" s="56">
        <f t="shared" si="0"/>
        <v>5682.920299117964</v>
      </c>
      <c r="Z18" s="56">
        <f t="shared" si="0"/>
        <v>5375.137188332117</v>
      </c>
      <c r="AA18" s="56">
        <f>AA14</f>
        <v>5372.601594291398</v>
      </c>
      <c r="AB18" s="56">
        <f>AB14</f>
        <v>5254.402606799604</v>
      </c>
      <c r="AC18" s="57"/>
    </row>
    <row r="19" spans="2:29" ht="25.5">
      <c r="B19" s="103"/>
      <c r="C19" s="122"/>
      <c r="D19" s="122"/>
      <c r="E19" s="87" t="s">
        <v>94</v>
      </c>
      <c r="F19" s="50" t="s">
        <v>95</v>
      </c>
      <c r="G19" s="87" t="s">
        <v>179</v>
      </c>
      <c r="H19" s="87"/>
      <c r="I19" s="67" t="s">
        <v>197</v>
      </c>
      <c r="J19" s="64">
        <v>13199</v>
      </c>
      <c r="K19" s="64">
        <v>10845</v>
      </c>
      <c r="L19" s="64">
        <v>9872</v>
      </c>
      <c r="M19" s="64">
        <v>9996</v>
      </c>
      <c r="N19" s="64">
        <v>11521</v>
      </c>
      <c r="O19" s="64">
        <v>11371</v>
      </c>
      <c r="P19" s="64">
        <v>11609</v>
      </c>
      <c r="Q19" s="64">
        <v>12141</v>
      </c>
      <c r="R19" s="64">
        <v>12372</v>
      </c>
      <c r="S19" s="64">
        <v>11816</v>
      </c>
      <c r="T19" s="64">
        <v>11456</v>
      </c>
      <c r="U19" s="64">
        <v>10573</v>
      </c>
      <c r="V19" s="64">
        <v>10834.305</v>
      </c>
      <c r="W19" s="64">
        <v>10615.9</v>
      </c>
      <c r="X19" s="64">
        <v>10813.254</v>
      </c>
      <c r="Y19" s="64">
        <v>10749.086</v>
      </c>
      <c r="Z19" s="64">
        <v>10802.002</v>
      </c>
      <c r="AA19" s="64">
        <v>10640.867</v>
      </c>
      <c r="AB19" s="64">
        <v>9369</v>
      </c>
      <c r="AC19" s="82" t="s">
        <v>236</v>
      </c>
    </row>
    <row r="20" spans="2:29" ht="3.75" customHeight="1">
      <c r="B20" s="58"/>
      <c r="C20" s="58"/>
      <c r="D20" s="58"/>
      <c r="E20" s="58"/>
      <c r="F20" s="59"/>
      <c r="G20" s="68"/>
      <c r="H20" s="68"/>
      <c r="I20" s="69"/>
      <c r="J20" s="61"/>
      <c r="K20" s="61"/>
      <c r="L20" s="61"/>
      <c r="M20" s="61"/>
      <c r="N20" s="61"/>
      <c r="O20" s="61"/>
      <c r="P20" s="61"/>
      <c r="Q20" s="61"/>
      <c r="R20" s="61"/>
      <c r="S20" s="61"/>
      <c r="T20" s="61"/>
      <c r="U20" s="61"/>
      <c r="V20" s="61"/>
      <c r="W20" s="61"/>
      <c r="X20" s="61"/>
      <c r="Y20" s="61"/>
      <c r="Z20" s="61"/>
      <c r="AA20" s="61"/>
      <c r="AB20" s="61"/>
      <c r="AC20" s="60"/>
    </row>
    <row r="21" spans="2:9" ht="12.75">
      <c r="B21" s="3" t="s">
        <v>161</v>
      </c>
      <c r="G21" s="70"/>
      <c r="H21" s="70"/>
      <c r="I21" s="70"/>
    </row>
    <row r="22" ht="12.75">
      <c r="B22" s="3" t="s">
        <v>159</v>
      </c>
    </row>
    <row r="23" ht="12.75">
      <c r="B23" s="1" t="s">
        <v>160</v>
      </c>
    </row>
  </sheetData>
  <sheetProtection/>
  <mergeCells count="44">
    <mergeCell ref="AA6:AA7"/>
    <mergeCell ref="Z6:Z7"/>
    <mergeCell ref="C16:C17"/>
    <mergeCell ref="D16:D17"/>
    <mergeCell ref="C8:C9"/>
    <mergeCell ref="U6:U7"/>
    <mergeCell ref="V6:V7"/>
    <mergeCell ref="Q6:Q7"/>
    <mergeCell ref="R6:R7"/>
    <mergeCell ref="H6:I6"/>
    <mergeCell ref="S6:S7"/>
    <mergeCell ref="T6:T7"/>
    <mergeCell ref="C18:C19"/>
    <mergeCell ref="D18:D19"/>
    <mergeCell ref="C12:C13"/>
    <mergeCell ref="D10:D11"/>
    <mergeCell ref="D12:D13"/>
    <mergeCell ref="D14:D15"/>
    <mergeCell ref="C14:C15"/>
    <mergeCell ref="C10:C11"/>
    <mergeCell ref="F6:F7"/>
    <mergeCell ref="G6:G7"/>
    <mergeCell ref="O6:O7"/>
    <mergeCell ref="P6:P7"/>
    <mergeCell ref="D6:D7"/>
    <mergeCell ref="E6:E7"/>
    <mergeCell ref="AC6:AC7"/>
    <mergeCell ref="J6:J7"/>
    <mergeCell ref="K6:K7"/>
    <mergeCell ref="L6:L7"/>
    <mergeCell ref="M6:M7"/>
    <mergeCell ref="N6:N7"/>
    <mergeCell ref="W6:W7"/>
    <mergeCell ref="X6:X7"/>
    <mergeCell ref="Y6:Y7"/>
    <mergeCell ref="AB6:AB7"/>
    <mergeCell ref="B6:B7"/>
    <mergeCell ref="C6:C7"/>
    <mergeCell ref="B18:B19"/>
    <mergeCell ref="B14:B15"/>
    <mergeCell ref="B16:B17"/>
    <mergeCell ref="B8:B9"/>
    <mergeCell ref="B10:B11"/>
    <mergeCell ref="B12:B13"/>
  </mergeCells>
  <printOptions/>
  <pageMargins left="0.7874015748031497" right="0.7874015748031497" top="0.7480314960629921" bottom="0.7086614173228347" header="0.5118110236220472" footer="0.5118110236220472"/>
  <pageSetup fitToHeight="1" fitToWidth="1" horizontalDpi="600" verticalDpi="600" orientation="landscape" paperSize="8" scale="39" r:id="rId1"/>
  <headerFooter alignWithMargins="0">
    <oddHeader>&amp;C&amp;F&amp;RPage &amp;P</oddHeader>
  </headerFooter>
  <rowBreaks count="1" manualBreakCount="1">
    <brk id="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AE47"/>
  <sheetViews>
    <sheetView zoomScale="75" zoomScaleNormal="75" zoomScalePageLayoutView="0" workbookViewId="0" topLeftCell="A1">
      <pane xSplit="6" ySplit="7" topLeftCell="G8" activePane="bottomRight" state="frozen"/>
      <selection pane="topLeft" activeCell="A1" sqref="A1"/>
      <selection pane="topRight" activeCell="F1" sqref="F1"/>
      <selection pane="bottomLeft" activeCell="A7" sqref="A7"/>
      <selection pane="bottomRight" activeCell="G8" sqref="G8"/>
    </sheetView>
  </sheetViews>
  <sheetFormatPr defaultColWidth="10.625" defaultRowHeight="12.75"/>
  <cols>
    <col min="1" max="1" width="2.50390625" style="6" customWidth="1"/>
    <col min="2" max="2" width="9.00390625" style="6" customWidth="1"/>
    <col min="3" max="3" width="20.875" style="6" customWidth="1"/>
    <col min="4" max="4" width="29.50390625" style="6" customWidth="1"/>
    <col min="5" max="5" width="38.00390625" style="6" bestFit="1" customWidth="1"/>
    <col min="6" max="6" width="68.00390625" style="7" customWidth="1"/>
    <col min="7" max="7" width="49.125" style="23" customWidth="1"/>
    <col min="8" max="9" width="40.125" style="23" customWidth="1"/>
    <col min="10" max="25" width="11.125" style="27" customWidth="1"/>
    <col min="26" max="28" width="11.125" style="74" customWidth="1"/>
    <col min="29" max="29" width="46.875" style="30" customWidth="1"/>
    <col min="30" max="30" width="10.625" style="34" customWidth="1"/>
    <col min="31" max="31" width="10.625" style="33" customWidth="1"/>
    <col min="32" max="16384" width="10.625" style="13" customWidth="1"/>
  </cols>
  <sheetData>
    <row r="1" ht="12.75">
      <c r="E1" s="86"/>
    </row>
    <row r="2" ht="18.75">
      <c r="B2" s="19" t="s">
        <v>0</v>
      </c>
    </row>
    <row r="3" ht="18.75">
      <c r="B3" s="20" t="s">
        <v>51</v>
      </c>
    </row>
    <row r="4" ht="22.5">
      <c r="B4" s="21" t="s">
        <v>163</v>
      </c>
    </row>
    <row r="5" spans="2:29" ht="18.75">
      <c r="B5" s="49"/>
      <c r="C5" s="9"/>
      <c r="D5" s="9"/>
      <c r="E5" s="9"/>
      <c r="F5" s="10"/>
      <c r="G5" s="24"/>
      <c r="H5" s="24"/>
      <c r="I5" s="24"/>
      <c r="J5" s="28"/>
      <c r="K5" s="28"/>
      <c r="L5" s="28"/>
      <c r="M5" s="28"/>
      <c r="N5" s="28"/>
      <c r="O5" s="28"/>
      <c r="P5" s="28"/>
      <c r="Q5" s="28"/>
      <c r="R5" s="28"/>
      <c r="S5" s="28"/>
      <c r="T5" s="28"/>
      <c r="U5" s="28"/>
      <c r="V5" s="28"/>
      <c r="W5" s="28"/>
      <c r="X5" s="28"/>
      <c r="Y5" s="28"/>
      <c r="Z5" s="75"/>
      <c r="AA5" s="75"/>
      <c r="AB5" s="75"/>
      <c r="AC5" s="31"/>
    </row>
    <row r="6" spans="1:29" ht="12.75">
      <c r="A6" s="8"/>
      <c r="B6" s="117" t="s">
        <v>1</v>
      </c>
      <c r="C6" s="118" t="s">
        <v>2</v>
      </c>
      <c r="D6" s="117" t="s">
        <v>52</v>
      </c>
      <c r="E6" s="117" t="s">
        <v>53</v>
      </c>
      <c r="F6" s="108" t="s">
        <v>96</v>
      </c>
      <c r="G6" s="110" t="s">
        <v>104</v>
      </c>
      <c r="H6" s="112" t="s">
        <v>175</v>
      </c>
      <c r="I6" s="113"/>
      <c r="J6" s="125">
        <v>1990</v>
      </c>
      <c r="K6" s="125">
        <v>1991</v>
      </c>
      <c r="L6" s="125">
        <v>1992</v>
      </c>
      <c r="M6" s="125">
        <v>1993</v>
      </c>
      <c r="N6" s="125">
        <v>1994</v>
      </c>
      <c r="O6" s="125">
        <v>1995</v>
      </c>
      <c r="P6" s="125">
        <v>1996</v>
      </c>
      <c r="Q6" s="125">
        <v>1997</v>
      </c>
      <c r="R6" s="125">
        <v>1998</v>
      </c>
      <c r="S6" s="125">
        <v>1999</v>
      </c>
      <c r="T6" s="125">
        <v>2000</v>
      </c>
      <c r="U6" s="125">
        <v>2001</v>
      </c>
      <c r="V6" s="125">
        <v>2002</v>
      </c>
      <c r="W6" s="125">
        <v>2003</v>
      </c>
      <c r="X6" s="125">
        <v>2004</v>
      </c>
      <c r="Y6" s="126">
        <v>2005</v>
      </c>
      <c r="Z6" s="126">
        <v>2006</v>
      </c>
      <c r="AA6" s="126">
        <v>2007</v>
      </c>
      <c r="AB6" s="126">
        <v>2008</v>
      </c>
      <c r="AC6" s="120" t="s">
        <v>107</v>
      </c>
    </row>
    <row r="7" spans="1:31" s="15" customFormat="1" ht="37.5" customHeight="1">
      <c r="A7" s="8"/>
      <c r="B7" s="109"/>
      <c r="C7" s="119"/>
      <c r="D7" s="109"/>
      <c r="E7" s="109"/>
      <c r="F7" s="109"/>
      <c r="G7" s="111"/>
      <c r="H7" s="51" t="s">
        <v>176</v>
      </c>
      <c r="I7" s="51" t="s">
        <v>177</v>
      </c>
      <c r="J7" s="105"/>
      <c r="K7" s="105"/>
      <c r="L7" s="105"/>
      <c r="M7" s="105"/>
      <c r="N7" s="105"/>
      <c r="O7" s="105"/>
      <c r="P7" s="105"/>
      <c r="Q7" s="105"/>
      <c r="R7" s="105"/>
      <c r="S7" s="105"/>
      <c r="T7" s="105"/>
      <c r="U7" s="105"/>
      <c r="V7" s="105"/>
      <c r="W7" s="105"/>
      <c r="X7" s="105"/>
      <c r="Y7" s="116"/>
      <c r="Z7" s="115"/>
      <c r="AA7" s="115"/>
      <c r="AB7" s="115"/>
      <c r="AC7" s="116"/>
      <c r="AD7" s="36"/>
      <c r="AE7" s="14"/>
    </row>
    <row r="8" spans="1:31" s="96" customFormat="1" ht="48">
      <c r="A8" s="91"/>
      <c r="B8" s="107">
        <v>1</v>
      </c>
      <c r="C8" s="123" t="s">
        <v>20</v>
      </c>
      <c r="D8" s="123" t="s">
        <v>108</v>
      </c>
      <c r="E8" s="87" t="s">
        <v>109</v>
      </c>
      <c r="F8" s="50" t="s">
        <v>147</v>
      </c>
      <c r="G8" s="87"/>
      <c r="H8" s="87"/>
      <c r="I8" s="87"/>
      <c r="J8" s="99">
        <v>3133.4504949658767</v>
      </c>
      <c r="K8" s="99">
        <v>3670.230926584713</v>
      </c>
      <c r="L8" s="99">
        <v>4510.787434526422</v>
      </c>
      <c r="M8" s="99">
        <v>5779.538119171753</v>
      </c>
      <c r="N8" s="99">
        <v>7354.023933768073</v>
      </c>
      <c r="O8" s="99">
        <v>8800.657328359808</v>
      </c>
      <c r="P8" s="99">
        <v>9996.271903046374</v>
      </c>
      <c r="Q8" s="99">
        <v>10867.279415869833</v>
      </c>
      <c r="R8" s="99">
        <v>11349.09109892619</v>
      </c>
      <c r="S8" s="99">
        <v>12500.639436308351</v>
      </c>
      <c r="T8" s="99">
        <v>13108.141158699522</v>
      </c>
      <c r="U8" s="99">
        <v>13975.481439814474</v>
      </c>
      <c r="V8" s="99">
        <v>15317.468755595759</v>
      </c>
      <c r="W8" s="99">
        <v>16544.885857993282</v>
      </c>
      <c r="X8" s="99">
        <v>18114.1422424379</v>
      </c>
      <c r="Y8" s="99">
        <v>19421.03774852798</v>
      </c>
      <c r="Z8" s="99">
        <v>20767.241135670618</v>
      </c>
      <c r="AA8" s="99">
        <v>21865.14141195563</v>
      </c>
      <c r="AB8" s="99">
        <v>22191.411483654625</v>
      </c>
      <c r="AC8" s="99" t="s">
        <v>244</v>
      </c>
      <c r="AD8" s="94"/>
      <c r="AE8" s="95"/>
    </row>
    <row r="9" spans="1:31" s="96" customFormat="1" ht="24">
      <c r="A9" s="91"/>
      <c r="B9" s="107"/>
      <c r="C9" s="124"/>
      <c r="D9" s="124"/>
      <c r="E9" s="87" t="s">
        <v>110</v>
      </c>
      <c r="F9" s="50" t="s">
        <v>111</v>
      </c>
      <c r="G9" s="87"/>
      <c r="H9" s="87"/>
      <c r="I9" s="87"/>
      <c r="J9" s="99">
        <v>17040.335536678143</v>
      </c>
      <c r="K9" s="99">
        <v>19963.861905618174</v>
      </c>
      <c r="L9" s="99">
        <v>24543.126688036315</v>
      </c>
      <c r="M9" s="99">
        <v>31688.729400833807</v>
      </c>
      <c r="N9" s="99">
        <v>40585.07394144226</v>
      </c>
      <c r="O9" s="99">
        <v>48743.86858458575</v>
      </c>
      <c r="P9" s="99">
        <v>55509.28145815349</v>
      </c>
      <c r="Q9" s="99">
        <v>61075.853234156726</v>
      </c>
      <c r="R9" s="99">
        <v>64446.781831682914</v>
      </c>
      <c r="S9" s="99">
        <v>71621.01458481635</v>
      </c>
      <c r="T9" s="99">
        <v>75591.77890347641</v>
      </c>
      <c r="U9" s="99">
        <v>81924.93128125895</v>
      </c>
      <c r="V9" s="99">
        <v>91563.84357401032</v>
      </c>
      <c r="W9" s="99">
        <v>100225.45794042833</v>
      </c>
      <c r="X9" s="99">
        <v>110925.55124533773</v>
      </c>
      <c r="Y9" s="99">
        <v>119995.02318686341</v>
      </c>
      <c r="Z9" s="99">
        <v>130815.41471458263</v>
      </c>
      <c r="AA9" s="99">
        <v>140249.1314021255</v>
      </c>
      <c r="AB9" s="99">
        <v>147421.9226333896</v>
      </c>
      <c r="AC9" s="99" t="s">
        <v>246</v>
      </c>
      <c r="AD9" s="94"/>
      <c r="AE9" s="95"/>
    </row>
    <row r="10" spans="1:31" s="96" customFormat="1" ht="48">
      <c r="A10" s="91"/>
      <c r="B10" s="107">
        <v>2</v>
      </c>
      <c r="C10" s="123" t="s">
        <v>20</v>
      </c>
      <c r="D10" s="123" t="s">
        <v>112</v>
      </c>
      <c r="E10" s="87" t="s">
        <v>113</v>
      </c>
      <c r="F10" s="50" t="s">
        <v>148</v>
      </c>
      <c r="G10" s="87"/>
      <c r="H10" s="87"/>
      <c r="I10" s="87"/>
      <c r="J10" s="99">
        <v>68342.95444868032</v>
      </c>
      <c r="K10" s="99">
        <v>67670.17776139603</v>
      </c>
      <c r="L10" s="99">
        <v>68193.76424954449</v>
      </c>
      <c r="M10" s="99">
        <v>67672.20048846494</v>
      </c>
      <c r="N10" s="99">
        <v>65167.41816155085</v>
      </c>
      <c r="O10" s="99">
        <v>62935.192314286665</v>
      </c>
      <c r="P10" s="99">
        <v>64525.6668015823</v>
      </c>
      <c r="Q10" s="99">
        <v>64290.27794302869</v>
      </c>
      <c r="R10" s="99">
        <v>63268.95889820952</v>
      </c>
      <c r="S10" s="99">
        <v>63588.248767188634</v>
      </c>
      <c r="T10" s="99">
        <v>62845.56270250064</v>
      </c>
      <c r="U10" s="99">
        <v>61739.62109759878</v>
      </c>
      <c r="V10" s="99">
        <v>61647.95174883361</v>
      </c>
      <c r="W10" s="99">
        <v>59078.79654861541</v>
      </c>
      <c r="X10" s="99">
        <v>57940.589861703724</v>
      </c>
      <c r="Y10" s="99">
        <v>55747.23713828377</v>
      </c>
      <c r="Z10" s="99">
        <v>53965.96174375616</v>
      </c>
      <c r="AA10" s="99">
        <v>52273.82218340631</v>
      </c>
      <c r="AB10" s="99">
        <v>49658.6956375613</v>
      </c>
      <c r="AC10" s="99" t="s">
        <v>244</v>
      </c>
      <c r="AD10" s="94"/>
      <c r="AE10" s="95"/>
    </row>
    <row r="11" spans="1:31" s="96" customFormat="1" ht="24">
      <c r="A11" s="91"/>
      <c r="B11" s="107"/>
      <c r="C11" s="124"/>
      <c r="D11" s="124"/>
      <c r="E11" s="87" t="s">
        <v>114</v>
      </c>
      <c r="F11" s="50" t="s">
        <v>115</v>
      </c>
      <c r="G11" s="87"/>
      <c r="H11" s="87"/>
      <c r="I11" s="87"/>
      <c r="J11" s="99">
        <v>328877.4162495069</v>
      </c>
      <c r="K11" s="99">
        <v>325462.7739080618</v>
      </c>
      <c r="L11" s="99">
        <v>324061.405742883</v>
      </c>
      <c r="M11" s="99">
        <v>317245.33965550107</v>
      </c>
      <c r="N11" s="99">
        <v>315543.0235719123</v>
      </c>
      <c r="O11" s="99">
        <v>313724.32803538576</v>
      </c>
      <c r="P11" s="99">
        <v>316136.17479241703</v>
      </c>
      <c r="Q11" s="99">
        <v>316789.0021047765</v>
      </c>
      <c r="R11" s="99">
        <v>318612.96550296154</v>
      </c>
      <c r="S11" s="99">
        <v>318830.1500189384</v>
      </c>
      <c r="T11" s="99">
        <v>314744.0607760075</v>
      </c>
      <c r="U11" s="99">
        <v>314758.0150751872</v>
      </c>
      <c r="V11" s="99">
        <v>315288.94663620513</v>
      </c>
      <c r="W11" s="99">
        <v>306909.56923857593</v>
      </c>
      <c r="X11" s="99">
        <v>302074.8689860361</v>
      </c>
      <c r="Y11" s="99">
        <v>292129.08766576205</v>
      </c>
      <c r="Z11" s="99">
        <v>287547.2129953911</v>
      </c>
      <c r="AA11" s="99">
        <v>279796.66067027376</v>
      </c>
      <c r="AB11" s="99">
        <v>269842.050033938</v>
      </c>
      <c r="AC11" s="99" t="s">
        <v>246</v>
      </c>
      <c r="AD11" s="94"/>
      <c r="AE11" s="95"/>
    </row>
    <row r="12" spans="1:31" s="15" customFormat="1" ht="48">
      <c r="A12" s="8"/>
      <c r="B12" s="103">
        <v>3</v>
      </c>
      <c r="C12" s="121" t="s">
        <v>4</v>
      </c>
      <c r="D12" s="121" t="s">
        <v>116</v>
      </c>
      <c r="E12" s="4" t="s">
        <v>5</v>
      </c>
      <c r="F12" s="5" t="s">
        <v>149</v>
      </c>
      <c r="G12" s="66" t="s">
        <v>209</v>
      </c>
      <c r="H12" s="66"/>
      <c r="I12" s="66"/>
      <c r="J12" s="56">
        <f>'Table II-1 priority'!J12</f>
        <v>71476.40494364621</v>
      </c>
      <c r="K12" s="56">
        <f>'Table II-1 priority'!K12</f>
        <v>71340.40868798074</v>
      </c>
      <c r="L12" s="56">
        <f>'Table II-1 priority'!L12</f>
        <v>72704.5516840709</v>
      </c>
      <c r="M12" s="56">
        <f>'Table II-1 priority'!M12</f>
        <v>73451.7386076367</v>
      </c>
      <c r="N12" s="56">
        <f>'Table II-1 priority'!N12</f>
        <v>72521.44209531891</v>
      </c>
      <c r="O12" s="56">
        <f>'Table II-1 priority'!O12</f>
        <v>71735.84964264648</v>
      </c>
      <c r="P12" s="56">
        <f>'Table II-1 priority'!P12</f>
        <v>74521.93870462869</v>
      </c>
      <c r="Q12" s="56">
        <f>'Table II-1 priority'!Q12</f>
        <v>75157.55735889851</v>
      </c>
      <c r="R12" s="56">
        <f>'Table II-1 priority'!R12</f>
        <v>74618.04999713572</v>
      </c>
      <c r="S12" s="56">
        <f>'Table II-1 priority'!S12</f>
        <v>76088.888203497</v>
      </c>
      <c r="T12" s="56">
        <f>'Table II-1 priority'!T12</f>
        <v>75953.70386120015</v>
      </c>
      <c r="U12" s="56">
        <f>'Table II-1 priority'!U12</f>
        <v>75715.10253741326</v>
      </c>
      <c r="V12" s="56">
        <f>'Table II-1 priority'!V12</f>
        <v>76965.42050442939</v>
      </c>
      <c r="W12" s="56">
        <f>'Table II-1 priority'!W12</f>
        <v>75623.68240660868</v>
      </c>
      <c r="X12" s="56">
        <f>'Table II-1 priority'!X12</f>
        <v>76054.73210414163</v>
      </c>
      <c r="Y12" s="56">
        <f>'Table II-1 priority'!Y12</f>
        <v>75168.27488681175</v>
      </c>
      <c r="Z12" s="56">
        <f>'Table II-1 priority'!Z12</f>
        <v>74733.2028794268</v>
      </c>
      <c r="AA12" s="56">
        <f>'Table II-1 priority'!AA12</f>
        <v>74138.96359536193</v>
      </c>
      <c r="AB12" s="56">
        <f>'Table II-1 priority'!AB12</f>
        <v>71850.10712121594</v>
      </c>
      <c r="AC12" s="57"/>
      <c r="AD12" s="35"/>
      <c r="AE12" s="14"/>
    </row>
    <row r="13" spans="1:31" s="96" customFormat="1" ht="63.75" customHeight="1">
      <c r="A13" s="91"/>
      <c r="B13" s="103"/>
      <c r="C13" s="122"/>
      <c r="D13" s="122"/>
      <c r="E13" s="87" t="s">
        <v>21</v>
      </c>
      <c r="F13" s="50" t="s">
        <v>150</v>
      </c>
      <c r="G13" s="87" t="s">
        <v>205</v>
      </c>
      <c r="H13" s="87"/>
      <c r="I13" s="87"/>
      <c r="J13" s="99">
        <v>553468.402857896</v>
      </c>
      <c r="K13" s="99">
        <v>552682.6173018878</v>
      </c>
      <c r="L13" s="99">
        <v>557767.2518894708</v>
      </c>
      <c r="M13" s="99">
        <v>558294.5104901359</v>
      </c>
      <c r="N13" s="99">
        <v>569804.9560213675</v>
      </c>
      <c r="O13" s="99">
        <v>579949.1145919545</v>
      </c>
      <c r="P13" s="99">
        <v>594632.7300009129</v>
      </c>
      <c r="Q13" s="99">
        <v>604583.7685422932</v>
      </c>
      <c r="R13" s="99">
        <v>605234.4007887383</v>
      </c>
      <c r="S13" s="99">
        <v>616912.8400739325</v>
      </c>
      <c r="T13" s="99">
        <v>616730.6266935846</v>
      </c>
      <c r="U13" s="99">
        <v>626759.0552431849</v>
      </c>
      <c r="V13" s="99">
        <v>646895.9364342425</v>
      </c>
      <c r="W13" s="99">
        <v>643273.3429428268</v>
      </c>
      <c r="X13" s="99">
        <v>648410.6597632569</v>
      </c>
      <c r="Y13" s="99">
        <v>651156.0951471482</v>
      </c>
      <c r="Z13" s="99">
        <v>661012.9517817586</v>
      </c>
      <c r="AA13" s="99">
        <v>655271.4356329428</v>
      </c>
      <c r="AB13" s="99">
        <v>667622.3562677242</v>
      </c>
      <c r="AC13" s="99" t="s">
        <v>247</v>
      </c>
      <c r="AD13" s="94"/>
      <c r="AE13" s="95"/>
    </row>
    <row r="14" spans="1:31" s="15" customFormat="1" ht="48">
      <c r="A14" s="8"/>
      <c r="B14" s="103">
        <v>4</v>
      </c>
      <c r="C14" s="121" t="s">
        <v>117</v>
      </c>
      <c r="D14" s="121" t="s">
        <v>118</v>
      </c>
      <c r="E14" s="4" t="s">
        <v>44</v>
      </c>
      <c r="F14" s="5" t="s">
        <v>151</v>
      </c>
      <c r="G14" s="71" t="s">
        <v>103</v>
      </c>
      <c r="H14" s="71"/>
      <c r="I14" s="71"/>
      <c r="J14" s="55"/>
      <c r="K14" s="55"/>
      <c r="L14" s="55"/>
      <c r="M14" s="55"/>
      <c r="N14" s="55"/>
      <c r="O14" s="55"/>
      <c r="P14" s="55"/>
      <c r="Q14" s="55"/>
      <c r="R14" s="55"/>
      <c r="S14" s="55"/>
      <c r="T14" s="55"/>
      <c r="U14" s="55"/>
      <c r="V14" s="55"/>
      <c r="W14" s="55"/>
      <c r="X14" s="55"/>
      <c r="Y14" s="55"/>
      <c r="Z14" s="55"/>
      <c r="AA14" s="55"/>
      <c r="AB14" s="55"/>
      <c r="AC14" s="54"/>
      <c r="AD14" s="35"/>
      <c r="AE14" s="14"/>
    </row>
    <row r="15" spans="1:31" s="96" customFormat="1" ht="62.25" customHeight="1">
      <c r="A15" s="91"/>
      <c r="B15" s="103"/>
      <c r="C15" s="122"/>
      <c r="D15" s="122"/>
      <c r="E15" s="87" t="s">
        <v>45</v>
      </c>
      <c r="F15" s="50" t="s">
        <v>152</v>
      </c>
      <c r="G15" s="87" t="s">
        <v>204</v>
      </c>
      <c r="H15" s="87"/>
      <c r="I15" s="87" t="s">
        <v>183</v>
      </c>
      <c r="J15" s="92">
        <v>12.5</v>
      </c>
      <c r="K15" s="92">
        <v>11.5</v>
      </c>
      <c r="L15" s="92">
        <v>11.6</v>
      </c>
      <c r="M15" s="92">
        <v>12.1</v>
      </c>
      <c r="N15" s="92">
        <v>13</v>
      </c>
      <c r="O15" s="92">
        <v>14.1</v>
      </c>
      <c r="P15" s="92">
        <v>15.2</v>
      </c>
      <c r="Q15" s="92">
        <v>16.013234999999998</v>
      </c>
      <c r="R15" s="92">
        <v>16.4</v>
      </c>
      <c r="S15" s="92">
        <v>17.2</v>
      </c>
      <c r="T15" s="92">
        <v>18.3</v>
      </c>
      <c r="U15" s="92">
        <v>18.9</v>
      </c>
      <c r="V15" s="92">
        <v>20.7</v>
      </c>
      <c r="W15" s="92">
        <v>22.6</v>
      </c>
      <c r="X15" s="92">
        <v>23.9</v>
      </c>
      <c r="Y15" s="92">
        <v>24.7</v>
      </c>
      <c r="Z15" s="92">
        <v>24.5</v>
      </c>
      <c r="AA15" s="92">
        <v>24</v>
      </c>
      <c r="AB15" s="92">
        <v>22.8</v>
      </c>
      <c r="AC15" s="92"/>
      <c r="AD15" s="94"/>
      <c r="AE15" s="95"/>
    </row>
    <row r="16" spans="1:31" s="15" customFormat="1" ht="36">
      <c r="A16" s="8"/>
      <c r="B16" s="103">
        <v>5</v>
      </c>
      <c r="C16" s="121" t="s">
        <v>22</v>
      </c>
      <c r="D16" s="121" t="s">
        <v>119</v>
      </c>
      <c r="E16" s="4" t="s">
        <v>23</v>
      </c>
      <c r="F16" s="5" t="s">
        <v>120</v>
      </c>
      <c r="G16" s="71" t="s">
        <v>103</v>
      </c>
      <c r="H16" s="71"/>
      <c r="I16" s="71"/>
      <c r="J16" s="55"/>
      <c r="K16" s="55"/>
      <c r="L16" s="55"/>
      <c r="M16" s="55"/>
      <c r="N16" s="55"/>
      <c r="O16" s="55"/>
      <c r="P16" s="55"/>
      <c r="Q16" s="55"/>
      <c r="R16" s="55"/>
      <c r="S16" s="55"/>
      <c r="T16" s="55"/>
      <c r="U16" s="55"/>
      <c r="V16" s="55"/>
      <c r="W16" s="55"/>
      <c r="X16" s="55"/>
      <c r="Y16" s="55"/>
      <c r="Z16" s="55"/>
      <c r="AA16" s="55"/>
      <c r="AB16" s="55"/>
      <c r="AC16" s="54"/>
      <c r="AD16" s="35"/>
      <c r="AE16" s="14"/>
    </row>
    <row r="17" spans="1:31" s="15" customFormat="1" ht="87.75" customHeight="1">
      <c r="A17" s="8"/>
      <c r="B17" s="103"/>
      <c r="C17" s="122"/>
      <c r="D17" s="122"/>
      <c r="E17" s="4" t="s">
        <v>201</v>
      </c>
      <c r="F17" s="5" t="s">
        <v>121</v>
      </c>
      <c r="G17" s="4" t="s">
        <v>179</v>
      </c>
      <c r="H17" s="4" t="s">
        <v>227</v>
      </c>
      <c r="I17" s="4" t="s">
        <v>184</v>
      </c>
      <c r="J17" s="62">
        <v>25.82037146419899</v>
      </c>
      <c r="K17" s="62">
        <v>27.356106845179497</v>
      </c>
      <c r="L17" s="62">
        <v>28.522675067270463</v>
      </c>
      <c r="M17" s="62">
        <v>29.39226881932139</v>
      </c>
      <c r="N17" s="62">
        <v>29.621972829297103</v>
      </c>
      <c r="O17" s="62">
        <v>29.672835860077445</v>
      </c>
      <c r="P17" s="62">
        <v>32.03550567697053</v>
      </c>
      <c r="Q17" s="62">
        <v>32.66883244733215</v>
      </c>
      <c r="R17" s="62">
        <v>32.41779877928726</v>
      </c>
      <c r="S17" s="62">
        <v>32.737743650324866</v>
      </c>
      <c r="T17" s="62">
        <v>32.754151079608846</v>
      </c>
      <c r="U17" s="62">
        <v>33.889545186060246</v>
      </c>
      <c r="V17" s="62">
        <v>34.183238170243484</v>
      </c>
      <c r="W17" s="62">
        <v>35.12502461114393</v>
      </c>
      <c r="X17" s="62">
        <v>36.26205946052373</v>
      </c>
      <c r="Y17" s="62">
        <v>36.12751854039509</v>
      </c>
      <c r="Z17" s="62">
        <v>36.31456323423246</v>
      </c>
      <c r="AA17" s="62">
        <v>37.05946052372514</v>
      </c>
      <c r="AB17" s="62">
        <v>37.05946052372514</v>
      </c>
      <c r="AC17" s="63" t="s">
        <v>233</v>
      </c>
      <c r="AD17" s="35"/>
      <c r="AE17" s="14"/>
    </row>
    <row r="18" spans="1:31" s="15" customFormat="1" ht="48">
      <c r="A18" s="8"/>
      <c r="B18" s="103">
        <v>6</v>
      </c>
      <c r="C18" s="121" t="s">
        <v>24</v>
      </c>
      <c r="D18" s="121" t="s">
        <v>122</v>
      </c>
      <c r="E18" s="4" t="s">
        <v>25</v>
      </c>
      <c r="F18" s="5" t="s">
        <v>153</v>
      </c>
      <c r="G18" s="71" t="s">
        <v>103</v>
      </c>
      <c r="H18" s="71"/>
      <c r="I18" s="71"/>
      <c r="J18" s="55"/>
      <c r="K18" s="55"/>
      <c r="L18" s="55"/>
      <c r="M18" s="55"/>
      <c r="N18" s="55"/>
      <c r="O18" s="55"/>
      <c r="P18" s="55"/>
      <c r="Q18" s="55"/>
      <c r="R18" s="55"/>
      <c r="S18" s="55"/>
      <c r="T18" s="55"/>
      <c r="U18" s="55"/>
      <c r="V18" s="55"/>
      <c r="W18" s="55"/>
      <c r="X18" s="55"/>
      <c r="Y18" s="55"/>
      <c r="Z18" s="55"/>
      <c r="AA18" s="55"/>
      <c r="AB18" s="55"/>
      <c r="AC18" s="54"/>
      <c r="AD18" s="35"/>
      <c r="AE18" s="14"/>
    </row>
    <row r="19" spans="1:31" s="15" customFormat="1" ht="84.75" customHeight="1">
      <c r="A19" s="8"/>
      <c r="B19" s="103"/>
      <c r="C19" s="122"/>
      <c r="D19" s="122"/>
      <c r="E19" s="4" t="s">
        <v>202</v>
      </c>
      <c r="F19" s="5" t="s">
        <v>123</v>
      </c>
      <c r="G19" s="4" t="s">
        <v>179</v>
      </c>
      <c r="H19" s="4" t="s">
        <v>228</v>
      </c>
      <c r="I19" s="4" t="s">
        <v>185</v>
      </c>
      <c r="J19" s="62">
        <v>21.46255824637396</v>
      </c>
      <c r="K19" s="62">
        <v>21.933451466824177</v>
      </c>
      <c r="L19" s="62">
        <v>23.68412417142482</v>
      </c>
      <c r="M19" s="62">
        <v>25.006562971713592</v>
      </c>
      <c r="N19" s="62">
        <v>26.260090569009648</v>
      </c>
      <c r="O19" s="62">
        <v>28.47509352234692</v>
      </c>
      <c r="P19" s="62">
        <v>29.20850561134082</v>
      </c>
      <c r="Q19" s="62">
        <v>29.671195117149047</v>
      </c>
      <c r="R19" s="62">
        <v>30.760648421605303</v>
      </c>
      <c r="S19" s="62">
        <v>32.08965019360767</v>
      </c>
      <c r="T19" s="62">
        <v>33.12167749557</v>
      </c>
      <c r="U19" s="62">
        <v>33.026514405722914</v>
      </c>
      <c r="V19" s="62">
        <v>32.82798451138676</v>
      </c>
      <c r="W19" s="62">
        <v>32.453895123712016</v>
      </c>
      <c r="X19" s="62">
        <v>32.46045809542561</v>
      </c>
      <c r="Y19" s="62">
        <v>31.960031502264226</v>
      </c>
      <c r="Z19" s="62">
        <v>32.94939948808821</v>
      </c>
      <c r="AA19" s="62">
        <v>32.53757301306032</v>
      </c>
      <c r="AB19" s="62">
        <v>32.53757301306032</v>
      </c>
      <c r="AC19" s="63" t="s">
        <v>233</v>
      </c>
      <c r="AD19" s="35"/>
      <c r="AE19" s="14"/>
    </row>
    <row r="20" spans="1:31" s="96" customFormat="1" ht="24">
      <c r="A20" s="91"/>
      <c r="B20" s="107">
        <v>7</v>
      </c>
      <c r="C20" s="123" t="s">
        <v>26</v>
      </c>
      <c r="D20" s="123" t="s">
        <v>124</v>
      </c>
      <c r="E20" s="87" t="s">
        <v>27</v>
      </c>
      <c r="F20" s="50" t="s">
        <v>210</v>
      </c>
      <c r="G20" s="87"/>
      <c r="H20" s="87"/>
      <c r="I20" s="87"/>
      <c r="J20" s="92" t="s">
        <v>238</v>
      </c>
      <c r="K20" s="92" t="s">
        <v>238</v>
      </c>
      <c r="L20" s="92" t="s">
        <v>238</v>
      </c>
      <c r="M20" s="92" t="s">
        <v>238</v>
      </c>
      <c r="N20" s="92" t="s">
        <v>238</v>
      </c>
      <c r="O20" s="92" t="s">
        <v>238</v>
      </c>
      <c r="P20" s="92" t="s">
        <v>238</v>
      </c>
      <c r="Q20" s="92" t="s">
        <v>238</v>
      </c>
      <c r="R20" s="92" t="s">
        <v>238</v>
      </c>
      <c r="S20" s="92" t="s">
        <v>238</v>
      </c>
      <c r="T20" s="92" t="s">
        <v>238</v>
      </c>
      <c r="U20" s="92" t="s">
        <v>238</v>
      </c>
      <c r="V20" s="92" t="s">
        <v>238</v>
      </c>
      <c r="W20" s="92" t="s">
        <v>238</v>
      </c>
      <c r="X20" s="92" t="s">
        <v>238</v>
      </c>
      <c r="Y20" s="92" t="s">
        <v>238</v>
      </c>
      <c r="Z20" s="92" t="s">
        <v>238</v>
      </c>
      <c r="AA20" s="92" t="s">
        <v>238</v>
      </c>
      <c r="AB20" s="92" t="s">
        <v>238</v>
      </c>
      <c r="AC20" s="93"/>
      <c r="AD20" s="94"/>
      <c r="AE20" s="95"/>
    </row>
    <row r="21" spans="1:31" s="96" customFormat="1" ht="24">
      <c r="A21" s="91"/>
      <c r="B21" s="107"/>
      <c r="C21" s="124"/>
      <c r="D21" s="124"/>
      <c r="E21" s="87" t="s">
        <v>125</v>
      </c>
      <c r="F21" s="50" t="s">
        <v>126</v>
      </c>
      <c r="G21" s="87"/>
      <c r="H21" s="87"/>
      <c r="I21" s="87"/>
      <c r="J21" s="92" t="s">
        <v>238</v>
      </c>
      <c r="K21" s="92" t="s">
        <v>238</v>
      </c>
      <c r="L21" s="92" t="s">
        <v>238</v>
      </c>
      <c r="M21" s="92" t="s">
        <v>238</v>
      </c>
      <c r="N21" s="92" t="s">
        <v>238</v>
      </c>
      <c r="O21" s="92" t="s">
        <v>238</v>
      </c>
      <c r="P21" s="92" t="s">
        <v>238</v>
      </c>
      <c r="Q21" s="92" t="s">
        <v>238</v>
      </c>
      <c r="R21" s="92" t="s">
        <v>238</v>
      </c>
      <c r="S21" s="92" t="s">
        <v>238</v>
      </c>
      <c r="T21" s="92" t="s">
        <v>238</v>
      </c>
      <c r="U21" s="92" t="s">
        <v>238</v>
      </c>
      <c r="V21" s="92" t="s">
        <v>238</v>
      </c>
      <c r="W21" s="92" t="s">
        <v>238</v>
      </c>
      <c r="X21" s="92" t="s">
        <v>238</v>
      </c>
      <c r="Y21" s="92" t="s">
        <v>238</v>
      </c>
      <c r="Z21" s="92" t="s">
        <v>238</v>
      </c>
      <c r="AA21" s="92" t="s">
        <v>238</v>
      </c>
      <c r="AB21" s="92" t="s">
        <v>238</v>
      </c>
      <c r="AC21" s="93"/>
      <c r="AD21" s="94"/>
      <c r="AE21" s="95"/>
    </row>
    <row r="22" spans="1:31" s="96" customFormat="1" ht="24">
      <c r="A22" s="91"/>
      <c r="B22" s="107">
        <v>8</v>
      </c>
      <c r="C22" s="123" t="s">
        <v>28</v>
      </c>
      <c r="D22" s="123" t="s">
        <v>127</v>
      </c>
      <c r="E22" s="87" t="s">
        <v>128</v>
      </c>
      <c r="F22" s="50" t="s">
        <v>129</v>
      </c>
      <c r="G22" s="87"/>
      <c r="H22" s="87"/>
      <c r="I22" s="87"/>
      <c r="J22" s="92" t="s">
        <v>238</v>
      </c>
      <c r="K22" s="92" t="s">
        <v>238</v>
      </c>
      <c r="L22" s="92" t="s">
        <v>238</v>
      </c>
      <c r="M22" s="92" t="s">
        <v>238</v>
      </c>
      <c r="N22" s="92" t="s">
        <v>238</v>
      </c>
      <c r="O22" s="92" t="s">
        <v>238</v>
      </c>
      <c r="P22" s="92" t="s">
        <v>238</v>
      </c>
      <c r="Q22" s="92" t="s">
        <v>238</v>
      </c>
      <c r="R22" s="92" t="s">
        <v>238</v>
      </c>
      <c r="S22" s="92" t="s">
        <v>238</v>
      </c>
      <c r="T22" s="92" t="s">
        <v>238</v>
      </c>
      <c r="U22" s="92" t="s">
        <v>238</v>
      </c>
      <c r="V22" s="92" t="s">
        <v>238</v>
      </c>
      <c r="W22" s="92" t="s">
        <v>238</v>
      </c>
      <c r="X22" s="92" t="s">
        <v>238</v>
      </c>
      <c r="Y22" s="92" t="s">
        <v>238</v>
      </c>
      <c r="Z22" s="92" t="s">
        <v>238</v>
      </c>
      <c r="AA22" s="92" t="s">
        <v>238</v>
      </c>
      <c r="AB22" s="92" t="s">
        <v>238</v>
      </c>
      <c r="AC22" s="93"/>
      <c r="AD22" s="94"/>
      <c r="AE22" s="95"/>
    </row>
    <row r="23" spans="1:31" s="96" customFormat="1" ht="24">
      <c r="A23" s="91"/>
      <c r="B23" s="107"/>
      <c r="C23" s="124"/>
      <c r="D23" s="124"/>
      <c r="E23" s="87" t="s">
        <v>130</v>
      </c>
      <c r="F23" s="50" t="s">
        <v>131</v>
      </c>
      <c r="G23" s="87"/>
      <c r="H23" s="87"/>
      <c r="I23" s="87"/>
      <c r="J23" s="90" t="s">
        <v>238</v>
      </c>
      <c r="K23" s="90" t="s">
        <v>238</v>
      </c>
      <c r="L23" s="90" t="s">
        <v>238</v>
      </c>
      <c r="M23" s="90" t="s">
        <v>238</v>
      </c>
      <c r="N23" s="90" t="s">
        <v>238</v>
      </c>
      <c r="O23" s="90" t="s">
        <v>238</v>
      </c>
      <c r="P23" s="90" t="s">
        <v>238</v>
      </c>
      <c r="Q23" s="90" t="s">
        <v>238</v>
      </c>
      <c r="R23" s="90" t="s">
        <v>238</v>
      </c>
      <c r="S23" s="90" t="s">
        <v>238</v>
      </c>
      <c r="T23" s="90" t="s">
        <v>238</v>
      </c>
      <c r="U23" s="90" t="s">
        <v>238</v>
      </c>
      <c r="V23" s="90" t="s">
        <v>238</v>
      </c>
      <c r="W23" s="90" t="s">
        <v>238</v>
      </c>
      <c r="X23" s="90" t="s">
        <v>238</v>
      </c>
      <c r="Y23" s="90" t="s">
        <v>238</v>
      </c>
      <c r="Z23" s="90" t="s">
        <v>238</v>
      </c>
      <c r="AA23" s="90" t="s">
        <v>238</v>
      </c>
      <c r="AB23" s="90" t="s">
        <v>238</v>
      </c>
      <c r="AC23" s="93"/>
      <c r="AD23" s="94"/>
      <c r="AE23" s="95"/>
    </row>
    <row r="24" spans="1:31" s="96" customFormat="1" ht="48">
      <c r="A24" s="91"/>
      <c r="B24" s="107">
        <v>9</v>
      </c>
      <c r="C24" s="123" t="s">
        <v>29</v>
      </c>
      <c r="D24" s="123" t="s">
        <v>132</v>
      </c>
      <c r="E24" s="87" t="s">
        <v>30</v>
      </c>
      <c r="F24" s="50" t="s">
        <v>133</v>
      </c>
      <c r="G24" s="87" t="s">
        <v>211</v>
      </c>
      <c r="H24" s="87"/>
      <c r="I24" s="87"/>
      <c r="J24" s="90" t="s">
        <v>238</v>
      </c>
      <c r="K24" s="90" t="s">
        <v>238</v>
      </c>
      <c r="L24" s="90" t="s">
        <v>238</v>
      </c>
      <c r="M24" s="90" t="s">
        <v>238</v>
      </c>
      <c r="N24" s="90" t="s">
        <v>238</v>
      </c>
      <c r="O24" s="90" t="s">
        <v>238</v>
      </c>
      <c r="P24" s="90" t="s">
        <v>238</v>
      </c>
      <c r="Q24" s="90" t="s">
        <v>238</v>
      </c>
      <c r="R24" s="90" t="s">
        <v>238</v>
      </c>
      <c r="S24" s="90" t="s">
        <v>238</v>
      </c>
      <c r="T24" s="90" t="s">
        <v>238</v>
      </c>
      <c r="U24" s="90" t="s">
        <v>238</v>
      </c>
      <c r="V24" s="90" t="s">
        <v>238</v>
      </c>
      <c r="W24" s="90" t="s">
        <v>238</v>
      </c>
      <c r="X24" s="90" t="s">
        <v>238</v>
      </c>
      <c r="Y24" s="90" t="s">
        <v>238</v>
      </c>
      <c r="Z24" s="90" t="s">
        <v>238</v>
      </c>
      <c r="AA24" s="90" t="s">
        <v>238</v>
      </c>
      <c r="AB24" s="90" t="s">
        <v>238</v>
      </c>
      <c r="AC24" s="97" t="s">
        <v>239</v>
      </c>
      <c r="AD24" s="94"/>
      <c r="AE24" s="95"/>
    </row>
    <row r="25" spans="1:31" s="96" customFormat="1" ht="96">
      <c r="A25" s="91"/>
      <c r="B25" s="107"/>
      <c r="C25" s="124"/>
      <c r="D25" s="124"/>
      <c r="E25" s="87" t="s">
        <v>31</v>
      </c>
      <c r="F25" s="50" t="s">
        <v>155</v>
      </c>
      <c r="G25" s="87" t="s">
        <v>179</v>
      </c>
      <c r="H25" s="87" t="s">
        <v>189</v>
      </c>
      <c r="I25" s="87"/>
      <c r="J25" s="90" t="s">
        <v>238</v>
      </c>
      <c r="K25" s="90" t="s">
        <v>238</v>
      </c>
      <c r="L25" s="90" t="s">
        <v>238</v>
      </c>
      <c r="M25" s="90" t="s">
        <v>238</v>
      </c>
      <c r="N25" s="90" t="s">
        <v>238</v>
      </c>
      <c r="O25" s="90" t="s">
        <v>238</v>
      </c>
      <c r="P25" s="90" t="s">
        <v>238</v>
      </c>
      <c r="Q25" s="90" t="s">
        <v>238</v>
      </c>
      <c r="R25" s="90" t="s">
        <v>238</v>
      </c>
      <c r="S25" s="90" t="s">
        <v>238</v>
      </c>
      <c r="T25" s="90" t="s">
        <v>238</v>
      </c>
      <c r="U25" s="90" t="s">
        <v>238</v>
      </c>
      <c r="V25" s="90" t="s">
        <v>238</v>
      </c>
      <c r="W25" s="90" t="s">
        <v>238</v>
      </c>
      <c r="X25" s="90" t="s">
        <v>238</v>
      </c>
      <c r="Y25" s="90" t="s">
        <v>238</v>
      </c>
      <c r="Z25" s="90" t="s">
        <v>238</v>
      </c>
      <c r="AA25" s="90" t="s">
        <v>238</v>
      </c>
      <c r="AB25" s="90" t="s">
        <v>238</v>
      </c>
      <c r="AC25" s="97" t="s">
        <v>239</v>
      </c>
      <c r="AD25" s="94"/>
      <c r="AE25" s="95"/>
    </row>
    <row r="26" spans="1:31" s="96" customFormat="1" ht="36">
      <c r="A26" s="91"/>
      <c r="B26" s="107">
        <v>10</v>
      </c>
      <c r="C26" s="123" t="s">
        <v>32</v>
      </c>
      <c r="D26" s="123" t="s">
        <v>134</v>
      </c>
      <c r="E26" s="87" t="s">
        <v>46</v>
      </c>
      <c r="F26" s="50" t="s">
        <v>135</v>
      </c>
      <c r="G26" s="87"/>
      <c r="H26" s="87"/>
      <c r="I26" s="87"/>
      <c r="J26" s="90" t="s">
        <v>238</v>
      </c>
      <c r="K26" s="90" t="s">
        <v>238</v>
      </c>
      <c r="L26" s="90" t="s">
        <v>238</v>
      </c>
      <c r="M26" s="90" t="s">
        <v>238</v>
      </c>
      <c r="N26" s="90" t="s">
        <v>238</v>
      </c>
      <c r="O26" s="90" t="s">
        <v>238</v>
      </c>
      <c r="P26" s="90" t="s">
        <v>238</v>
      </c>
      <c r="Q26" s="90" t="s">
        <v>238</v>
      </c>
      <c r="R26" s="90" t="s">
        <v>238</v>
      </c>
      <c r="S26" s="90" t="s">
        <v>238</v>
      </c>
      <c r="T26" s="90" t="s">
        <v>238</v>
      </c>
      <c r="U26" s="90" t="s">
        <v>238</v>
      </c>
      <c r="V26" s="90" t="s">
        <v>238</v>
      </c>
      <c r="W26" s="90" t="s">
        <v>238</v>
      </c>
      <c r="X26" s="90" t="s">
        <v>238</v>
      </c>
      <c r="Y26" s="90" t="s">
        <v>238</v>
      </c>
      <c r="Z26" s="90" t="s">
        <v>238</v>
      </c>
      <c r="AA26" s="90" t="s">
        <v>238</v>
      </c>
      <c r="AB26" s="90" t="s">
        <v>238</v>
      </c>
      <c r="AC26" s="93"/>
      <c r="AD26" s="94"/>
      <c r="AE26" s="95"/>
    </row>
    <row r="27" spans="1:31" s="96" customFormat="1" ht="99" customHeight="1">
      <c r="A27" s="91"/>
      <c r="B27" s="107"/>
      <c r="C27" s="124"/>
      <c r="D27" s="124"/>
      <c r="E27" s="87" t="s">
        <v>47</v>
      </c>
      <c r="F27" s="50" t="s">
        <v>154</v>
      </c>
      <c r="G27" s="87" t="s">
        <v>179</v>
      </c>
      <c r="H27" s="87" t="s">
        <v>190</v>
      </c>
      <c r="I27" s="87"/>
      <c r="J27" s="90" t="s">
        <v>238</v>
      </c>
      <c r="K27" s="90" t="s">
        <v>238</v>
      </c>
      <c r="L27" s="90" t="s">
        <v>238</v>
      </c>
      <c r="M27" s="90" t="s">
        <v>238</v>
      </c>
      <c r="N27" s="90" t="s">
        <v>238</v>
      </c>
      <c r="O27" s="90" t="s">
        <v>238</v>
      </c>
      <c r="P27" s="90" t="s">
        <v>238</v>
      </c>
      <c r="Q27" s="90" t="s">
        <v>238</v>
      </c>
      <c r="R27" s="90" t="s">
        <v>238</v>
      </c>
      <c r="S27" s="90" t="s">
        <v>238</v>
      </c>
      <c r="T27" s="90" t="s">
        <v>238</v>
      </c>
      <c r="U27" s="90" t="s">
        <v>238</v>
      </c>
      <c r="V27" s="90" t="s">
        <v>238</v>
      </c>
      <c r="W27" s="90" t="s">
        <v>238</v>
      </c>
      <c r="X27" s="90" t="s">
        <v>238</v>
      </c>
      <c r="Y27" s="90" t="s">
        <v>238</v>
      </c>
      <c r="Z27" s="90" t="s">
        <v>238</v>
      </c>
      <c r="AA27" s="90" t="s">
        <v>238</v>
      </c>
      <c r="AB27" s="90" t="s">
        <v>238</v>
      </c>
      <c r="AC27" s="93"/>
      <c r="AD27" s="94"/>
      <c r="AE27" s="95"/>
    </row>
    <row r="28" spans="1:31" s="15" customFormat="1" ht="48">
      <c r="A28" s="8"/>
      <c r="B28" s="103">
        <v>11</v>
      </c>
      <c r="C28" s="121" t="s">
        <v>33</v>
      </c>
      <c r="D28" s="121" t="s">
        <v>136</v>
      </c>
      <c r="E28" s="4" t="s">
        <v>48</v>
      </c>
      <c r="F28" s="5" t="s">
        <v>156</v>
      </c>
      <c r="G28" s="66" t="s">
        <v>206</v>
      </c>
      <c r="H28" s="66"/>
      <c r="I28" s="66"/>
      <c r="J28" s="56">
        <f>'Table II-1 priority'!J20</f>
        <v>2224070.42167211</v>
      </c>
      <c r="K28" s="56">
        <f>'Table II-1 priority'!K20</f>
        <v>2202837.89752069</v>
      </c>
      <c r="L28" s="56">
        <f>'Table II-1 priority'!L20</f>
        <v>2090692.67522713</v>
      </c>
      <c r="M28" s="56">
        <f>'Table II-1 priority'!M20</f>
        <v>1955902.54590915</v>
      </c>
      <c r="N28" s="56">
        <f>'Table II-1 priority'!N20</f>
        <v>1933975.52904089</v>
      </c>
      <c r="O28" s="56">
        <f>'Table II-1 priority'!O20</f>
        <v>1989593.33120311</v>
      </c>
      <c r="P28" s="56">
        <f>'Table II-1 priority'!P20</f>
        <v>2012202.25982642</v>
      </c>
      <c r="Q28" s="56">
        <f>'Table II-1 priority'!Q20</f>
        <v>1916598.79620037</v>
      </c>
      <c r="R28" s="56">
        <f>'Table II-1 priority'!R20</f>
        <v>1993606.57225401</v>
      </c>
      <c r="S28" s="56">
        <f>'Table II-1 priority'!S20</f>
        <v>1980978.89666163</v>
      </c>
      <c r="T28" s="56">
        <f>'Table II-1 priority'!T20</f>
        <v>2128934.43768838</v>
      </c>
      <c r="U28" s="56">
        <f>'Table II-1 priority'!U20</f>
        <v>2223152.76716292</v>
      </c>
      <c r="V28" s="56">
        <f>'Table II-1 priority'!V20</f>
        <v>2196556.79335878</v>
      </c>
      <c r="W28" s="56">
        <f>'Table II-1 priority'!W20</f>
        <v>2297305.97920026</v>
      </c>
      <c r="X28" s="56">
        <f>'Table II-1 priority'!X20</f>
        <v>2330742.58623796</v>
      </c>
      <c r="Y28" s="56">
        <f>'Table II-1 priority'!Y20</f>
        <v>2359559.63559051</v>
      </c>
      <c r="Z28" s="56">
        <f>'Table II-1 priority'!Z20</f>
        <v>2446008.059673</v>
      </c>
      <c r="AA28" s="56">
        <f>'Table II-1 priority'!AA20</f>
        <v>2454669.32948983</v>
      </c>
      <c r="AB28" s="56">
        <f>'Table II-1 priority'!AB20</f>
        <v>2429916.52891266</v>
      </c>
      <c r="AC28" s="63"/>
      <c r="AD28" s="35"/>
      <c r="AE28" s="14"/>
    </row>
    <row r="29" spans="1:31" s="15" customFormat="1" ht="72">
      <c r="A29" s="8"/>
      <c r="B29" s="103"/>
      <c r="C29" s="122"/>
      <c r="D29" s="122"/>
      <c r="E29" s="4" t="s">
        <v>49</v>
      </c>
      <c r="F29" s="5" t="s">
        <v>157</v>
      </c>
      <c r="G29" s="4" t="s">
        <v>212</v>
      </c>
      <c r="H29" s="4" t="s">
        <v>191</v>
      </c>
      <c r="I29" s="4"/>
      <c r="J29" s="101" t="s">
        <v>238</v>
      </c>
      <c r="K29" s="101" t="s">
        <v>238</v>
      </c>
      <c r="L29" s="101" t="s">
        <v>238</v>
      </c>
      <c r="M29" s="101" t="s">
        <v>238</v>
      </c>
      <c r="N29" s="101" t="s">
        <v>238</v>
      </c>
      <c r="O29" s="101" t="s">
        <v>238</v>
      </c>
      <c r="P29" s="101" t="s">
        <v>238</v>
      </c>
      <c r="Q29" s="101" t="s">
        <v>238</v>
      </c>
      <c r="R29" s="101" t="s">
        <v>238</v>
      </c>
      <c r="S29" s="101" t="s">
        <v>238</v>
      </c>
      <c r="T29" s="101" t="s">
        <v>238</v>
      </c>
      <c r="U29" s="101" t="s">
        <v>238</v>
      </c>
      <c r="V29" s="101" t="s">
        <v>238</v>
      </c>
      <c r="W29" s="101" t="s">
        <v>238</v>
      </c>
      <c r="X29" s="101" t="s">
        <v>238</v>
      </c>
      <c r="Y29" s="101" t="s">
        <v>238</v>
      </c>
      <c r="Z29" s="101" t="s">
        <v>238</v>
      </c>
      <c r="AA29" s="101" t="s">
        <v>238</v>
      </c>
      <c r="AB29" s="101" t="s">
        <v>238</v>
      </c>
      <c r="AC29" s="63"/>
      <c r="AD29" s="35"/>
      <c r="AE29" s="14"/>
    </row>
    <row r="30" spans="1:31" s="15" customFormat="1" ht="24">
      <c r="A30" s="8"/>
      <c r="B30" s="103">
        <v>12</v>
      </c>
      <c r="C30" s="121" t="s">
        <v>137</v>
      </c>
      <c r="D30" s="121" t="s">
        <v>138</v>
      </c>
      <c r="E30" s="4" t="s">
        <v>34</v>
      </c>
      <c r="F30" s="5" t="s">
        <v>139</v>
      </c>
      <c r="G30" s="71" t="s">
        <v>103</v>
      </c>
      <c r="H30" s="71"/>
      <c r="I30" s="71"/>
      <c r="J30" s="55"/>
      <c r="K30" s="55"/>
      <c r="L30" s="55"/>
      <c r="M30" s="55"/>
      <c r="N30" s="55"/>
      <c r="O30" s="55"/>
      <c r="P30" s="55"/>
      <c r="Q30" s="55"/>
      <c r="R30" s="55"/>
      <c r="S30" s="55"/>
      <c r="T30" s="55"/>
      <c r="U30" s="55"/>
      <c r="V30" s="55"/>
      <c r="W30" s="55"/>
      <c r="X30" s="55"/>
      <c r="Y30" s="55"/>
      <c r="Z30" s="55"/>
      <c r="AA30" s="55"/>
      <c r="AB30" s="55"/>
      <c r="AC30" s="54"/>
      <c r="AD30" s="35"/>
      <c r="AE30" s="14"/>
    </row>
    <row r="31" spans="1:31" s="15" customFormat="1" ht="36.75" customHeight="1">
      <c r="A31" s="8"/>
      <c r="B31" s="103"/>
      <c r="C31" s="122"/>
      <c r="D31" s="122"/>
      <c r="E31" s="87" t="s">
        <v>35</v>
      </c>
      <c r="F31" s="50" t="s">
        <v>140</v>
      </c>
      <c r="G31" s="87" t="s">
        <v>179</v>
      </c>
      <c r="H31" s="87" t="s">
        <v>192</v>
      </c>
      <c r="I31" s="87" t="s">
        <v>186</v>
      </c>
      <c r="J31" s="92">
        <v>2036.2501800000002</v>
      </c>
      <c r="K31" s="92">
        <v>2008.533564</v>
      </c>
      <c r="L31" s="92">
        <v>2066.39514</v>
      </c>
      <c r="M31" s="92">
        <v>2094.404832</v>
      </c>
      <c r="N31" s="92">
        <v>2103.9926040000005</v>
      </c>
      <c r="O31" s="92">
        <v>2103.3645840000004</v>
      </c>
      <c r="P31" s="92">
        <v>2190.59150424182</v>
      </c>
      <c r="Q31" s="92">
        <v>2222.4593872432347</v>
      </c>
      <c r="R31" s="92">
        <v>2251.3255296840157</v>
      </c>
      <c r="S31" s="92">
        <v>2296.5894666387017</v>
      </c>
      <c r="T31" s="92">
        <v>2322.0460418142948</v>
      </c>
      <c r="U31" s="92">
        <v>2308.4876994441956</v>
      </c>
      <c r="V31" s="92">
        <v>2331.4121122119</v>
      </c>
      <c r="W31" s="92">
        <v>2359.9227914103844</v>
      </c>
      <c r="X31" s="92">
        <v>2417.9994119163403</v>
      </c>
      <c r="Y31" s="92">
        <v>2473.690458110744</v>
      </c>
      <c r="Z31" s="92">
        <v>2509.6656872408334</v>
      </c>
      <c r="AA31" s="92">
        <v>2517.473770325689</v>
      </c>
      <c r="AB31" s="92">
        <v>2462.441918423495</v>
      </c>
      <c r="AC31" s="63" t="s">
        <v>242</v>
      </c>
      <c r="AD31" s="35"/>
      <c r="AE31" s="14"/>
    </row>
    <row r="32" spans="1:31" s="15" customFormat="1" ht="48">
      <c r="A32" s="8"/>
      <c r="B32" s="103">
        <v>13</v>
      </c>
      <c r="C32" s="121" t="s">
        <v>36</v>
      </c>
      <c r="D32" s="121" t="s">
        <v>141</v>
      </c>
      <c r="E32" s="4" t="s">
        <v>37</v>
      </c>
      <c r="F32" s="5" t="s">
        <v>158</v>
      </c>
      <c r="G32" s="71" t="s">
        <v>217</v>
      </c>
      <c r="H32" s="71"/>
      <c r="I32" s="71"/>
      <c r="J32" s="55"/>
      <c r="K32" s="55"/>
      <c r="L32" s="55"/>
      <c r="M32" s="55"/>
      <c r="N32" s="55"/>
      <c r="O32" s="55"/>
      <c r="P32" s="55"/>
      <c r="Q32" s="55"/>
      <c r="R32" s="55"/>
      <c r="S32" s="55"/>
      <c r="T32" s="55"/>
      <c r="U32" s="55"/>
      <c r="V32" s="55"/>
      <c r="W32" s="55"/>
      <c r="X32" s="55"/>
      <c r="Y32" s="55"/>
      <c r="Z32" s="55"/>
      <c r="AA32" s="55"/>
      <c r="AB32" s="55"/>
      <c r="AC32" s="54"/>
      <c r="AD32" s="35"/>
      <c r="AE32" s="14"/>
    </row>
    <row r="33" spans="1:31" s="96" customFormat="1" ht="24">
      <c r="A33" s="91"/>
      <c r="B33" s="103"/>
      <c r="C33" s="122"/>
      <c r="D33" s="122"/>
      <c r="E33" s="87" t="s">
        <v>142</v>
      </c>
      <c r="F33" s="50" t="s">
        <v>143</v>
      </c>
      <c r="G33" s="87" t="s">
        <v>179</v>
      </c>
      <c r="H33" s="87"/>
      <c r="I33" s="87" t="s">
        <v>187</v>
      </c>
      <c r="J33" s="90" t="s">
        <v>238</v>
      </c>
      <c r="K33" s="90" t="s">
        <v>238</v>
      </c>
      <c r="L33" s="90" t="s">
        <v>238</v>
      </c>
      <c r="M33" s="90" t="s">
        <v>238</v>
      </c>
      <c r="N33" s="90" t="s">
        <v>238</v>
      </c>
      <c r="O33" s="90" t="s">
        <v>238</v>
      </c>
      <c r="P33" s="90" t="s">
        <v>238</v>
      </c>
      <c r="Q33" s="90" t="s">
        <v>238</v>
      </c>
      <c r="R33" s="90" t="s">
        <v>238</v>
      </c>
      <c r="S33" s="90" t="s">
        <v>238</v>
      </c>
      <c r="T33" s="90" t="s">
        <v>238</v>
      </c>
      <c r="U33" s="90" t="s">
        <v>238</v>
      </c>
      <c r="V33" s="90" t="s">
        <v>238</v>
      </c>
      <c r="W33" s="90" t="s">
        <v>238</v>
      </c>
      <c r="X33" s="90" t="s">
        <v>238</v>
      </c>
      <c r="Y33" s="90" t="s">
        <v>238</v>
      </c>
      <c r="Z33" s="90" t="s">
        <v>238</v>
      </c>
      <c r="AA33" s="90" t="s">
        <v>238</v>
      </c>
      <c r="AB33" s="90" t="s">
        <v>238</v>
      </c>
      <c r="AC33" s="93"/>
      <c r="AD33" s="94"/>
      <c r="AE33" s="95"/>
    </row>
    <row r="34" spans="1:31" s="15" customFormat="1" ht="84">
      <c r="A34" s="8"/>
      <c r="B34" s="103">
        <v>14</v>
      </c>
      <c r="C34" s="121" t="s">
        <v>38</v>
      </c>
      <c r="D34" s="4" t="s">
        <v>39</v>
      </c>
      <c r="E34" s="4"/>
      <c r="F34" s="5" t="s">
        <v>213</v>
      </c>
      <c r="G34" s="71" t="s">
        <v>214</v>
      </c>
      <c r="H34" s="71"/>
      <c r="I34" s="71"/>
      <c r="J34" s="55"/>
      <c r="K34" s="55"/>
      <c r="L34" s="55"/>
      <c r="M34" s="55"/>
      <c r="N34" s="55"/>
      <c r="O34" s="55"/>
      <c r="P34" s="55"/>
      <c r="Q34" s="55"/>
      <c r="R34" s="55"/>
      <c r="S34" s="55"/>
      <c r="T34" s="55"/>
      <c r="U34" s="55"/>
      <c r="V34" s="55"/>
      <c r="W34" s="55"/>
      <c r="X34" s="55"/>
      <c r="Y34" s="55"/>
      <c r="Z34" s="55"/>
      <c r="AA34" s="55"/>
      <c r="AB34" s="55"/>
      <c r="AC34" s="54"/>
      <c r="AD34" s="35"/>
      <c r="AE34" s="14"/>
    </row>
    <row r="35" spans="1:31" s="15" customFormat="1" ht="42.75" customHeight="1">
      <c r="A35" s="8"/>
      <c r="B35" s="103"/>
      <c r="C35" s="122"/>
      <c r="D35" s="4" t="s">
        <v>40</v>
      </c>
      <c r="E35" s="4"/>
      <c r="F35" s="5" t="s">
        <v>144</v>
      </c>
      <c r="G35" s="4" t="s">
        <v>179</v>
      </c>
      <c r="H35" s="4" t="s">
        <v>193</v>
      </c>
      <c r="I35" s="4" t="s">
        <v>188</v>
      </c>
      <c r="J35" s="62">
        <v>1618.61688</v>
      </c>
      <c r="K35" s="62">
        <v>1601.7440760000002</v>
      </c>
      <c r="L35" s="62">
        <v>1537.0161480000002</v>
      </c>
      <c r="M35" s="62">
        <v>1525.66992</v>
      </c>
      <c r="N35" s="62">
        <v>1578.884148</v>
      </c>
      <c r="O35" s="62">
        <v>1518.803568</v>
      </c>
      <c r="P35" s="62">
        <v>1443.1984579308905</v>
      </c>
      <c r="Q35" s="62">
        <v>1447.6899397499053</v>
      </c>
      <c r="R35" s="62">
        <v>1444.9548986877608</v>
      </c>
      <c r="S35" s="62">
        <v>1432.8010784160056</v>
      </c>
      <c r="T35" s="62">
        <v>1480.106398069602</v>
      </c>
      <c r="U35" s="62">
        <v>1483.9124214562546</v>
      </c>
      <c r="V35" s="62">
        <v>1422.5559154125713</v>
      </c>
      <c r="W35" s="62">
        <v>1436.489240486512</v>
      </c>
      <c r="X35" s="62">
        <v>1389.0374854039744</v>
      </c>
      <c r="Y35" s="62">
        <v>1407.5079812941692</v>
      </c>
      <c r="Z35" s="62">
        <v>1377.1418382250467</v>
      </c>
      <c r="AA35" s="62">
        <v>1322.4570539670729</v>
      </c>
      <c r="AB35" s="62">
        <v>1281.8482959841895</v>
      </c>
      <c r="AC35" s="63" t="s">
        <v>242</v>
      </c>
      <c r="AD35" s="35"/>
      <c r="AE35" s="14"/>
    </row>
    <row r="36" spans="1:31" s="15" customFormat="1" ht="36">
      <c r="A36" s="8"/>
      <c r="B36" s="103">
        <v>15</v>
      </c>
      <c r="C36" s="121" t="s">
        <v>145</v>
      </c>
      <c r="D36" s="4" t="s">
        <v>41</v>
      </c>
      <c r="E36" s="4"/>
      <c r="F36" s="5" t="s">
        <v>66</v>
      </c>
      <c r="G36" s="71" t="s">
        <v>215</v>
      </c>
      <c r="H36" s="71"/>
      <c r="I36" s="71"/>
      <c r="J36" s="55"/>
      <c r="K36" s="55"/>
      <c r="L36" s="55"/>
      <c r="M36" s="55"/>
      <c r="N36" s="55"/>
      <c r="O36" s="55"/>
      <c r="P36" s="55"/>
      <c r="Q36" s="55"/>
      <c r="R36" s="55"/>
      <c r="S36" s="55"/>
      <c r="T36" s="55"/>
      <c r="U36" s="55"/>
      <c r="V36" s="55"/>
      <c r="W36" s="55"/>
      <c r="X36" s="55"/>
      <c r="Y36" s="55"/>
      <c r="Z36" s="55"/>
      <c r="AA36" s="55"/>
      <c r="AB36" s="55"/>
      <c r="AC36" s="54"/>
      <c r="AD36" s="35"/>
      <c r="AE36" s="14"/>
    </row>
    <row r="37" spans="1:31" s="15" customFormat="1" ht="39.75" customHeight="1">
      <c r="A37" s="8"/>
      <c r="B37" s="103"/>
      <c r="C37" s="122"/>
      <c r="D37" s="4" t="s">
        <v>42</v>
      </c>
      <c r="E37" s="4"/>
      <c r="F37" s="5" t="s">
        <v>146</v>
      </c>
      <c r="G37" s="4" t="s">
        <v>179</v>
      </c>
      <c r="H37" s="4" t="s">
        <v>194</v>
      </c>
      <c r="I37" s="4" t="s">
        <v>188</v>
      </c>
      <c r="J37" s="62">
        <v>1706.372208</v>
      </c>
      <c r="K37" s="62">
        <v>1874.346624</v>
      </c>
      <c r="L37" s="62">
        <v>1844.955288</v>
      </c>
      <c r="M37" s="62">
        <v>1907.045532</v>
      </c>
      <c r="N37" s="62">
        <v>1839.972996</v>
      </c>
      <c r="O37" s="62">
        <v>1787.3867880000003</v>
      </c>
      <c r="P37" s="62">
        <v>2014.6833377362886</v>
      </c>
      <c r="Q37" s="62">
        <v>1874.6559939540887</v>
      </c>
      <c r="R37" s="62">
        <v>1931.1989002296345</v>
      </c>
      <c r="S37" s="62">
        <v>1930.9868886493698</v>
      </c>
      <c r="T37" s="62">
        <v>1961.56504993947</v>
      </c>
      <c r="U37" s="62">
        <v>2017.1302729190782</v>
      </c>
      <c r="V37" s="62">
        <v>1967.7700842464</v>
      </c>
      <c r="W37" s="62">
        <v>1995.8684172572187</v>
      </c>
      <c r="X37" s="62">
        <v>2034.2396357547623</v>
      </c>
      <c r="Y37" s="62">
        <v>1978.041084187148</v>
      </c>
      <c r="Z37" s="62">
        <v>1916.3476792524846</v>
      </c>
      <c r="AA37" s="62">
        <v>1852.5911598840535</v>
      </c>
      <c r="AB37" s="62">
        <v>1910.9250143101597</v>
      </c>
      <c r="AC37" s="63" t="s">
        <v>242</v>
      </c>
      <c r="AD37" s="35"/>
      <c r="AE37" s="14"/>
    </row>
    <row r="38" spans="2:29" ht="3" customHeight="1">
      <c r="B38" s="11"/>
      <c r="C38" s="11"/>
      <c r="D38" s="11"/>
      <c r="E38" s="11"/>
      <c r="F38" s="12"/>
      <c r="G38" s="25"/>
      <c r="H38" s="25"/>
      <c r="I38" s="25"/>
      <c r="J38" s="29"/>
      <c r="K38" s="29"/>
      <c r="L38" s="29"/>
      <c r="M38" s="29"/>
      <c r="N38" s="29"/>
      <c r="O38" s="29"/>
      <c r="P38" s="29"/>
      <c r="Q38" s="29"/>
      <c r="R38" s="29"/>
      <c r="S38" s="29"/>
      <c r="T38" s="29"/>
      <c r="U38" s="29"/>
      <c r="V38" s="29"/>
      <c r="W38" s="29"/>
      <c r="X38" s="29"/>
      <c r="Y38" s="29"/>
      <c r="Z38" s="76"/>
      <c r="AA38" s="76"/>
      <c r="AB38" s="76"/>
      <c r="AC38" s="32"/>
    </row>
    <row r="39" ht="12.75">
      <c r="B39" s="3" t="s">
        <v>161</v>
      </c>
    </row>
    <row r="40" ht="12.75">
      <c r="B40" s="3" t="s">
        <v>159</v>
      </c>
    </row>
    <row r="41" ht="12.75">
      <c r="B41" s="1" t="s">
        <v>160</v>
      </c>
    </row>
    <row r="46" ht="12.75">
      <c r="E46" s="84" t="s">
        <v>234</v>
      </c>
    </row>
    <row r="47" ht="12.75">
      <c r="E47" s="85">
        <v>1.6407429283979786</v>
      </c>
    </row>
  </sheetData>
  <sheetProtection/>
  <mergeCells count="70">
    <mergeCell ref="C36:C37"/>
    <mergeCell ref="C30:C31"/>
    <mergeCell ref="D30:D31"/>
    <mergeCell ref="C32:C33"/>
    <mergeCell ref="D32:D33"/>
    <mergeCell ref="C34:C35"/>
    <mergeCell ref="C28:C29"/>
    <mergeCell ref="C16:C17"/>
    <mergeCell ref="D16:D17"/>
    <mergeCell ref="C18:C19"/>
    <mergeCell ref="D18:D19"/>
    <mergeCell ref="C20:C21"/>
    <mergeCell ref="D20:D21"/>
    <mergeCell ref="D28:D29"/>
    <mergeCell ref="C22:C23"/>
    <mergeCell ref="C26:C27"/>
    <mergeCell ref="D26:D27"/>
    <mergeCell ref="C10:C11"/>
    <mergeCell ref="D10:D11"/>
    <mergeCell ref="C12:C13"/>
    <mergeCell ref="D12:D13"/>
    <mergeCell ref="D14:D15"/>
    <mergeCell ref="C24:C25"/>
    <mergeCell ref="D24:D25"/>
    <mergeCell ref="G6:G7"/>
    <mergeCell ref="D22:D23"/>
    <mergeCell ref="C14:C15"/>
    <mergeCell ref="W6:W7"/>
    <mergeCell ref="X6:X7"/>
    <mergeCell ref="C8:C9"/>
    <mergeCell ref="D8:D9"/>
    <mergeCell ref="U6:U7"/>
    <mergeCell ref="V6:V7"/>
    <mergeCell ref="Q6:Q7"/>
    <mergeCell ref="AC6:AC7"/>
    <mergeCell ref="J6:J7"/>
    <mergeCell ref="K6:K7"/>
    <mergeCell ref="L6:L7"/>
    <mergeCell ref="M6:M7"/>
    <mergeCell ref="O6:O7"/>
    <mergeCell ref="AB6:AB7"/>
    <mergeCell ref="AA6:AA7"/>
    <mergeCell ref="Z6:Z7"/>
    <mergeCell ref="B20:B21"/>
    <mergeCell ref="B16:B17"/>
    <mergeCell ref="B18:B19"/>
    <mergeCell ref="B8:B9"/>
    <mergeCell ref="B10:B11"/>
    <mergeCell ref="P6:P7"/>
    <mergeCell ref="B6:B7"/>
    <mergeCell ref="C6:C7"/>
    <mergeCell ref="D6:D7"/>
    <mergeCell ref="N6:N7"/>
    <mergeCell ref="S6:S7"/>
    <mergeCell ref="T6:T7"/>
    <mergeCell ref="Y6:Y7"/>
    <mergeCell ref="R6:R7"/>
    <mergeCell ref="F6:F7"/>
    <mergeCell ref="E6:E7"/>
    <mergeCell ref="H6:I6"/>
    <mergeCell ref="B12:B13"/>
    <mergeCell ref="B14:B15"/>
    <mergeCell ref="B22:B23"/>
    <mergeCell ref="B32:B33"/>
    <mergeCell ref="B34:B35"/>
    <mergeCell ref="B36:B37"/>
    <mergeCell ref="B24:B25"/>
    <mergeCell ref="B26:B27"/>
    <mergeCell ref="B28:B29"/>
    <mergeCell ref="B30:B31"/>
  </mergeCells>
  <printOptions/>
  <pageMargins left="0.3937007874015748" right="0.1968503937007874" top="0.6692913385826772" bottom="0.5118110236220472" header="0.5118110236220472" footer="0.2755905511811024"/>
  <pageSetup fitToHeight="1" fitToWidth="1" horizontalDpi="600" verticalDpi="600" orientation="landscape" paperSize="8" scale="43" r:id="rId1"/>
  <headerFooter alignWithMargins="0">
    <oddHeader>&amp;C&amp;F&amp;R&amp;8Page &amp;P</oddHeader>
  </headerFooter>
</worksheet>
</file>

<file path=xl/worksheets/sheet5.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A1">
      <selection activeCell="A1" sqref="A1"/>
    </sheetView>
  </sheetViews>
  <sheetFormatPr defaultColWidth="12.00390625" defaultRowHeight="12.75"/>
  <sheetData/>
  <sheetProtection/>
  <printOptions/>
  <pageMargins left="0.787401575" right="0.787401575" top="0.984251969" bottom="0.984251969"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A1">
      <selection activeCell="A1" sqref="A1"/>
    </sheetView>
  </sheetViews>
  <sheetFormatPr defaultColWidth="12.00390625" defaultRowHeight="12.75"/>
  <sheetData/>
  <sheetProtection/>
  <printOptions/>
  <pageMargins left="0.787401575" right="0.787401575" top="0.984251969" bottom="0.984251969"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A1">
      <selection activeCell="A1" sqref="A1"/>
    </sheetView>
  </sheetViews>
  <sheetFormatPr defaultColWidth="12.00390625" defaultRowHeight="12.75"/>
  <sheetData/>
  <sheetProtection/>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OKTVF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gasparl</dc:creator>
  <cp:keywords/>
  <dc:description/>
  <cp:lastModifiedBy>Joanna_MacCarthy</cp:lastModifiedBy>
  <cp:lastPrinted>2006-12-07T09:07:08Z</cp:lastPrinted>
  <dcterms:created xsi:type="dcterms:W3CDTF">2006-06-08T06:32:45Z</dcterms:created>
  <dcterms:modified xsi:type="dcterms:W3CDTF">2010-04-30T13:01:38Z</dcterms:modified>
  <cp:category/>
  <cp:version/>
  <cp:contentType/>
  <cp:contentStatus/>
</cp:coreProperties>
</file>