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5415" windowWidth="19200" windowHeight="7155" activeTab="6"/>
  </bookViews>
  <sheets>
    <sheet name="QA" sheetId="1" r:id="rId1"/>
    <sheet name="UK" sheetId="2" r:id="rId2"/>
    <sheet name="England" sheetId="3" r:id="rId3"/>
    <sheet name="Scotland" sheetId="4" r:id="rId4"/>
    <sheet name="Wales" sheetId="5" r:id="rId5"/>
    <sheet name="Northern Ireland" sheetId="6" r:id="rId6"/>
    <sheet name="Unallocated" sheetId="7" r:id="rId7"/>
  </sheets>
  <externalReferences>
    <externalReference r:id="rId10"/>
  </externalReferences>
  <definedNames>
    <definedName name="All_Poll_06">#REF!</definedName>
    <definedName name="Bunk_CO_05">#REF!</definedName>
    <definedName name="Bunk_NH3_05">#REF!</definedName>
    <definedName name="Bunk_NOx_05">#REF!</definedName>
    <definedName name="Bunk_PM10_05">#REF!</definedName>
    <definedName name="Bunk_SO2_05">#REF!</definedName>
    <definedName name="Bunk_VOC_05">#REF!</definedName>
    <definedName name="Eng_CO_05">#REF!</definedName>
    <definedName name="Eng_NH3_05">#REF!</definedName>
    <definedName name="Eng_NOx_05">#REF!</definedName>
    <definedName name="Eng_PM10_05">#REF!</definedName>
    <definedName name="Eng_SO2_05">#REF!</definedName>
    <definedName name="Eng_VOC_05">#REF!</definedName>
    <definedName name="NI_CO_05">#REF!</definedName>
    <definedName name="NI_NH3_05">#REF!</definedName>
    <definedName name="NI_NOx_05">#REF!</definedName>
    <definedName name="NI_PM10_05">#REF!</definedName>
    <definedName name="NI_SO2_05">#REF!</definedName>
    <definedName name="NI_VOC_05">#REF!</definedName>
    <definedName name="Scot_CO_05">#REF!</definedName>
    <definedName name="Scot_NH3_05">#REF!</definedName>
    <definedName name="Scot_NOx_05">#REF!</definedName>
    <definedName name="Scot_PM10_05">#REF!</definedName>
    <definedName name="Scot_SO2_05">#REF!</definedName>
    <definedName name="Scot_VOC_05">#REF!</definedName>
    <definedName name="UK_CO_05">#REF!</definedName>
    <definedName name="UK_NH3_05">#REF!</definedName>
    <definedName name="UK_NOx_05">#REF!</definedName>
    <definedName name="UK_PM10_05">#REF!</definedName>
    <definedName name="UK_SO2_05">#REF!</definedName>
    <definedName name="UK_VOC_05">#REF!</definedName>
    <definedName name="Wales_CO_05">#REF!</definedName>
    <definedName name="Wales_NH3_05">#REF!</definedName>
    <definedName name="Wales_NOx_05">#REF!</definedName>
    <definedName name="Wales_PM10_05">#REF!</definedName>
    <definedName name="Wales_SO2_05">#REF!</definedName>
    <definedName name="Wales_VOC_05">#REF!</definedName>
  </definedNames>
  <calcPr fullCalcOnLoad="1"/>
</workbook>
</file>

<file path=xl/sharedStrings.xml><?xml version="1.0" encoding="utf-8"?>
<sst xmlns="http://schemas.openxmlformats.org/spreadsheetml/2006/main" count="3237" uniqueCount="163">
  <si>
    <t>ShortPollName</t>
  </si>
  <si>
    <t>NFRName</t>
  </si>
  <si>
    <t>CO</t>
  </si>
  <si>
    <t>1 A 1 a Public Electricity and Heat Production</t>
  </si>
  <si>
    <t>1 A 1 b Petroleum refining</t>
  </si>
  <si>
    <t>1 A 1 c Manufacture of Solid Fuels and Other Energy Industries</t>
  </si>
  <si>
    <t>1 A 2 a Iron and Steel</t>
  </si>
  <si>
    <t>1 A 2 f  Other (Please specify in a covering note)</t>
  </si>
  <si>
    <t>1 A 3 a ii Civil Aviation (Domestic, LTO)</t>
  </si>
  <si>
    <t>1 A 3 b i    R.T., Passenger cars</t>
  </si>
  <si>
    <t>1 A 3 b ii    R.T., Light duty vehicles</t>
  </si>
  <si>
    <t>1 A 3 b iii   R.T., Heavy duty vehicles</t>
  </si>
  <si>
    <t>1 A 3 b iv   R.T., Mopeds &amp; Motorcycles</t>
  </si>
  <si>
    <t>1 A 3 c Railways</t>
  </si>
  <si>
    <t>1 A 3 d ii National Navigation</t>
  </si>
  <si>
    <t>1 A 3 e ii  Other mobile sources and machinery</t>
  </si>
  <si>
    <t>1 A 4 a Commercial / Institutional</t>
  </si>
  <si>
    <t>1 A 4 b i  Residential plants</t>
  </si>
  <si>
    <t>1 A 4 b ii  Household and gardening (mobile)</t>
  </si>
  <si>
    <t>1 A 4 c i Stationary</t>
  </si>
  <si>
    <t>1 A 4 c ii Off-road Vehicles and Other Machinery</t>
  </si>
  <si>
    <t>1 A 5 b Other, Mobile (Including military)</t>
  </si>
  <si>
    <t>1 B 1 b Solid fuel transformation</t>
  </si>
  <si>
    <t>1 B 2 a i  Exploration Production, Transport</t>
  </si>
  <si>
    <t>1 B 2 c Venting and flaring</t>
  </si>
  <si>
    <t>2 A 4 Soda Ash Production and use</t>
  </si>
  <si>
    <t>2 A 7 Other including Non Fuel Mining &amp; Construction (Please specify in a covering note)</t>
  </si>
  <si>
    <t>2 B 5 Other (Please specify in a covering note)</t>
  </si>
  <si>
    <t>2 C METAL PRODUCTION</t>
  </si>
  <si>
    <t>4 F FIELD BURNING OF AGRICULTURAL WASTES</t>
  </si>
  <si>
    <t>5 B FOREST AND GRASSLAND CONVERSION</t>
  </si>
  <si>
    <t>6 C WASTE INCINERATION (e)</t>
  </si>
  <si>
    <t>6 D OTHER WASTE (f)</t>
  </si>
  <si>
    <t>7 OTHER</t>
  </si>
  <si>
    <t>CO Total</t>
  </si>
  <si>
    <t>NH3</t>
  </si>
  <si>
    <t>1 B 2 a iv Refining / Storage</t>
  </si>
  <si>
    <t>2 D 1 Pulp and Paper</t>
  </si>
  <si>
    <t>2 D 2 Food and Drink</t>
  </si>
  <si>
    <t>3 D OTHER including products containing HMs and POPs (Please specify in a covering note)</t>
  </si>
  <si>
    <t>4 B 1 a Dairy</t>
  </si>
  <si>
    <t>4 B 1 b Non-Dairy</t>
  </si>
  <si>
    <t>4 B 13 Other</t>
  </si>
  <si>
    <t>4 B 3 Sheep</t>
  </si>
  <si>
    <t>4 B 6 Horses</t>
  </si>
  <si>
    <t>4 B 8 Swine</t>
  </si>
  <si>
    <t>4 B 9 Poultry</t>
  </si>
  <si>
    <t>4 D 1 Direct Soil Emission</t>
  </si>
  <si>
    <t>6 A SOLID WASTE DISPOSAL ON LAND</t>
  </si>
  <si>
    <t>6 B WASTE-WATER HANDLING</t>
  </si>
  <si>
    <t>NH3 Total</t>
  </si>
  <si>
    <t>NOx</t>
  </si>
  <si>
    <t>2 B 2 Nitric Acid Production</t>
  </si>
  <si>
    <t>NOx Total</t>
  </si>
  <si>
    <t>PM10</t>
  </si>
  <si>
    <t>1 A 3 b vi   R.T., Automobile tyre and brake wear</t>
  </si>
  <si>
    <t>2 A 1 Cement Production</t>
  </si>
  <si>
    <t>3 A PAINT APPLICATION</t>
  </si>
  <si>
    <t>3 C CHEMICAL PRODUCTS, MANUFACTURE AND PROCESSING</t>
  </si>
  <si>
    <t>4 B 1 Cattle</t>
  </si>
  <si>
    <t>PM10 Total</t>
  </si>
  <si>
    <t>SO2</t>
  </si>
  <si>
    <t>SO2 Total</t>
  </si>
  <si>
    <t>VOC</t>
  </si>
  <si>
    <t>1 A 3 b v    R.T., Gasoline evaporation</t>
  </si>
  <si>
    <t>1 B 2 a v Distribution of oil products</t>
  </si>
  <si>
    <t>1 B 2 b Natural gas</t>
  </si>
  <si>
    <t>3 B DEGREASINGsss AND DRY CLEANING</t>
  </si>
  <si>
    <t>VOC Total</t>
  </si>
  <si>
    <t>Pb</t>
  </si>
  <si>
    <t>Pb Total</t>
  </si>
  <si>
    <t>% Change (1990-2007)</t>
  </si>
  <si>
    <t>% of DA Total (2007)</t>
  </si>
  <si>
    <t>% of UK Sector (2007)</t>
  </si>
  <si>
    <t>1A1a</t>
  </si>
  <si>
    <t>1A1b</t>
  </si>
  <si>
    <t>1A1c</t>
  </si>
  <si>
    <t>1A2a</t>
  </si>
  <si>
    <t>1A2f</t>
  </si>
  <si>
    <t>1A3ai(i)</t>
  </si>
  <si>
    <t>1A3aii(i)</t>
  </si>
  <si>
    <t>1A3bi</t>
  </si>
  <si>
    <t>1A3bii</t>
  </si>
  <si>
    <t>1A3biii</t>
  </si>
  <si>
    <t>1A3biv</t>
  </si>
  <si>
    <t>1A3c</t>
  </si>
  <si>
    <t>1A3dii</t>
  </si>
  <si>
    <t>1A3eii</t>
  </si>
  <si>
    <t>1A4a</t>
  </si>
  <si>
    <t>1A4bi</t>
  </si>
  <si>
    <t>1A4bii</t>
  </si>
  <si>
    <t>1A4ci</t>
  </si>
  <si>
    <t>1A4cii</t>
  </si>
  <si>
    <t>1A5b</t>
  </si>
  <si>
    <t>1B1b</t>
  </si>
  <si>
    <t>1B2ai</t>
  </si>
  <si>
    <t>1B2c</t>
  </si>
  <si>
    <t>2A4</t>
  </si>
  <si>
    <t>2A7</t>
  </si>
  <si>
    <t>2B5</t>
  </si>
  <si>
    <t>2C</t>
  </si>
  <si>
    <t>4F</t>
  </si>
  <si>
    <t>5B</t>
  </si>
  <si>
    <t>6C</t>
  </si>
  <si>
    <t>6D</t>
  </si>
  <si>
    <t>7</t>
  </si>
  <si>
    <t>NFR Name</t>
  </si>
  <si>
    <t>NFRCode</t>
  </si>
  <si>
    <t>1A3bv</t>
  </si>
  <si>
    <t>1A3bvi</t>
  </si>
  <si>
    <t>1B2aiv</t>
  </si>
  <si>
    <t>1B2av</t>
  </si>
  <si>
    <t>1B2b</t>
  </si>
  <si>
    <t>2A1</t>
  </si>
  <si>
    <t>2B2</t>
  </si>
  <si>
    <t>2D1</t>
  </si>
  <si>
    <t>2D2</t>
  </si>
  <si>
    <t>3A</t>
  </si>
  <si>
    <t>3B</t>
  </si>
  <si>
    <t>3C</t>
  </si>
  <si>
    <t>3D</t>
  </si>
  <si>
    <t>4B1</t>
  </si>
  <si>
    <t>4B13</t>
  </si>
  <si>
    <t>4B1a</t>
  </si>
  <si>
    <t>4B1b</t>
  </si>
  <si>
    <t>4B3</t>
  </si>
  <si>
    <t>4B6</t>
  </si>
  <si>
    <t>4B8</t>
  </si>
  <si>
    <t>4B9</t>
  </si>
  <si>
    <t>4D1</t>
  </si>
  <si>
    <t>6A</t>
  </si>
  <si>
    <t>6B</t>
  </si>
  <si>
    <t>NA</t>
  </si>
  <si>
    <t>1 A 3 a i(i) International Aviation- LTO</t>
  </si>
  <si>
    <t>NFR Code</t>
  </si>
  <si>
    <t>Title:</t>
  </si>
  <si>
    <t>Devolved Administration emission inventories of Air Quality Pollutants: CO, NH3, NOX, SO2, PM10, VOC and Lead (1990, 1995, 1998-2007)</t>
  </si>
  <si>
    <t>NAEI Ref:</t>
  </si>
  <si>
    <t>Recipients:</t>
  </si>
  <si>
    <t>Author:</t>
  </si>
  <si>
    <t>Sent:</t>
  </si>
  <si>
    <t>Date:</t>
  </si>
  <si>
    <t>Delivery Method:</t>
  </si>
  <si>
    <t>Notes:</t>
  </si>
  <si>
    <t>QA Checks: This Spreadsheet</t>
  </si>
  <si>
    <t>Shoko Okamura</t>
  </si>
  <si>
    <t>Contains tables in the appendix of the devolved administration air quality inventory report 2007</t>
  </si>
  <si>
    <t>Check of totals with original summary spreadsheet</t>
  </si>
  <si>
    <t>Totals of sectors add up to 100%</t>
  </si>
  <si>
    <t>% of UK total equal to alternative calculation</t>
  </si>
  <si>
    <t>SO</t>
  </si>
  <si>
    <t>All Emissions in kt</t>
  </si>
  <si>
    <t>Emissions by NFR Category (kt)</t>
  </si>
  <si>
    <t>NAEI Website</t>
  </si>
  <si>
    <t>% of UK Total (2007)</t>
  </si>
  <si>
    <t xml:space="preserve">GT </t>
  </si>
  <si>
    <t>have rounded inventory total lines to appropriate significant figures</t>
  </si>
  <si>
    <t>have removed checking calcs, links to other spreadsheets</t>
  </si>
  <si>
    <t>have expanded columns so that you can see all the text in the title line of each table</t>
  </si>
  <si>
    <t>still to do - Shoko, can you also insert a page with the summary tables for the "Unallocated" emissions please - i.e. all of the offshore AQI emissions</t>
  </si>
  <si>
    <t>have checked data against report appendices, as a second-person check.</t>
  </si>
  <si>
    <t>have changed "% of DA total" to "% of UK total" in UK inventory tables</t>
  </si>
  <si>
    <t>There are no reported 'unallocated' (i.e offshore) ammonia and lead emission sources in the UK inventory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</si>
</sst>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809]dd\ mmmm\ yyyy"/>
    <numFmt numFmtId="170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0" fillId="0" borderId="0" xfId="0" applyNumberFormat="1" applyBorder="1" applyAlignment="1">
      <alignment/>
    </xf>
    <xf numFmtId="2" fontId="39" fillId="0" borderId="1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9" fontId="0" fillId="0" borderId="0" xfId="0" applyNumberFormat="1" applyBorder="1" applyAlignment="1">
      <alignment horizontal="right"/>
    </xf>
    <xf numFmtId="9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9" fontId="0" fillId="0" borderId="10" xfId="0" applyNumberFormat="1" applyBorder="1" applyAlignment="1">
      <alignment horizontal="right"/>
    </xf>
    <xf numFmtId="9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9" fillId="0" borderId="21" xfId="0" applyFont="1" applyBorder="1" applyAlignment="1">
      <alignment/>
    </xf>
    <xf numFmtId="0" fontId="39" fillId="0" borderId="22" xfId="0" applyFont="1" applyBorder="1" applyAlignment="1">
      <alignment/>
    </xf>
    <xf numFmtId="2" fontId="39" fillId="0" borderId="23" xfId="0" applyNumberFormat="1" applyFont="1" applyBorder="1" applyAlignment="1">
      <alignment/>
    </xf>
    <xf numFmtId="9" fontId="39" fillId="0" borderId="10" xfId="0" applyNumberFormat="1" applyFont="1" applyBorder="1" applyAlignment="1">
      <alignment horizontal="right"/>
    </xf>
    <xf numFmtId="9" fontId="39" fillId="0" borderId="17" xfId="0" applyNumberFormat="1" applyFont="1" applyBorder="1" applyAlignment="1">
      <alignment horizontal="right"/>
    </xf>
    <xf numFmtId="0" fontId="39" fillId="0" borderId="11" xfId="0" applyFont="1" applyBorder="1" applyAlignment="1">
      <alignment/>
    </xf>
    <xf numFmtId="0" fontId="0" fillId="0" borderId="24" xfId="0" applyBorder="1" applyAlignment="1">
      <alignment/>
    </xf>
    <xf numFmtId="9" fontId="39" fillId="0" borderId="11" xfId="0" applyNumberFormat="1" applyFont="1" applyBorder="1" applyAlignment="1">
      <alignment horizontal="right"/>
    </xf>
    <xf numFmtId="9" fontId="0" fillId="0" borderId="11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9" fontId="39" fillId="0" borderId="29" xfId="0" applyNumberFormat="1" applyFont="1" applyBorder="1" applyAlignment="1">
      <alignment horizontal="right"/>
    </xf>
    <xf numFmtId="9" fontId="39" fillId="0" borderId="30" xfId="0" applyNumberFormat="1" applyFont="1" applyBorder="1" applyAlignment="1">
      <alignment horizontal="right"/>
    </xf>
    <xf numFmtId="0" fontId="39" fillId="0" borderId="29" xfId="0" applyFont="1" applyBorder="1" applyAlignment="1">
      <alignment/>
    </xf>
    <xf numFmtId="9" fontId="39" fillId="0" borderId="31" xfId="0" applyNumberFormat="1" applyFont="1" applyBorder="1" applyAlignment="1">
      <alignment horizontal="right"/>
    </xf>
    <xf numFmtId="0" fontId="2" fillId="0" borderId="32" xfId="55" applyFont="1" applyBorder="1">
      <alignment/>
      <protection/>
    </xf>
    <xf numFmtId="0" fontId="4" fillId="0" borderId="33" xfId="55" applyFont="1" applyBorder="1" applyAlignment="1">
      <alignment wrapText="1"/>
      <protection/>
    </xf>
    <xf numFmtId="0" fontId="3" fillId="0" borderId="32" xfId="55" applyBorder="1">
      <alignment/>
      <protection/>
    </xf>
    <xf numFmtId="0" fontId="3" fillId="0" borderId="33" xfId="55" applyBorder="1">
      <alignment/>
      <protection/>
    </xf>
    <xf numFmtId="0" fontId="3" fillId="0" borderId="0" xfId="55">
      <alignment/>
      <protection/>
    </xf>
    <xf numFmtId="0" fontId="2" fillId="0" borderId="34" xfId="55" applyFont="1" applyBorder="1">
      <alignment/>
      <protection/>
    </xf>
    <xf numFmtId="0" fontId="5" fillId="0" borderId="0" xfId="55" applyFont="1">
      <alignment/>
      <protection/>
    </xf>
    <xf numFmtId="0" fontId="3" fillId="0" borderId="34" xfId="55" applyBorder="1">
      <alignment/>
      <protection/>
    </xf>
    <xf numFmtId="0" fontId="3" fillId="0" borderId="35" xfId="55" applyBorder="1">
      <alignment/>
      <protection/>
    </xf>
    <xf numFmtId="0" fontId="3" fillId="0" borderId="0" xfId="55" applyAlignment="1">
      <alignment vertical="top"/>
      <protection/>
    </xf>
    <xf numFmtId="0" fontId="2" fillId="0" borderId="35" xfId="55" applyFont="1" applyBorder="1" applyAlignment="1">
      <alignment vertical="top"/>
      <protection/>
    </xf>
    <xf numFmtId="0" fontId="2" fillId="0" borderId="34" xfId="55" applyFont="1" applyBorder="1" applyAlignment="1">
      <alignment vertical="top"/>
      <protection/>
    </xf>
    <xf numFmtId="0" fontId="5" fillId="0" borderId="35" xfId="55" applyFont="1" applyBorder="1" applyAlignment="1">
      <alignment horizontal="left" vertical="top" wrapText="1"/>
      <protection/>
    </xf>
    <xf numFmtId="0" fontId="3" fillId="0" borderId="0" xfId="55" applyBorder="1" applyAlignment="1">
      <alignment vertical="top"/>
      <protection/>
    </xf>
    <xf numFmtId="0" fontId="5" fillId="0" borderId="35" xfId="55" applyFont="1" applyBorder="1">
      <alignment/>
      <protection/>
    </xf>
    <xf numFmtId="14" fontId="5" fillId="0" borderId="35" xfId="55" applyNumberFormat="1" applyFont="1" applyBorder="1" applyAlignment="1">
      <alignment horizontal="left"/>
      <protection/>
    </xf>
    <xf numFmtId="0" fontId="3" fillId="0" borderId="0" xfId="55" applyBorder="1">
      <alignment/>
      <protection/>
    </xf>
    <xf numFmtId="0" fontId="2" fillId="0" borderId="36" xfId="55" applyFont="1" applyBorder="1">
      <alignment/>
      <protection/>
    </xf>
    <xf numFmtId="14" fontId="5" fillId="0" borderId="37" xfId="55" applyNumberFormat="1" applyFont="1" applyBorder="1" applyAlignment="1">
      <alignment horizontal="left"/>
      <protection/>
    </xf>
    <xf numFmtId="0" fontId="5" fillId="0" borderId="35" xfId="55" applyFont="1" applyFill="1" applyBorder="1">
      <alignment/>
      <protection/>
    </xf>
    <xf numFmtId="0" fontId="2" fillId="0" borderId="35" xfId="55" applyFont="1" applyBorder="1">
      <alignment/>
      <protection/>
    </xf>
    <xf numFmtId="0" fontId="3" fillId="0" borderId="36" xfId="55" applyBorder="1">
      <alignment/>
      <protection/>
    </xf>
    <xf numFmtId="0" fontId="3" fillId="0" borderId="37" xfId="55" applyBorder="1">
      <alignment/>
      <protection/>
    </xf>
    <xf numFmtId="0" fontId="2" fillId="33" borderId="32" xfId="55" applyFont="1" applyFill="1" applyBorder="1">
      <alignment/>
      <protection/>
    </xf>
    <xf numFmtId="0" fontId="3" fillId="33" borderId="33" xfId="55" applyFill="1" applyBorder="1">
      <alignment/>
      <protection/>
    </xf>
    <xf numFmtId="0" fontId="3" fillId="33" borderId="32" xfId="55" applyFill="1" applyBorder="1">
      <alignment/>
      <protection/>
    </xf>
    <xf numFmtId="0" fontId="6" fillId="33" borderId="34" xfId="55" applyFont="1" applyFill="1" applyBorder="1">
      <alignment/>
      <protection/>
    </xf>
    <xf numFmtId="0" fontId="7" fillId="33" borderId="35" xfId="55" applyFont="1" applyFill="1" applyBorder="1">
      <alignment/>
      <protection/>
    </xf>
    <xf numFmtId="0" fontId="3" fillId="33" borderId="34" xfId="55" applyFill="1" applyBorder="1">
      <alignment/>
      <protection/>
    </xf>
    <xf numFmtId="0" fontId="3" fillId="33" borderId="35" xfId="55" applyFill="1" applyBorder="1">
      <alignment/>
      <protection/>
    </xf>
    <xf numFmtId="0" fontId="6" fillId="33" borderId="0" xfId="55" applyFont="1" applyFill="1" applyBorder="1">
      <alignment/>
      <protection/>
    </xf>
    <xf numFmtId="0" fontId="7" fillId="33" borderId="0" xfId="55" applyFont="1" applyFill="1" applyBorder="1">
      <alignment/>
      <protection/>
    </xf>
    <xf numFmtId="0" fontId="6" fillId="33" borderId="36" xfId="55" applyFont="1" applyFill="1" applyBorder="1">
      <alignment/>
      <protection/>
    </xf>
    <xf numFmtId="0" fontId="7" fillId="33" borderId="37" xfId="55" applyFont="1" applyFill="1" applyBorder="1">
      <alignment/>
      <protection/>
    </xf>
    <xf numFmtId="0" fontId="3" fillId="33" borderId="36" xfId="55" applyFont="1" applyFill="1" applyBorder="1">
      <alignment/>
      <protection/>
    </xf>
    <xf numFmtId="0" fontId="3" fillId="33" borderId="37" xfId="55" applyFill="1" applyBorder="1">
      <alignment/>
      <protection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170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64" fontId="0" fillId="0" borderId="12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39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40" xfId="0" applyNumberFormat="1" applyBorder="1" applyAlignment="1">
      <alignment/>
    </xf>
    <xf numFmtId="164" fontId="39" fillId="0" borderId="10" xfId="0" applyNumberFormat="1" applyFont="1" applyBorder="1" applyAlignment="1">
      <alignment/>
    </xf>
    <xf numFmtId="164" fontId="39" fillId="0" borderId="11" xfId="0" applyNumberFormat="1" applyFont="1" applyBorder="1" applyAlignment="1">
      <alignment/>
    </xf>
    <xf numFmtId="164" fontId="39" fillId="0" borderId="23" xfId="0" applyNumberFormat="1" applyFont="1" applyBorder="1" applyAlignment="1">
      <alignment/>
    </xf>
    <xf numFmtId="9" fontId="40" fillId="0" borderId="0" xfId="0" applyNumberFormat="1" applyFont="1" applyAlignment="1">
      <alignment horizontal="right"/>
    </xf>
    <xf numFmtId="9" fontId="40" fillId="0" borderId="0" xfId="0" applyNumberFormat="1" applyFont="1" applyBorder="1" applyAlignment="1">
      <alignment horizontal="right"/>
    </xf>
    <xf numFmtId="1" fontId="39" fillId="0" borderId="10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1" fontId="39" fillId="0" borderId="23" xfId="0" applyNumberFormat="1" applyFont="1" applyBorder="1" applyAlignment="1">
      <alignment/>
    </xf>
    <xf numFmtId="1" fontId="40" fillId="0" borderId="0" xfId="0" applyNumberFormat="1" applyFont="1" applyAlignment="1">
      <alignment/>
    </xf>
    <xf numFmtId="0" fontId="42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1028700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771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1019175</xdr:colOff>
      <xdr:row>0</xdr:row>
      <xdr:rowOff>9525</xdr:rowOff>
    </xdr:from>
    <xdr:to>
      <xdr:col>1</xdr:col>
      <xdr:colOff>6705600</xdr:colOff>
      <xdr:row>5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525"/>
          <a:ext cx="56864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naei07\13_DA%20Inventories\4_DA%20AQI_1990-2007\2_summary%20spreadsheets\1990-2007%20DA_AQI_v1_final_DO%20NOT%20RELEASE%20OUTSIDE%20OF%20A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"/>
      <sheetName val="UK"/>
      <sheetName val="England"/>
      <sheetName val="Scotland"/>
      <sheetName val="Wales"/>
      <sheetName val="Northern Ireland"/>
      <sheetName val="Unallocated"/>
      <sheetName val="Eng- NH3"/>
      <sheetName val="Scot- NH3"/>
      <sheetName val="Wales- NH3"/>
      <sheetName val="NI- NH3"/>
      <sheetName val="Eng- CO"/>
      <sheetName val="Scot- CO"/>
      <sheetName val="Wales- CO"/>
      <sheetName val="NI- CO"/>
      <sheetName val="Eng- NOx"/>
      <sheetName val="Scot- NOx"/>
      <sheetName val="Wales- NOx"/>
      <sheetName val="NI- NOx"/>
      <sheetName val="Eng- NMVOC"/>
      <sheetName val="Scot NMVOC"/>
      <sheetName val="Wales- NMVOC"/>
      <sheetName val="NI- NMVOC"/>
      <sheetName val="Eng-PM10"/>
      <sheetName val="Scot- PM10"/>
      <sheetName val="Wales PM10"/>
      <sheetName val="NI PM10"/>
      <sheetName val="Eng- SO2"/>
      <sheetName val="Scot SO2"/>
      <sheetName val="Wales SO2"/>
      <sheetName val="NI SO2"/>
      <sheetName val="England Pb"/>
      <sheetName val="Scotland Pb"/>
      <sheetName val="Wales Pb"/>
      <sheetName val="NI Pb"/>
      <sheetName val="England table"/>
      <sheetName val="Scotland table"/>
      <sheetName val="Wales table"/>
      <sheetName val="NI table"/>
      <sheetName val="UK NH3"/>
      <sheetName val="UK CO"/>
      <sheetName val="UK NOx"/>
      <sheetName val="UK NMVOC"/>
      <sheetName val="UK PM10"/>
      <sheetName val="UK SO2"/>
      <sheetName val="UK Pb"/>
      <sheetName val="Graph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33"/>
  <sheetViews>
    <sheetView zoomScale="85" zoomScaleNormal="85" zoomScalePageLayoutView="0" workbookViewId="0" topLeftCell="A1">
      <selection activeCell="B36" sqref="B36"/>
    </sheetView>
  </sheetViews>
  <sheetFormatPr defaultColWidth="9.140625" defaultRowHeight="15"/>
  <cols>
    <col min="1" max="1" width="11.28125" style="40" customWidth="1"/>
    <col min="2" max="2" width="128.421875" style="40" bestFit="1" customWidth="1"/>
    <col min="3" max="3" width="18.57421875" style="40" customWidth="1"/>
    <col min="4" max="4" width="33.57421875" style="40" customWidth="1"/>
    <col min="5" max="16384" width="9.140625" style="40" customWidth="1"/>
  </cols>
  <sheetData>
    <row r="1" ht="12.75"/>
    <row r="2" ht="12.75"/>
    <row r="3" ht="12.75"/>
    <row r="4" ht="12.75"/>
    <row r="5" ht="12.75"/>
    <row r="6" ht="12.75"/>
    <row r="7" spans="1:4" ht="12.75">
      <c r="A7" s="36" t="s">
        <v>135</v>
      </c>
      <c r="B7" s="37" t="s">
        <v>136</v>
      </c>
      <c r="C7" s="38"/>
      <c r="D7" s="39"/>
    </row>
    <row r="8" spans="1:4" ht="12.75">
      <c r="A8" s="41" t="s">
        <v>137</v>
      </c>
      <c r="B8" s="42"/>
      <c r="C8" s="43"/>
      <c r="D8" s="44"/>
    </row>
    <row r="9" spans="2:13" s="45" customFormat="1" ht="12.75">
      <c r="B9" s="46"/>
      <c r="C9" s="47" t="s">
        <v>138</v>
      </c>
      <c r="D9" s="48"/>
      <c r="G9" s="49"/>
      <c r="H9" s="49"/>
      <c r="I9" s="49"/>
      <c r="J9" s="49"/>
      <c r="K9" s="49"/>
      <c r="L9" s="49"/>
      <c r="M9" s="49"/>
    </row>
    <row r="10" spans="1:13" ht="12.75">
      <c r="A10" s="41" t="s">
        <v>139</v>
      </c>
      <c r="B10" s="50" t="s">
        <v>145</v>
      </c>
      <c r="C10" s="41" t="s">
        <v>140</v>
      </c>
      <c r="D10" s="51"/>
      <c r="G10" s="52"/>
      <c r="H10" s="52"/>
      <c r="I10" s="52"/>
      <c r="J10" s="52"/>
      <c r="K10" s="52"/>
      <c r="L10" s="52"/>
      <c r="M10" s="52"/>
    </row>
    <row r="11" spans="1:13" ht="12.75">
      <c r="A11" s="53" t="s">
        <v>141</v>
      </c>
      <c r="B11" s="54">
        <v>40183</v>
      </c>
      <c r="C11" s="53" t="s">
        <v>142</v>
      </c>
      <c r="D11" s="54" t="s">
        <v>153</v>
      </c>
      <c r="G11" s="52"/>
      <c r="H11" s="52"/>
      <c r="I11" s="52"/>
      <c r="J11" s="52"/>
      <c r="K11" s="52"/>
      <c r="L11" s="52"/>
      <c r="M11" s="52"/>
    </row>
    <row r="12" spans="1:13" ht="12.75">
      <c r="A12" s="36" t="s">
        <v>143</v>
      </c>
      <c r="B12" s="55" t="s">
        <v>146</v>
      </c>
      <c r="C12" s="43"/>
      <c r="D12" s="44"/>
      <c r="G12" s="52"/>
      <c r="H12" s="52"/>
      <c r="I12" s="52"/>
      <c r="J12" s="52"/>
      <c r="K12" s="52"/>
      <c r="L12" s="52"/>
      <c r="M12" s="52"/>
    </row>
    <row r="13" spans="1:13" ht="12.75">
      <c r="A13" s="41"/>
      <c r="B13" s="55" t="s">
        <v>151</v>
      </c>
      <c r="C13" s="43"/>
      <c r="D13" s="44"/>
      <c r="G13" s="52"/>
      <c r="H13" s="52"/>
      <c r="I13" s="52"/>
      <c r="J13" s="52"/>
      <c r="K13" s="52"/>
      <c r="L13" s="52"/>
      <c r="M13" s="52"/>
    </row>
    <row r="14" spans="1:13" ht="12.75">
      <c r="A14" s="41"/>
      <c r="B14" s="55"/>
      <c r="C14" s="43"/>
      <c r="D14" s="44"/>
      <c r="G14" s="52"/>
      <c r="H14" s="52"/>
      <c r="I14" s="52"/>
      <c r="J14" s="52"/>
      <c r="K14" s="52"/>
      <c r="L14" s="52"/>
      <c r="M14" s="52"/>
    </row>
    <row r="15" spans="1:13" ht="12.75">
      <c r="A15" s="41"/>
      <c r="B15" s="56"/>
      <c r="C15" s="43"/>
      <c r="D15" s="44"/>
      <c r="G15" s="52"/>
      <c r="H15" s="52"/>
      <c r="I15" s="52"/>
      <c r="J15" s="52"/>
      <c r="K15" s="52"/>
      <c r="L15" s="52"/>
      <c r="M15" s="52"/>
    </row>
    <row r="16" spans="1:13" ht="12.75">
      <c r="A16" s="43"/>
      <c r="B16" s="56"/>
      <c r="C16" s="43"/>
      <c r="D16" s="44"/>
      <c r="G16" s="52"/>
      <c r="H16" s="52"/>
      <c r="I16" s="52"/>
      <c r="J16" s="52"/>
      <c r="K16" s="52"/>
      <c r="L16" s="52"/>
      <c r="M16" s="52"/>
    </row>
    <row r="17" spans="1:13" ht="12.75">
      <c r="A17" s="57"/>
      <c r="B17" s="58"/>
      <c r="C17" s="57"/>
      <c r="D17" s="58"/>
      <c r="G17" s="52"/>
      <c r="H17" s="52"/>
      <c r="I17" s="52"/>
      <c r="J17" s="52"/>
      <c r="K17" s="52"/>
      <c r="L17" s="52"/>
      <c r="M17" s="52"/>
    </row>
    <row r="18" spans="1:13" ht="12.75">
      <c r="A18" s="59" t="s">
        <v>144</v>
      </c>
      <c r="B18" s="60"/>
      <c r="C18" s="61"/>
      <c r="D18" s="60"/>
      <c r="G18" s="52"/>
      <c r="H18" s="52"/>
      <c r="I18" s="52"/>
      <c r="J18" s="52"/>
      <c r="K18" s="52"/>
      <c r="L18" s="52"/>
      <c r="M18" s="52"/>
    </row>
    <row r="19" spans="1:13" ht="12.75">
      <c r="A19" s="62">
        <v>1</v>
      </c>
      <c r="B19" s="63" t="s">
        <v>147</v>
      </c>
      <c r="C19" s="64" t="s">
        <v>150</v>
      </c>
      <c r="D19" s="65"/>
      <c r="G19" s="52"/>
      <c r="H19" s="52"/>
      <c r="I19" s="52"/>
      <c r="J19" s="52"/>
      <c r="K19" s="52"/>
      <c r="L19" s="52"/>
      <c r="M19" s="52"/>
    </row>
    <row r="20" spans="1:13" ht="12.75">
      <c r="A20" s="62">
        <v>2</v>
      </c>
      <c r="B20" s="63" t="s">
        <v>148</v>
      </c>
      <c r="C20" s="64" t="s">
        <v>150</v>
      </c>
      <c r="D20" s="65"/>
      <c r="G20" s="52"/>
      <c r="H20" s="52"/>
      <c r="I20" s="52"/>
      <c r="J20" s="52"/>
      <c r="K20" s="52"/>
      <c r="L20" s="52"/>
      <c r="M20" s="52"/>
    </row>
    <row r="21" spans="1:13" ht="12.75">
      <c r="A21" s="62">
        <v>3</v>
      </c>
      <c r="B21" s="63" t="s">
        <v>149</v>
      </c>
      <c r="C21" s="64" t="s">
        <v>150</v>
      </c>
      <c r="D21" s="65"/>
      <c r="G21" s="52"/>
      <c r="H21" s="52"/>
      <c r="I21" s="52"/>
      <c r="J21" s="52"/>
      <c r="K21" s="52"/>
      <c r="L21" s="52"/>
      <c r="M21" s="52"/>
    </row>
    <row r="22" spans="1:13" ht="12.75">
      <c r="A22" s="62"/>
      <c r="B22" s="63"/>
      <c r="C22" s="64"/>
      <c r="D22" s="65"/>
      <c r="G22" s="52"/>
      <c r="H22" s="52"/>
      <c r="I22" s="52"/>
      <c r="J22" s="52"/>
      <c r="K22" s="52"/>
      <c r="L22" s="52"/>
      <c r="M22" s="52"/>
    </row>
    <row r="23" spans="1:13" ht="12.75">
      <c r="A23" s="66"/>
      <c r="B23" s="67"/>
      <c r="C23" s="64"/>
      <c r="D23" s="65"/>
      <c r="G23" s="52"/>
      <c r="H23" s="52"/>
      <c r="I23" s="52"/>
      <c r="J23" s="52"/>
      <c r="K23" s="52"/>
      <c r="L23" s="52"/>
      <c r="M23" s="52"/>
    </row>
    <row r="24" spans="1:13" ht="12.75">
      <c r="A24" s="68"/>
      <c r="B24" s="69"/>
      <c r="C24" s="70"/>
      <c r="D24" s="71"/>
      <c r="G24" s="52"/>
      <c r="H24" s="52"/>
      <c r="I24" s="52"/>
      <c r="J24" s="52"/>
      <c r="K24" s="52"/>
      <c r="L24" s="52"/>
      <c r="M24" s="52"/>
    </row>
    <row r="27" ht="12.75">
      <c r="B27" s="40" t="s">
        <v>155</v>
      </c>
    </row>
    <row r="28" ht="12.75">
      <c r="B28" s="40" t="s">
        <v>160</v>
      </c>
    </row>
    <row r="29" ht="12.75">
      <c r="B29" s="40" t="s">
        <v>156</v>
      </c>
    </row>
    <row r="30" ht="12.75">
      <c r="B30" s="40" t="s">
        <v>157</v>
      </c>
    </row>
    <row r="31" ht="12.75">
      <c r="B31" s="40" t="s">
        <v>158</v>
      </c>
    </row>
    <row r="32" ht="12.75">
      <c r="B32" s="40" t="s">
        <v>161</v>
      </c>
    </row>
    <row r="33" ht="12.75">
      <c r="B33" s="90" t="s">
        <v>159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252"/>
  <sheetViews>
    <sheetView zoomScale="70" zoomScaleNormal="70" zoomScalePageLayoutView="0" workbookViewId="0" topLeftCell="F198">
      <selection activeCell="Y246" sqref="Y246"/>
    </sheetView>
  </sheetViews>
  <sheetFormatPr defaultColWidth="9.140625" defaultRowHeight="15"/>
  <cols>
    <col min="2" max="2" width="36.28125" style="0" bestFit="1" customWidth="1"/>
    <col min="3" max="3" width="12.00390625" style="0" bestFit="1" customWidth="1"/>
    <col min="4" max="4" width="65.00390625" style="0" customWidth="1"/>
    <col min="17" max="17" width="24.8515625" style="8" bestFit="1" customWidth="1"/>
    <col min="18" max="18" width="24.00390625" style="8" bestFit="1" customWidth="1"/>
    <col min="19" max="19" width="9.140625" style="72" customWidth="1"/>
    <col min="20" max="29" width="9.140625" style="73" customWidth="1"/>
    <col min="30" max="30" width="9.140625" style="74" customWidth="1"/>
    <col min="31" max="31" width="9.140625" style="73" customWidth="1"/>
  </cols>
  <sheetData>
    <row r="1" ht="15">
      <c r="B1" s="5" t="s">
        <v>152</v>
      </c>
    </row>
    <row r="2" ht="15.75" thickBot="1"/>
    <row r="3" spans="2:33" s="1" customFormat="1" ht="15">
      <c r="B3" s="28" t="s">
        <v>0</v>
      </c>
      <c r="C3" s="29" t="s">
        <v>107</v>
      </c>
      <c r="D3" s="29" t="s">
        <v>106</v>
      </c>
      <c r="E3" s="29">
        <v>1990</v>
      </c>
      <c r="F3" s="30">
        <v>1995</v>
      </c>
      <c r="G3" s="30">
        <v>1998</v>
      </c>
      <c r="H3" s="30">
        <v>1999</v>
      </c>
      <c r="I3" s="30">
        <v>2000</v>
      </c>
      <c r="J3" s="30">
        <v>2001</v>
      </c>
      <c r="K3" s="30">
        <v>2002</v>
      </c>
      <c r="L3" s="30">
        <v>2003</v>
      </c>
      <c r="M3" s="30">
        <v>2004</v>
      </c>
      <c r="N3" s="30">
        <v>2005</v>
      </c>
      <c r="O3" s="30">
        <v>2006</v>
      </c>
      <c r="P3" s="31">
        <v>2007</v>
      </c>
      <c r="Q3" s="32" t="s">
        <v>71</v>
      </c>
      <c r="R3" s="33" t="s">
        <v>154</v>
      </c>
      <c r="S3" s="72"/>
      <c r="T3" s="73"/>
      <c r="U3" s="73"/>
      <c r="V3" s="73"/>
      <c r="W3" s="73"/>
      <c r="X3" s="73"/>
      <c r="Y3" s="73"/>
      <c r="Z3" s="73"/>
      <c r="AA3" s="73"/>
      <c r="AB3" s="73"/>
      <c r="AC3" s="73"/>
      <c r="AD3" s="74"/>
      <c r="AE3" s="73"/>
      <c r="AF3"/>
      <c r="AG3"/>
    </row>
    <row r="4" spans="2:18" ht="15">
      <c r="B4" s="9" t="s">
        <v>2</v>
      </c>
      <c r="C4" s="6" t="s">
        <v>74</v>
      </c>
      <c r="D4" s="6" t="s">
        <v>3</v>
      </c>
      <c r="E4" s="76">
        <v>112.97471705818998</v>
      </c>
      <c r="F4" s="77">
        <v>105.73057563806776</v>
      </c>
      <c r="G4" s="77">
        <v>60.41081391164618</v>
      </c>
      <c r="H4" s="77">
        <v>53.68538505213249</v>
      </c>
      <c r="I4" s="77">
        <v>66.28493564418575</v>
      </c>
      <c r="J4" s="77">
        <v>66.71374317455944</v>
      </c>
      <c r="K4" s="77">
        <v>63.768200217602775</v>
      </c>
      <c r="L4" s="77">
        <v>70.99475352867081</v>
      </c>
      <c r="M4" s="77">
        <v>71.44879524774923</v>
      </c>
      <c r="N4" s="77">
        <v>72.8310030946497</v>
      </c>
      <c r="O4" s="77">
        <v>79.7401561717806</v>
      </c>
      <c r="P4" s="78">
        <v>81.12040235089546</v>
      </c>
      <c r="Q4" s="10">
        <f>(P4-E4)/E4</f>
        <v>-0.2819596767911115</v>
      </c>
      <c r="R4" s="11">
        <f>P4/$P$36</f>
        <v>0.03884429425617067</v>
      </c>
    </row>
    <row r="5" spans="2:18" ht="15">
      <c r="B5" s="12"/>
      <c r="C5" s="7" t="s">
        <v>75</v>
      </c>
      <c r="D5" s="7" t="s">
        <v>4</v>
      </c>
      <c r="E5" s="79">
        <v>7.1024822063976725</v>
      </c>
      <c r="F5" s="2">
        <v>7.99600709414024</v>
      </c>
      <c r="G5" s="2">
        <v>7.872510692943033</v>
      </c>
      <c r="H5" s="2">
        <v>7.248145439982137</v>
      </c>
      <c r="I5" s="2">
        <v>5.689189437744904</v>
      </c>
      <c r="J5" s="2">
        <v>4.1271366763133805</v>
      </c>
      <c r="K5" s="2">
        <v>4.334104523167528</v>
      </c>
      <c r="L5" s="2">
        <v>4.973829079895964</v>
      </c>
      <c r="M5" s="2">
        <v>5.2776887545426385</v>
      </c>
      <c r="N5" s="2">
        <v>9.224640493093776</v>
      </c>
      <c r="O5" s="2">
        <v>5.495366483916147</v>
      </c>
      <c r="P5" s="80">
        <v>4.62970054468057</v>
      </c>
      <c r="Q5" s="10">
        <f aca="true" t="shared" si="0" ref="Q5:Q36">(P5-E5)/E5</f>
        <v>-0.34815738918567174</v>
      </c>
      <c r="R5" s="11">
        <f aca="true" t="shared" si="1" ref="R5:R36">P5/$P$36</f>
        <v>0.002216920097334065</v>
      </c>
    </row>
    <row r="6" spans="2:18" ht="15">
      <c r="B6" s="12"/>
      <c r="C6" s="7" t="s">
        <v>76</v>
      </c>
      <c r="D6" s="7" t="s">
        <v>5</v>
      </c>
      <c r="E6" s="79">
        <v>12.901592553159634</v>
      </c>
      <c r="F6" s="2">
        <v>16.350427209838983</v>
      </c>
      <c r="G6" s="2">
        <v>20.230462156879963</v>
      </c>
      <c r="H6" s="2">
        <v>19.951827837935635</v>
      </c>
      <c r="I6" s="2">
        <v>20.13197302794083</v>
      </c>
      <c r="J6" s="2">
        <v>21.22044451176943</v>
      </c>
      <c r="K6" s="2">
        <v>20.697417819900345</v>
      </c>
      <c r="L6" s="2">
        <v>20.44695288132477</v>
      </c>
      <c r="M6" s="2">
        <v>20.152073749246668</v>
      </c>
      <c r="N6" s="2">
        <v>19.474179837031492</v>
      </c>
      <c r="O6" s="2">
        <v>16.921702866470948</v>
      </c>
      <c r="P6" s="80">
        <v>17.260957645582145</v>
      </c>
      <c r="Q6" s="10">
        <f t="shared" si="0"/>
        <v>0.3378935642603975</v>
      </c>
      <c r="R6" s="11">
        <f t="shared" si="1"/>
        <v>0.008265364797230822</v>
      </c>
    </row>
    <row r="7" spans="2:18" ht="15">
      <c r="B7" s="12"/>
      <c r="C7" s="7" t="s">
        <v>77</v>
      </c>
      <c r="D7" s="7" t="s">
        <v>6</v>
      </c>
      <c r="E7" s="79">
        <v>384.2671280424905</v>
      </c>
      <c r="F7" s="2">
        <v>352.7768223482236</v>
      </c>
      <c r="G7" s="2">
        <v>345.2809835658999</v>
      </c>
      <c r="H7" s="2">
        <v>342.11316207544365</v>
      </c>
      <c r="I7" s="2">
        <v>252.6695282856329</v>
      </c>
      <c r="J7" s="2">
        <v>294.095291298001</v>
      </c>
      <c r="K7" s="2">
        <v>232.63351781052592</v>
      </c>
      <c r="L7" s="2">
        <v>211.66399109777052</v>
      </c>
      <c r="M7" s="2">
        <v>232.66577149980768</v>
      </c>
      <c r="N7" s="2">
        <v>239.60114962078626</v>
      </c>
      <c r="O7" s="2">
        <v>239.47410139919702</v>
      </c>
      <c r="P7" s="80">
        <v>216.84196218662476</v>
      </c>
      <c r="Q7" s="10">
        <f t="shared" si="0"/>
        <v>-0.4356999431847125</v>
      </c>
      <c r="R7" s="11">
        <f t="shared" si="1"/>
        <v>0.1038342111498379</v>
      </c>
    </row>
    <row r="8" spans="2:18" ht="15">
      <c r="B8" s="12"/>
      <c r="C8" s="7" t="s">
        <v>78</v>
      </c>
      <c r="D8" s="7" t="s">
        <v>7</v>
      </c>
      <c r="E8" s="79">
        <v>333.8640740146397</v>
      </c>
      <c r="F8" s="2">
        <v>384.32542035211617</v>
      </c>
      <c r="G8" s="2">
        <v>365.7079799837698</v>
      </c>
      <c r="H8" s="2">
        <v>351.4144755875419</v>
      </c>
      <c r="I8" s="2">
        <v>324.13044142816125</v>
      </c>
      <c r="J8" s="2">
        <v>314.8089407272057</v>
      </c>
      <c r="K8" s="2">
        <v>316.53130219348384</v>
      </c>
      <c r="L8" s="2">
        <v>317.05847233655146</v>
      </c>
      <c r="M8" s="2">
        <v>322.71026687626056</v>
      </c>
      <c r="N8" s="2">
        <v>297.450546229021</v>
      </c>
      <c r="O8" s="2">
        <v>298.65911973872244</v>
      </c>
      <c r="P8" s="80">
        <v>297.9891893019673</v>
      </c>
      <c r="Q8" s="10">
        <f t="shared" si="0"/>
        <v>-0.10745356420439324</v>
      </c>
      <c r="R8" s="11">
        <f t="shared" si="1"/>
        <v>0.14269135037488617</v>
      </c>
    </row>
    <row r="9" spans="2:18" ht="15">
      <c r="B9" s="12"/>
      <c r="C9" s="7" t="s">
        <v>79</v>
      </c>
      <c r="D9" s="7" t="s">
        <v>133</v>
      </c>
      <c r="E9" s="79">
        <v>7.784856961216488</v>
      </c>
      <c r="F9" s="2">
        <v>7.132792438046627</v>
      </c>
      <c r="G9" s="2">
        <v>7.922835441367527</v>
      </c>
      <c r="H9" s="2">
        <v>8.086056026986004</v>
      </c>
      <c r="I9" s="2">
        <v>8.19604042042481</v>
      </c>
      <c r="J9" s="2">
        <v>7.405113102184324</v>
      </c>
      <c r="K9" s="2">
        <v>7.115248493553113</v>
      </c>
      <c r="L9" s="2">
        <v>7.049943134346858</v>
      </c>
      <c r="M9" s="2">
        <v>7.174747928444499</v>
      </c>
      <c r="N9" s="2">
        <v>7.447920992563374</v>
      </c>
      <c r="O9" s="2">
        <v>7.342409135193999</v>
      </c>
      <c r="P9" s="80">
        <v>7.042392820226368</v>
      </c>
      <c r="Q9" s="10">
        <f t="shared" si="0"/>
        <v>-0.09537286872308827</v>
      </c>
      <c r="R9" s="11">
        <f t="shared" si="1"/>
        <v>0.0033722315354541258</v>
      </c>
    </row>
    <row r="10" spans="2:18" ht="15">
      <c r="B10" s="12"/>
      <c r="C10" s="7" t="s">
        <v>80</v>
      </c>
      <c r="D10" s="7" t="s">
        <v>8</v>
      </c>
      <c r="E10" s="79">
        <v>21.122534575177287</v>
      </c>
      <c r="F10" s="2">
        <v>7.741812379719034</v>
      </c>
      <c r="G10" s="2">
        <v>10.57958924198031</v>
      </c>
      <c r="H10" s="2">
        <v>12.543191907290892</v>
      </c>
      <c r="I10" s="2">
        <v>12.998546611226695</v>
      </c>
      <c r="J10" s="2">
        <v>13.574175501100534</v>
      </c>
      <c r="K10" s="2">
        <v>12.893488895967819</v>
      </c>
      <c r="L10" s="2">
        <v>14.663323446922242</v>
      </c>
      <c r="M10" s="2">
        <v>17.2183293830554</v>
      </c>
      <c r="N10" s="2">
        <v>18.651234662629808</v>
      </c>
      <c r="O10" s="2">
        <v>17.979768113306974</v>
      </c>
      <c r="P10" s="80">
        <v>9.558231658588674</v>
      </c>
      <c r="Q10" s="10">
        <f t="shared" si="0"/>
        <v>-0.5474865185061036</v>
      </c>
      <c r="R10" s="11">
        <f t="shared" si="1"/>
        <v>0.004576934437638009</v>
      </c>
    </row>
    <row r="11" spans="2:18" ht="15">
      <c r="B11" s="12"/>
      <c r="C11" s="7" t="s">
        <v>81</v>
      </c>
      <c r="D11" s="7" t="s">
        <v>9</v>
      </c>
      <c r="E11" s="79">
        <v>4842.787522618093</v>
      </c>
      <c r="F11" s="2">
        <v>3596.777067650525</v>
      </c>
      <c r="G11" s="2">
        <v>2792.6237044663953</v>
      </c>
      <c r="H11" s="2">
        <v>2509.85198577604</v>
      </c>
      <c r="I11" s="2">
        <v>2080.026363477654</v>
      </c>
      <c r="J11" s="2">
        <v>1760.0650288278728</v>
      </c>
      <c r="K11" s="2">
        <v>1530.8503970504105</v>
      </c>
      <c r="L11" s="2">
        <v>1299.9840656322249</v>
      </c>
      <c r="M11" s="2">
        <v>1102.6581287999138</v>
      </c>
      <c r="N11" s="2">
        <v>879.3250928394493</v>
      </c>
      <c r="O11" s="2">
        <v>758.8786124437016</v>
      </c>
      <c r="P11" s="80">
        <v>638.2743718234691</v>
      </c>
      <c r="Q11" s="10">
        <f t="shared" si="0"/>
        <v>-0.8682010373483396</v>
      </c>
      <c r="R11" s="11">
        <f t="shared" si="1"/>
        <v>0.30563602739588286</v>
      </c>
    </row>
    <row r="12" spans="2:18" ht="15">
      <c r="B12" s="12"/>
      <c r="C12" s="7" t="s">
        <v>82</v>
      </c>
      <c r="D12" s="7" t="s">
        <v>10</v>
      </c>
      <c r="E12" s="79">
        <v>681.260536395579</v>
      </c>
      <c r="F12" s="2">
        <v>493.9580937097993</v>
      </c>
      <c r="G12" s="2">
        <v>363.26301552986126</v>
      </c>
      <c r="H12" s="2">
        <v>286.79526511727846</v>
      </c>
      <c r="I12" s="2">
        <v>220.60323448812795</v>
      </c>
      <c r="J12" s="2">
        <v>167.8748844282289</v>
      </c>
      <c r="K12" s="2">
        <v>122.32315062996469</v>
      </c>
      <c r="L12" s="2">
        <v>90.77552221934135</v>
      </c>
      <c r="M12" s="2">
        <v>70.55783106635707</v>
      </c>
      <c r="N12" s="2">
        <v>55.488091513267605</v>
      </c>
      <c r="O12" s="2">
        <v>48.83547085765184</v>
      </c>
      <c r="P12" s="80">
        <v>44.6555327510954</v>
      </c>
      <c r="Q12" s="10">
        <f t="shared" si="0"/>
        <v>-0.9344516079158799</v>
      </c>
      <c r="R12" s="11">
        <f t="shared" si="1"/>
        <v>0.021383186030640645</v>
      </c>
    </row>
    <row r="13" spans="2:18" ht="15">
      <c r="B13" s="12"/>
      <c r="C13" s="7" t="s">
        <v>83</v>
      </c>
      <c r="D13" s="7" t="s">
        <v>11</v>
      </c>
      <c r="E13" s="79">
        <v>126.21663789829401</v>
      </c>
      <c r="F13" s="2">
        <v>105.14678787167487</v>
      </c>
      <c r="G13" s="2">
        <v>88.73774138067179</v>
      </c>
      <c r="H13" s="2">
        <v>81.5487118214732</v>
      </c>
      <c r="I13" s="2">
        <v>74.93385535474931</v>
      </c>
      <c r="J13" s="2">
        <v>67.72121835263063</v>
      </c>
      <c r="K13" s="2">
        <v>62.306871785662445</v>
      </c>
      <c r="L13" s="2">
        <v>57.761786593172815</v>
      </c>
      <c r="M13" s="2">
        <v>54.40425356937357</v>
      </c>
      <c r="N13" s="2">
        <v>50.306196734094826</v>
      </c>
      <c r="O13" s="2">
        <v>47.96781782037061</v>
      </c>
      <c r="P13" s="80">
        <v>45.48299374485869</v>
      </c>
      <c r="Q13" s="10">
        <f t="shared" si="0"/>
        <v>-0.6396434376463972</v>
      </c>
      <c r="R13" s="11">
        <f t="shared" si="1"/>
        <v>0.021779413581241417</v>
      </c>
    </row>
    <row r="14" spans="2:18" ht="15">
      <c r="B14" s="12"/>
      <c r="C14" s="7" t="s">
        <v>84</v>
      </c>
      <c r="D14" s="7" t="s">
        <v>12</v>
      </c>
      <c r="E14" s="79">
        <v>134.12170339847657</v>
      </c>
      <c r="F14" s="2">
        <v>91.39225448266184</v>
      </c>
      <c r="G14" s="2">
        <v>101.32794851449758</v>
      </c>
      <c r="H14" s="2">
        <v>110.98914158965921</v>
      </c>
      <c r="I14" s="2">
        <v>98.33884873477466</v>
      </c>
      <c r="J14" s="2">
        <v>92.0238832712039</v>
      </c>
      <c r="K14" s="2">
        <v>86.94849863476392</v>
      </c>
      <c r="L14" s="2">
        <v>88.30515660616145</v>
      </c>
      <c r="M14" s="2">
        <v>74.53673373886053</v>
      </c>
      <c r="N14" s="2">
        <v>70.06381908794576</v>
      </c>
      <c r="O14" s="2">
        <v>59.602425564979036</v>
      </c>
      <c r="P14" s="80">
        <v>55.38846953824314</v>
      </c>
      <c r="Q14" s="10">
        <f t="shared" si="0"/>
        <v>-0.5870282874824249</v>
      </c>
      <c r="R14" s="11">
        <f t="shared" si="1"/>
        <v>0.02652262497214688</v>
      </c>
    </row>
    <row r="15" spans="2:18" ht="15">
      <c r="B15" s="12"/>
      <c r="C15" s="7" t="s">
        <v>85</v>
      </c>
      <c r="D15" s="7" t="s">
        <v>13</v>
      </c>
      <c r="E15" s="79">
        <v>10.728299781099262</v>
      </c>
      <c r="F15" s="2">
        <v>10.65349940192947</v>
      </c>
      <c r="G15" s="2">
        <v>12.082462189286593</v>
      </c>
      <c r="H15" s="2">
        <v>11.870336502563092</v>
      </c>
      <c r="I15" s="2">
        <v>12.883009999099908</v>
      </c>
      <c r="J15" s="2">
        <v>13.222457064326507</v>
      </c>
      <c r="K15" s="2">
        <v>11.76787064331051</v>
      </c>
      <c r="L15" s="2">
        <v>11.423592738358895</v>
      </c>
      <c r="M15" s="2">
        <v>11.851118392008898</v>
      </c>
      <c r="N15" s="2">
        <v>12.084107009855982</v>
      </c>
      <c r="O15" s="2">
        <v>12.194101209829107</v>
      </c>
      <c r="P15" s="80">
        <v>12.316236373578217</v>
      </c>
      <c r="Q15" s="10">
        <f t="shared" si="0"/>
        <v>0.14801381625041146</v>
      </c>
      <c r="R15" s="11">
        <f t="shared" si="1"/>
        <v>0.005897597841716617</v>
      </c>
    </row>
    <row r="16" spans="2:18" ht="15">
      <c r="B16" s="12"/>
      <c r="C16" s="7" t="s">
        <v>86</v>
      </c>
      <c r="D16" s="7" t="s">
        <v>14</v>
      </c>
      <c r="E16" s="79">
        <v>9.3018</v>
      </c>
      <c r="F16" s="2">
        <v>8.2584</v>
      </c>
      <c r="G16" s="2">
        <v>8.0364</v>
      </c>
      <c r="H16" s="2">
        <v>7.281599999999998</v>
      </c>
      <c r="I16" s="2">
        <v>7.033250998703404</v>
      </c>
      <c r="J16" s="2">
        <v>5.746421106187656</v>
      </c>
      <c r="K16" s="2">
        <v>4.787539602720112</v>
      </c>
      <c r="L16" s="2">
        <v>8.402622101481727</v>
      </c>
      <c r="M16" s="2">
        <v>8.215417034233067</v>
      </c>
      <c r="N16" s="2">
        <v>9.430947053434695</v>
      </c>
      <c r="O16" s="2">
        <v>12.500178075889234</v>
      </c>
      <c r="P16" s="80">
        <v>11.184110170707845</v>
      </c>
      <c r="Q16" s="10">
        <f t="shared" si="0"/>
        <v>0.20235977667847563</v>
      </c>
      <c r="R16" s="11">
        <f t="shared" si="1"/>
        <v>0.005355482145973492</v>
      </c>
    </row>
    <row r="17" spans="2:18" ht="15">
      <c r="B17" s="12"/>
      <c r="C17" s="7" t="s">
        <v>87</v>
      </c>
      <c r="D17" s="7" t="s">
        <v>15</v>
      </c>
      <c r="E17" s="79">
        <v>1.0539122806138235</v>
      </c>
      <c r="F17" s="2">
        <v>1.2014898135427743</v>
      </c>
      <c r="G17" s="2">
        <v>1.394533152071049</v>
      </c>
      <c r="H17" s="2">
        <v>1.460123166706139</v>
      </c>
      <c r="I17" s="2">
        <v>1.524967840265829</v>
      </c>
      <c r="J17" s="2">
        <v>1.5130423830594495</v>
      </c>
      <c r="K17" s="2">
        <v>1.5078972936159716</v>
      </c>
      <c r="L17" s="2">
        <v>1.556272165432576</v>
      </c>
      <c r="M17" s="2">
        <v>1.6457130944804257</v>
      </c>
      <c r="N17" s="2">
        <v>1.7391932832131902</v>
      </c>
      <c r="O17" s="2">
        <v>1.7708820970457284</v>
      </c>
      <c r="P17" s="80">
        <v>1.7972202940073767</v>
      </c>
      <c r="Q17" s="10">
        <f t="shared" si="0"/>
        <v>0.7052845166209023</v>
      </c>
      <c r="R17" s="11">
        <f t="shared" si="1"/>
        <v>0.000860594276167486</v>
      </c>
    </row>
    <row r="18" spans="2:18" ht="15">
      <c r="B18" s="12"/>
      <c r="C18" s="7" t="s">
        <v>88</v>
      </c>
      <c r="D18" s="7" t="s">
        <v>16</v>
      </c>
      <c r="E18" s="79">
        <v>9.290398456099801</v>
      </c>
      <c r="F18" s="2">
        <v>6.955446974571375</v>
      </c>
      <c r="G18" s="2">
        <v>6.345119588743225</v>
      </c>
      <c r="H18" s="2">
        <v>6.222053258711492</v>
      </c>
      <c r="I18" s="2">
        <v>6.127564199860457</v>
      </c>
      <c r="J18" s="2">
        <v>6.563378810751482</v>
      </c>
      <c r="K18" s="2">
        <v>5.94061282154465</v>
      </c>
      <c r="L18" s="2">
        <v>5.835385603797104</v>
      </c>
      <c r="M18" s="2">
        <v>6.133871588364105</v>
      </c>
      <c r="N18" s="2">
        <v>6.081234892038688</v>
      </c>
      <c r="O18" s="2">
        <v>5.878300083573063</v>
      </c>
      <c r="P18" s="80">
        <v>5.5248348829868394</v>
      </c>
      <c r="Q18" s="10">
        <f t="shared" si="0"/>
        <v>-0.40531776875948783</v>
      </c>
      <c r="R18" s="11">
        <f t="shared" si="1"/>
        <v>0.0026455528534385783</v>
      </c>
    </row>
    <row r="19" spans="2:18" ht="15">
      <c r="B19" s="12"/>
      <c r="C19" s="7" t="s">
        <v>89</v>
      </c>
      <c r="D19" s="7" t="s">
        <v>17</v>
      </c>
      <c r="E19" s="79">
        <v>1045.6676864438139</v>
      </c>
      <c r="F19" s="2">
        <v>739.289813774223</v>
      </c>
      <c r="G19" s="2">
        <v>650.1899427286485</v>
      </c>
      <c r="H19" s="2">
        <v>633.1531968401929</v>
      </c>
      <c r="I19" s="2">
        <v>539.0510328817512</v>
      </c>
      <c r="J19" s="2">
        <v>524.4261443463025</v>
      </c>
      <c r="K19" s="2">
        <v>419.75940616929375</v>
      </c>
      <c r="L19" s="2">
        <v>362.4807698269825</v>
      </c>
      <c r="M19" s="2">
        <v>339.43978682745853</v>
      </c>
      <c r="N19" s="2">
        <v>274.53607424489365</v>
      </c>
      <c r="O19" s="2">
        <v>265.95101763445194</v>
      </c>
      <c r="P19" s="80">
        <v>278.3312901695773</v>
      </c>
      <c r="Q19" s="10">
        <f t="shared" si="0"/>
        <v>-0.7338243365670527</v>
      </c>
      <c r="R19" s="11">
        <f t="shared" si="1"/>
        <v>0.13327821636386816</v>
      </c>
    </row>
    <row r="20" spans="2:18" ht="15">
      <c r="B20" s="12"/>
      <c r="C20" s="7" t="s">
        <v>90</v>
      </c>
      <c r="D20" s="7" t="s">
        <v>18</v>
      </c>
      <c r="E20" s="79">
        <v>81.35079540320984</v>
      </c>
      <c r="F20" s="2">
        <v>85.66819308156448</v>
      </c>
      <c r="G20" s="2">
        <v>78.14962765551681</v>
      </c>
      <c r="H20" s="2">
        <v>75.64343918016756</v>
      </c>
      <c r="I20" s="2">
        <v>73.3594738403599</v>
      </c>
      <c r="J20" s="2">
        <v>72.37588836910138</v>
      </c>
      <c r="K20" s="2">
        <v>71.45765530992861</v>
      </c>
      <c r="L20" s="2">
        <v>70.53989648490308</v>
      </c>
      <c r="M20" s="2">
        <v>69.6221376598776</v>
      </c>
      <c r="N20" s="2">
        <v>69.3914226232006</v>
      </c>
      <c r="O20" s="2">
        <v>70.07846641154912</v>
      </c>
      <c r="P20" s="80">
        <v>70.91731211044507</v>
      </c>
      <c r="Q20" s="10">
        <f t="shared" si="0"/>
        <v>-0.128252996680019</v>
      </c>
      <c r="R20" s="11">
        <f t="shared" si="1"/>
        <v>0.033958570959238044</v>
      </c>
    </row>
    <row r="21" spans="2:18" ht="15">
      <c r="B21" s="12"/>
      <c r="C21" s="7" t="s">
        <v>91</v>
      </c>
      <c r="D21" s="7" t="s">
        <v>19</v>
      </c>
      <c r="E21" s="79">
        <v>15.254259176989155</v>
      </c>
      <c r="F21" s="2">
        <v>15.20883881042982</v>
      </c>
      <c r="G21" s="2">
        <v>15.177329711878185</v>
      </c>
      <c r="H21" s="2">
        <v>15.20946027724989</v>
      </c>
      <c r="I21" s="2">
        <v>15.186813574285402</v>
      </c>
      <c r="J21" s="2">
        <v>15.177122790652794</v>
      </c>
      <c r="K21" s="2">
        <v>15.111687344391678</v>
      </c>
      <c r="L21" s="2">
        <v>15.111719154000573</v>
      </c>
      <c r="M21" s="2">
        <v>15.13174144322918</v>
      </c>
      <c r="N21" s="2">
        <v>15.138375356458026</v>
      </c>
      <c r="O21" s="2">
        <v>15.105010651039503</v>
      </c>
      <c r="P21" s="80">
        <v>15.096545310609509</v>
      </c>
      <c r="Q21" s="10">
        <f t="shared" si="0"/>
        <v>-0.010339005293521938</v>
      </c>
      <c r="R21" s="11">
        <f t="shared" si="1"/>
        <v>0.0072289415646673745</v>
      </c>
    </row>
    <row r="22" spans="2:18" ht="15">
      <c r="B22" s="12"/>
      <c r="C22" s="7" t="s">
        <v>92</v>
      </c>
      <c r="D22" s="7" t="s">
        <v>20</v>
      </c>
      <c r="E22" s="79">
        <v>23.482328462768827</v>
      </c>
      <c r="F22" s="2">
        <v>23.482328462768827</v>
      </c>
      <c r="G22" s="2">
        <v>23.50770199576012</v>
      </c>
      <c r="H22" s="2">
        <v>23.04200580203792</v>
      </c>
      <c r="I22" s="2">
        <v>22.363749900508616</v>
      </c>
      <c r="J22" s="2">
        <v>21.977213081156282</v>
      </c>
      <c r="K22" s="2">
        <v>21.904029939337676</v>
      </c>
      <c r="L22" s="2">
        <v>21.716004995577713</v>
      </c>
      <c r="M22" s="2">
        <v>21.081610790072986</v>
      </c>
      <c r="N22" s="2">
        <v>20.373681677235318</v>
      </c>
      <c r="O22" s="2">
        <v>19.58120950650922</v>
      </c>
      <c r="P22" s="80">
        <v>18.82601890190413</v>
      </c>
      <c r="Q22" s="10">
        <f t="shared" si="0"/>
        <v>-0.19828994250920484</v>
      </c>
      <c r="R22" s="11">
        <f t="shared" si="1"/>
        <v>0.009014790320375214</v>
      </c>
    </row>
    <row r="23" spans="2:18" ht="15">
      <c r="B23" s="12"/>
      <c r="C23" s="7" t="s">
        <v>93</v>
      </c>
      <c r="D23" s="7" t="s">
        <v>21</v>
      </c>
      <c r="E23" s="79">
        <v>13.366261575021984</v>
      </c>
      <c r="F23" s="2">
        <v>9.800548214599823</v>
      </c>
      <c r="G23" s="2">
        <v>8.071420932277924</v>
      </c>
      <c r="H23" s="2">
        <v>7.930701361477572</v>
      </c>
      <c r="I23" s="2">
        <v>7.328947229551452</v>
      </c>
      <c r="J23" s="2">
        <v>7.365155760773967</v>
      </c>
      <c r="K23" s="2">
        <v>7.73756429199648</v>
      </c>
      <c r="L23" s="2">
        <v>7.180861115539862</v>
      </c>
      <c r="M23" s="2">
        <v>7.327804779835446</v>
      </c>
      <c r="N23" s="2">
        <v>7.050702100858627</v>
      </c>
      <c r="O23" s="2">
        <v>6.944779750440492</v>
      </c>
      <c r="P23" s="80">
        <v>8.882916455833326</v>
      </c>
      <c r="Q23" s="10">
        <f t="shared" si="0"/>
        <v>-0.3354225184076037</v>
      </c>
      <c r="R23" s="11">
        <f t="shared" si="1"/>
        <v>0.004253561504426654</v>
      </c>
    </row>
    <row r="24" spans="2:18" ht="15">
      <c r="B24" s="12"/>
      <c r="C24" s="7" t="s">
        <v>94</v>
      </c>
      <c r="D24" s="7" t="s">
        <v>22</v>
      </c>
      <c r="E24" s="79">
        <v>38.34896049948465</v>
      </c>
      <c r="F24" s="2">
        <v>30.893803183562085</v>
      </c>
      <c r="G24" s="2">
        <v>30.747430668938073</v>
      </c>
      <c r="H24" s="2">
        <v>23.94063644883635</v>
      </c>
      <c r="I24" s="2">
        <v>24.424393723728727</v>
      </c>
      <c r="J24" s="2">
        <v>13.683059037082774</v>
      </c>
      <c r="K24" s="2">
        <v>7.10967259199387</v>
      </c>
      <c r="L24" s="2">
        <v>10.740418442444179</v>
      </c>
      <c r="M24" s="2">
        <v>6.60973465244413</v>
      </c>
      <c r="N24" s="2">
        <v>6.13476116418375</v>
      </c>
      <c r="O24" s="2">
        <v>10.006977293345953</v>
      </c>
      <c r="P24" s="80">
        <v>9.995280154907359</v>
      </c>
      <c r="Q24" s="10">
        <f t="shared" si="0"/>
        <v>-0.7393598151104597</v>
      </c>
      <c r="R24" s="11">
        <f t="shared" si="1"/>
        <v>0.004786213976486752</v>
      </c>
    </row>
    <row r="25" spans="2:18" ht="15">
      <c r="B25" s="12"/>
      <c r="C25" s="7" t="s">
        <v>95</v>
      </c>
      <c r="D25" s="7" t="s">
        <v>23</v>
      </c>
      <c r="E25" s="79">
        <v>5.501591400304686</v>
      </c>
      <c r="F25" s="2">
        <v>7.1538225525</v>
      </c>
      <c r="G25" s="2">
        <v>2.9633555599999997</v>
      </c>
      <c r="H25" s="2">
        <v>1.0498479870000004</v>
      </c>
      <c r="I25" s="2">
        <v>0.7047186805</v>
      </c>
      <c r="J25" s="2">
        <v>0.5078783380199999</v>
      </c>
      <c r="K25" s="2">
        <v>0.6586532190700004</v>
      </c>
      <c r="L25" s="2">
        <v>0.5002669999999998</v>
      </c>
      <c r="M25" s="2">
        <v>0.4603593804413599</v>
      </c>
      <c r="N25" s="2">
        <v>0.5015139435</v>
      </c>
      <c r="O25" s="2">
        <v>0.21212485152373556</v>
      </c>
      <c r="P25" s="80">
        <v>0.18855999999999998</v>
      </c>
      <c r="Q25" s="10">
        <f t="shared" si="0"/>
        <v>-0.965726280583186</v>
      </c>
      <c r="R25" s="11">
        <f t="shared" si="1"/>
        <v>9.029146691433648E-05</v>
      </c>
    </row>
    <row r="26" spans="2:18" ht="15">
      <c r="B26" s="12"/>
      <c r="C26" s="7" t="s">
        <v>96</v>
      </c>
      <c r="D26" s="7" t="s">
        <v>24</v>
      </c>
      <c r="E26" s="79">
        <v>15.9885830002244</v>
      </c>
      <c r="F26" s="2">
        <v>17.012777886725</v>
      </c>
      <c r="G26" s="2">
        <v>14.712580021454698</v>
      </c>
      <c r="H26" s="2">
        <v>12.977487564752513</v>
      </c>
      <c r="I26" s="2">
        <v>12.292363491248723</v>
      </c>
      <c r="J26" s="2">
        <v>12.505429948022401</v>
      </c>
      <c r="K26" s="2">
        <v>11.8174922661169</v>
      </c>
      <c r="L26" s="2">
        <v>10.202866434363619</v>
      </c>
      <c r="M26" s="2">
        <v>10.444050608345947</v>
      </c>
      <c r="N26" s="2">
        <v>11.893727533647766</v>
      </c>
      <c r="O26" s="2">
        <v>10.408483609132025</v>
      </c>
      <c r="P26" s="80">
        <v>11.063134150981375</v>
      </c>
      <c r="Q26" s="10">
        <f t="shared" si="0"/>
        <v>-0.30806037340356535</v>
      </c>
      <c r="R26" s="11">
        <f t="shared" si="1"/>
        <v>0.005297553092714261</v>
      </c>
    </row>
    <row r="27" spans="2:18" ht="15">
      <c r="B27" s="12"/>
      <c r="C27" s="7" t="s">
        <v>97</v>
      </c>
      <c r="D27" s="7" t="s">
        <v>25</v>
      </c>
      <c r="E27" s="79">
        <v>6.056700000000001</v>
      </c>
      <c r="F27" s="2">
        <v>3.1060000000000008</v>
      </c>
      <c r="G27" s="2">
        <v>2.890000000000001</v>
      </c>
      <c r="H27" s="2">
        <v>2.726000000000001</v>
      </c>
      <c r="I27" s="2">
        <v>3.8520000000000008</v>
      </c>
      <c r="J27" s="2">
        <v>5.441000000000001</v>
      </c>
      <c r="K27" s="2">
        <v>5.480000000000002</v>
      </c>
      <c r="L27" s="2">
        <v>6.98</v>
      </c>
      <c r="M27" s="2">
        <v>6.832000000000001</v>
      </c>
      <c r="N27" s="2">
        <v>3.5810000000000004</v>
      </c>
      <c r="O27" s="2">
        <v>4.3740000000000006</v>
      </c>
      <c r="P27" s="80">
        <v>5.013892451218712</v>
      </c>
      <c r="Q27" s="10">
        <f t="shared" si="0"/>
        <v>-0.17217421182843604</v>
      </c>
      <c r="R27" s="11">
        <f t="shared" si="1"/>
        <v>0.002400889395265464</v>
      </c>
    </row>
    <row r="28" spans="2:18" ht="15">
      <c r="B28" s="12"/>
      <c r="C28" s="7" t="s">
        <v>98</v>
      </c>
      <c r="D28" s="7" t="s">
        <v>26</v>
      </c>
      <c r="E28" s="79">
        <v>5.311000079499267</v>
      </c>
      <c r="F28" s="2">
        <v>3.6386357199052317</v>
      </c>
      <c r="G28" s="2">
        <v>3.352551338979022</v>
      </c>
      <c r="H28" s="2">
        <v>1.5603019082280472</v>
      </c>
      <c r="I28" s="2">
        <v>2.752267571144812</v>
      </c>
      <c r="J28" s="2">
        <v>2.5365710477576786</v>
      </c>
      <c r="K28" s="2">
        <v>2.5311598831011675</v>
      </c>
      <c r="L28" s="2">
        <v>2.669644675341618</v>
      </c>
      <c r="M28" s="2">
        <v>2.6100722296117773</v>
      </c>
      <c r="N28" s="2">
        <v>4.2803529640294755</v>
      </c>
      <c r="O28" s="2">
        <v>4.670459766074091</v>
      </c>
      <c r="P28" s="80">
        <v>3.446679328321742</v>
      </c>
      <c r="Q28" s="10">
        <f t="shared" si="0"/>
        <v>-0.35103007404836967</v>
      </c>
      <c r="R28" s="11">
        <f t="shared" si="1"/>
        <v>0.0016504334563931379</v>
      </c>
    </row>
    <row r="29" spans="2:18" ht="15">
      <c r="B29" s="12"/>
      <c r="C29" s="7" t="s">
        <v>99</v>
      </c>
      <c r="D29" s="7" t="s">
        <v>27</v>
      </c>
      <c r="E29" s="79">
        <v>82.12494019653023</v>
      </c>
      <c r="F29" s="2">
        <v>88.57782783051128</v>
      </c>
      <c r="G29" s="2">
        <v>69.02514154702638</v>
      </c>
      <c r="H29" s="2">
        <v>65.90946384501865</v>
      </c>
      <c r="I29" s="2">
        <v>82.9294796022445</v>
      </c>
      <c r="J29" s="2">
        <v>81.8924178362709</v>
      </c>
      <c r="K29" s="2">
        <v>39.411768328737324</v>
      </c>
      <c r="L29" s="2">
        <v>37.00155447059152</v>
      </c>
      <c r="M29" s="2">
        <v>28.81220366897757</v>
      </c>
      <c r="N29" s="2">
        <v>25.08510039071224</v>
      </c>
      <c r="O29" s="2">
        <v>26.096467519359546</v>
      </c>
      <c r="P29" s="80">
        <v>29.184969</v>
      </c>
      <c r="Q29" s="10">
        <f t="shared" si="0"/>
        <v>-0.6446272115369764</v>
      </c>
      <c r="R29" s="11">
        <f t="shared" si="1"/>
        <v>0.013975146705873123</v>
      </c>
    </row>
    <row r="30" spans="2:18" ht="15">
      <c r="B30" s="12"/>
      <c r="C30" s="7" t="s">
        <v>100</v>
      </c>
      <c r="D30" s="7" t="s">
        <v>28</v>
      </c>
      <c r="E30" s="79">
        <v>194.72202070610865</v>
      </c>
      <c r="F30" s="2">
        <v>190.75576278803953</v>
      </c>
      <c r="G30" s="2">
        <v>194.03069445321714</v>
      </c>
      <c r="H30" s="2">
        <v>216.20824826663778</v>
      </c>
      <c r="I30" s="2">
        <v>198.638707404026</v>
      </c>
      <c r="J30" s="2">
        <v>189.1089514220171</v>
      </c>
      <c r="K30" s="2">
        <v>181.36564141441133</v>
      </c>
      <c r="L30" s="2">
        <v>109.18821105181082</v>
      </c>
      <c r="M30" s="2">
        <v>110.24879070933393</v>
      </c>
      <c r="N30" s="2">
        <v>113.5284104484238</v>
      </c>
      <c r="O30" s="2">
        <v>146.67167246432973</v>
      </c>
      <c r="P30" s="80">
        <v>146.37022271875543</v>
      </c>
      <c r="Q30" s="10">
        <f t="shared" si="0"/>
        <v>-0.2483119156837939</v>
      </c>
      <c r="R30" s="11">
        <f t="shared" si="1"/>
        <v>0.07008900149477391</v>
      </c>
    </row>
    <row r="31" spans="2:18" ht="15">
      <c r="B31" s="12"/>
      <c r="C31" s="7" t="s">
        <v>101</v>
      </c>
      <c r="D31" s="7" t="s">
        <v>29</v>
      </c>
      <c r="E31" s="79">
        <v>266.04482612400005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0">
        <v>0</v>
      </c>
      <c r="Q31" s="10">
        <f t="shared" si="0"/>
        <v>-1</v>
      </c>
      <c r="R31" s="11">
        <f t="shared" si="1"/>
        <v>0</v>
      </c>
    </row>
    <row r="32" spans="2:18" ht="15">
      <c r="B32" s="12"/>
      <c r="C32" s="7" t="s">
        <v>102</v>
      </c>
      <c r="D32" s="7" t="s">
        <v>30</v>
      </c>
      <c r="E32" s="79">
        <v>5.179512023248803</v>
      </c>
      <c r="F32" s="2">
        <v>3.9304594495483838</v>
      </c>
      <c r="G32" s="2">
        <v>4.7669663171140275</v>
      </c>
      <c r="H32" s="2">
        <v>6.781949995051354</v>
      </c>
      <c r="I32" s="2">
        <v>8.62266039061468</v>
      </c>
      <c r="J32" s="2">
        <v>10.485140433512258</v>
      </c>
      <c r="K32" s="2">
        <v>9.060764288916582</v>
      </c>
      <c r="L32" s="2">
        <v>8.849355783465256</v>
      </c>
      <c r="M32" s="2">
        <v>8.067424035891655</v>
      </c>
      <c r="N32" s="2">
        <v>7.93888660901788</v>
      </c>
      <c r="O32" s="2">
        <v>7.005531101073949</v>
      </c>
      <c r="P32" s="80">
        <v>6.469211259298649</v>
      </c>
      <c r="Q32" s="10">
        <f t="shared" si="0"/>
        <v>0.249000143307109</v>
      </c>
      <c r="R32" s="11">
        <f t="shared" si="1"/>
        <v>0.0030977650317183763</v>
      </c>
    </row>
    <row r="33" spans="2:18" ht="15">
      <c r="B33" s="12"/>
      <c r="C33" s="7" t="s">
        <v>103</v>
      </c>
      <c r="D33" s="7" t="s">
        <v>31</v>
      </c>
      <c r="E33" s="79">
        <v>22.53108546334486</v>
      </c>
      <c r="F33" s="2">
        <v>21.404283965114125</v>
      </c>
      <c r="G33" s="2">
        <v>22.586157886096323</v>
      </c>
      <c r="H33" s="2">
        <v>22.55440367219676</v>
      </c>
      <c r="I33" s="2">
        <v>22.514035869080026</v>
      </c>
      <c r="J33" s="2">
        <v>43.75601948429635</v>
      </c>
      <c r="K33" s="2">
        <v>22.530817636293015</v>
      </c>
      <c r="L33" s="2">
        <v>22.53155298114792</v>
      </c>
      <c r="M33" s="2">
        <v>22.524882163720527</v>
      </c>
      <c r="N33" s="2">
        <v>22.51780846580943</v>
      </c>
      <c r="O33" s="2">
        <v>22.47764406867317</v>
      </c>
      <c r="P33" s="80">
        <v>22.477488422858954</v>
      </c>
      <c r="Q33" s="10">
        <f t="shared" si="0"/>
        <v>-0.0023788041891323747</v>
      </c>
      <c r="R33" s="11">
        <f t="shared" si="1"/>
        <v>0.010763287029327273</v>
      </c>
    </row>
    <row r="34" spans="2:18" ht="15">
      <c r="B34" s="12"/>
      <c r="C34" s="7" t="s">
        <v>104</v>
      </c>
      <c r="D34" s="7" t="s">
        <v>32</v>
      </c>
      <c r="E34" s="79">
        <v>6.8992568</v>
      </c>
      <c r="F34" s="2">
        <v>6.787807200000001</v>
      </c>
      <c r="G34" s="2">
        <v>5.3299234</v>
      </c>
      <c r="H34" s="2">
        <v>5.992206000000002</v>
      </c>
      <c r="I34" s="2">
        <v>5.459521199999999</v>
      </c>
      <c r="J34" s="2">
        <v>5.828156600000001</v>
      </c>
      <c r="K34" s="2">
        <v>5.92232642</v>
      </c>
      <c r="L34" s="2">
        <v>6.4355484800000005</v>
      </c>
      <c r="M34" s="2">
        <v>5.204445663366338</v>
      </c>
      <c r="N34" s="2">
        <v>4.920314197030303</v>
      </c>
      <c r="O34" s="2">
        <v>4.961558278</v>
      </c>
      <c r="P34" s="80">
        <v>4.961558278</v>
      </c>
      <c r="Q34" s="10">
        <f t="shared" si="0"/>
        <v>-0.28085612380742225</v>
      </c>
      <c r="R34" s="11">
        <f t="shared" si="1"/>
        <v>0.002375829312163711</v>
      </c>
    </row>
    <row r="35" spans="2:18" ht="15">
      <c r="B35" s="12"/>
      <c r="C35" s="7" t="s">
        <v>105</v>
      </c>
      <c r="D35" s="7" t="s">
        <v>33</v>
      </c>
      <c r="E35" s="79">
        <v>8.04871227810651</v>
      </c>
      <c r="F35" s="2">
        <v>8.04871227810651</v>
      </c>
      <c r="G35" s="2">
        <v>8.04871227810651</v>
      </c>
      <c r="H35" s="2">
        <v>8.04871227810651</v>
      </c>
      <c r="I35" s="2">
        <v>8.04871227810651</v>
      </c>
      <c r="J35" s="2">
        <v>8.04871227810651</v>
      </c>
      <c r="K35" s="2">
        <v>8.048712278106509</v>
      </c>
      <c r="L35" s="2">
        <v>8.081403106508876</v>
      </c>
      <c r="M35" s="2">
        <v>8.057004585798817</v>
      </c>
      <c r="N35" s="2">
        <v>8.063463017751479</v>
      </c>
      <c r="O35" s="2">
        <v>8.061223224852071</v>
      </c>
      <c r="P35" s="80">
        <v>8.056267048816569</v>
      </c>
      <c r="Q35" s="10">
        <f t="shared" si="0"/>
        <v>0.0009386309820774916</v>
      </c>
      <c r="R35" s="11">
        <f t="shared" si="1"/>
        <v>0.0038577225800343683</v>
      </c>
    </row>
    <row r="36" spans="2:33" s="1" customFormat="1" ht="15.75" thickBot="1">
      <c r="B36" s="18" t="s">
        <v>34</v>
      </c>
      <c r="C36" s="19"/>
      <c r="D36" s="23"/>
      <c r="E36" s="86">
        <v>8530.656715872183</v>
      </c>
      <c r="F36" s="87">
        <v>6451.1565125624575</v>
      </c>
      <c r="G36" s="87">
        <v>5325.365636311026</v>
      </c>
      <c r="H36" s="87">
        <v>4933.789522586698</v>
      </c>
      <c r="I36" s="87">
        <v>4219.100627585703</v>
      </c>
      <c r="J36" s="87">
        <v>3851.790020008468</v>
      </c>
      <c r="K36" s="87">
        <v>3314.3134697978885</v>
      </c>
      <c r="L36" s="87">
        <v>2911.105743168131</v>
      </c>
      <c r="M36" s="87">
        <v>2669.1247899211044</v>
      </c>
      <c r="N36" s="87">
        <v>2344.134952079828</v>
      </c>
      <c r="O36" s="87">
        <v>2235.8470381919833</v>
      </c>
      <c r="P36" s="88">
        <v>2088.3479518490403</v>
      </c>
      <c r="Q36" s="21">
        <f t="shared" si="0"/>
        <v>-0.7551949373412894</v>
      </c>
      <c r="R36" s="22">
        <f t="shared" si="1"/>
        <v>1</v>
      </c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4"/>
      <c r="AE36" s="73"/>
      <c r="AF36"/>
      <c r="AG36"/>
    </row>
    <row r="37" spans="5:33" s="73" customFormat="1" ht="15.75" thickBot="1">
      <c r="E37" s="89"/>
      <c r="Q37" s="84"/>
      <c r="R37" s="84"/>
      <c r="S37" s="72"/>
      <c r="AD37" s="74"/>
      <c r="AF37"/>
      <c r="AG37"/>
    </row>
    <row r="38" spans="2:33" s="1" customFormat="1" ht="15">
      <c r="B38" s="28" t="s">
        <v>0</v>
      </c>
      <c r="C38" s="29" t="s">
        <v>107</v>
      </c>
      <c r="D38" s="29" t="s">
        <v>106</v>
      </c>
      <c r="E38" s="29">
        <v>1990</v>
      </c>
      <c r="F38" s="30">
        <v>1995</v>
      </c>
      <c r="G38" s="30">
        <v>1998</v>
      </c>
      <c r="H38" s="30">
        <v>1999</v>
      </c>
      <c r="I38" s="30">
        <v>2000</v>
      </c>
      <c r="J38" s="30">
        <v>2001</v>
      </c>
      <c r="K38" s="30">
        <v>2002</v>
      </c>
      <c r="L38" s="30">
        <v>2003</v>
      </c>
      <c r="M38" s="30">
        <v>2004</v>
      </c>
      <c r="N38" s="30">
        <v>2005</v>
      </c>
      <c r="O38" s="30">
        <v>2006</v>
      </c>
      <c r="P38" s="31">
        <v>2007</v>
      </c>
      <c r="Q38" s="32" t="s">
        <v>71</v>
      </c>
      <c r="R38" s="33" t="s">
        <v>154</v>
      </c>
      <c r="S38" s="7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4"/>
      <c r="AE38" s="73"/>
      <c r="AF38"/>
      <c r="AG38"/>
    </row>
    <row r="39" spans="2:18" ht="15">
      <c r="B39" s="9" t="s">
        <v>35</v>
      </c>
      <c r="C39" s="6" t="s">
        <v>74</v>
      </c>
      <c r="D39" s="6" t="s">
        <v>3</v>
      </c>
      <c r="E39" s="76">
        <v>0.028152041589616324</v>
      </c>
      <c r="F39" s="77">
        <v>0.32863164936036027</v>
      </c>
      <c r="G39" s="77">
        <v>0.3751074618464448</v>
      </c>
      <c r="H39" s="77">
        <v>0.5449506038234545</v>
      </c>
      <c r="I39" s="77">
        <v>0.6598644716083006</v>
      </c>
      <c r="J39" s="77">
        <v>0.8077952904492912</v>
      </c>
      <c r="K39" s="77">
        <v>0.7930371687763274</v>
      </c>
      <c r="L39" s="77">
        <v>0.7619724211430607</v>
      </c>
      <c r="M39" s="77">
        <v>0.7199981667340168</v>
      </c>
      <c r="N39" s="77">
        <v>0.7018316513449291</v>
      </c>
      <c r="O39" s="77">
        <v>0.7389914163931464</v>
      </c>
      <c r="P39" s="78">
        <v>0.7317217064755172</v>
      </c>
      <c r="Q39" s="10">
        <f>(P39-E39)/E39</f>
        <v>24.99178124066879</v>
      </c>
      <c r="R39" s="11">
        <f>P39/$P$75</f>
        <v>0.0025309895394703547</v>
      </c>
    </row>
    <row r="40" spans="2:18" ht="15">
      <c r="B40" s="12"/>
      <c r="C40" s="7" t="s">
        <v>76</v>
      </c>
      <c r="D40" s="7" t="s">
        <v>5</v>
      </c>
      <c r="E40" s="79">
        <v>3.2676462E-05</v>
      </c>
      <c r="F40" s="2">
        <v>2.234288E-06</v>
      </c>
      <c r="G40" s="2">
        <v>1.39643E-06</v>
      </c>
      <c r="H40" s="2">
        <v>2.79286E-06</v>
      </c>
      <c r="I40" s="2">
        <v>3.3514320000000007E-06</v>
      </c>
      <c r="J40" s="2">
        <v>2.79286E-06</v>
      </c>
      <c r="K40" s="2">
        <v>2.513574E-06</v>
      </c>
      <c r="L40" s="2">
        <v>1.6757160000000001E-06</v>
      </c>
      <c r="M40" s="2">
        <v>2.234288E-06</v>
      </c>
      <c r="N40" s="2">
        <v>1.604777356E-06</v>
      </c>
      <c r="O40" s="2">
        <v>1.049556788E-06</v>
      </c>
      <c r="P40" s="80">
        <v>1.496100925736656E-06</v>
      </c>
      <c r="Q40" s="10">
        <f aca="true" t="shared" si="2" ref="Q40:Q75">(P40-E40)/E40</f>
        <v>-0.9542147211121983</v>
      </c>
      <c r="R40" s="11">
        <f aca="true" t="shared" si="3" ref="R40:R75">P40/$P$75</f>
        <v>5.174939815945022E-09</v>
      </c>
    </row>
    <row r="41" spans="2:18" ht="15">
      <c r="B41" s="12"/>
      <c r="C41" s="7" t="s">
        <v>77</v>
      </c>
      <c r="D41" s="7" t="s">
        <v>6</v>
      </c>
      <c r="E41" s="79">
        <v>3.351432E-06</v>
      </c>
      <c r="F41" s="2">
        <v>2.234288E-06</v>
      </c>
      <c r="G41" s="2">
        <v>2.513574E-06</v>
      </c>
      <c r="H41" s="2">
        <v>4.655479007491611E-06</v>
      </c>
      <c r="I41" s="2">
        <v>7.825078169735327E-07</v>
      </c>
      <c r="J41" s="2">
        <v>3.3514899345733144E-07</v>
      </c>
      <c r="K41" s="2">
        <v>1.0692885318471335E-07</v>
      </c>
      <c r="L41" s="2">
        <v>7.623262878082368E-08</v>
      </c>
      <c r="M41" s="2">
        <v>0</v>
      </c>
      <c r="N41" s="2">
        <v>0</v>
      </c>
      <c r="O41" s="2">
        <v>0</v>
      </c>
      <c r="P41" s="80">
        <v>2.79286E-07</v>
      </c>
      <c r="Q41" s="10">
        <f t="shared" si="2"/>
        <v>-0.9166666666666666</v>
      </c>
      <c r="R41" s="11">
        <f t="shared" si="3"/>
        <v>9.660365932361047E-10</v>
      </c>
    </row>
    <row r="42" spans="2:18" ht="15">
      <c r="B42" s="12"/>
      <c r="C42" s="7" t="s">
        <v>78</v>
      </c>
      <c r="D42" s="7" t="s">
        <v>7</v>
      </c>
      <c r="E42" s="79">
        <v>0.40186341465610814</v>
      </c>
      <c r="F42" s="2">
        <v>0.35854691788678583</v>
      </c>
      <c r="G42" s="2">
        <v>0.38285649518542864</v>
      </c>
      <c r="H42" s="2">
        <v>0.33116297165098724</v>
      </c>
      <c r="I42" s="2">
        <v>0.3159829644867654</v>
      </c>
      <c r="J42" s="2">
        <v>0.32896258731893957</v>
      </c>
      <c r="K42" s="2">
        <v>0.4181632016096238</v>
      </c>
      <c r="L42" s="2">
        <v>0.3883383986862681</v>
      </c>
      <c r="M42" s="2">
        <v>0.3371548742214607</v>
      </c>
      <c r="N42" s="2">
        <v>0.3978646615119369</v>
      </c>
      <c r="O42" s="2">
        <v>0.5520763994744529</v>
      </c>
      <c r="P42" s="80">
        <v>0.5399434582843113</v>
      </c>
      <c r="Q42" s="10">
        <f t="shared" si="2"/>
        <v>0.34359943849669483</v>
      </c>
      <c r="R42" s="11">
        <f t="shared" si="3"/>
        <v>0.0018676379731927017</v>
      </c>
    </row>
    <row r="43" spans="2:18" ht="15">
      <c r="B43" s="12"/>
      <c r="C43" s="7" t="s">
        <v>81</v>
      </c>
      <c r="D43" s="7" t="s">
        <v>9</v>
      </c>
      <c r="E43" s="79">
        <v>0.6755099841473671</v>
      </c>
      <c r="F43" s="2">
        <v>8.390634498838663</v>
      </c>
      <c r="G43" s="2">
        <v>11.008096927127847</v>
      </c>
      <c r="H43" s="2">
        <v>11.117136625863141</v>
      </c>
      <c r="I43" s="2">
        <v>11.252327691351265</v>
      </c>
      <c r="J43" s="2">
        <v>11.057896948491896</v>
      </c>
      <c r="K43" s="2">
        <v>10.718954781173693</v>
      </c>
      <c r="L43" s="2">
        <v>10.02724635295746</v>
      </c>
      <c r="M43" s="2">
        <v>9.231606063633023</v>
      </c>
      <c r="N43" s="2">
        <v>8.212952286447353</v>
      </c>
      <c r="O43" s="2">
        <v>7.272666489230459</v>
      </c>
      <c r="P43" s="80">
        <v>6.1842437431462445</v>
      </c>
      <c r="Q43" s="10">
        <f t="shared" si="2"/>
        <v>8.15492574244041</v>
      </c>
      <c r="R43" s="11">
        <f t="shared" si="3"/>
        <v>0.021390996173709723</v>
      </c>
    </row>
    <row r="44" spans="2:18" ht="15">
      <c r="B44" s="12"/>
      <c r="C44" s="7" t="s">
        <v>82</v>
      </c>
      <c r="D44" s="7" t="s">
        <v>10</v>
      </c>
      <c r="E44" s="79">
        <v>0.06731263359397152</v>
      </c>
      <c r="F44" s="2">
        <v>0.13708384268912913</v>
      </c>
      <c r="G44" s="2">
        <v>0.2622758681172551</v>
      </c>
      <c r="H44" s="2">
        <v>0.2595885528067208</v>
      </c>
      <c r="I44" s="2">
        <v>0.2619615335789583</v>
      </c>
      <c r="J44" s="2">
        <v>0.263847665062424</v>
      </c>
      <c r="K44" s="2">
        <v>0.25671871225772</v>
      </c>
      <c r="L44" s="2">
        <v>0.24568634256258043</v>
      </c>
      <c r="M44" s="2">
        <v>0.23206950475256702</v>
      </c>
      <c r="N44" s="2">
        <v>0.21064602291553522</v>
      </c>
      <c r="O44" s="2">
        <v>0.1945820744514805</v>
      </c>
      <c r="P44" s="80">
        <v>0.1715992644816945</v>
      </c>
      <c r="Q44" s="10">
        <f t="shared" si="2"/>
        <v>1.5492876347221514</v>
      </c>
      <c r="R44" s="11">
        <f t="shared" si="3"/>
        <v>0.0005935534500895764</v>
      </c>
    </row>
    <row r="45" spans="2:18" ht="15">
      <c r="B45" s="12"/>
      <c r="C45" s="7" t="s">
        <v>83</v>
      </c>
      <c r="D45" s="7" t="s">
        <v>11</v>
      </c>
      <c r="E45" s="79">
        <v>0.09212602015609098</v>
      </c>
      <c r="F45" s="2">
        <v>0.09489278710412206</v>
      </c>
      <c r="G45" s="2">
        <v>0.10359009233315411</v>
      </c>
      <c r="H45" s="2">
        <v>0.10503333681545969</v>
      </c>
      <c r="I45" s="2">
        <v>0.105303458806301</v>
      </c>
      <c r="J45" s="2">
        <v>0.10470134732417068</v>
      </c>
      <c r="K45" s="2">
        <v>0.1066610553463244</v>
      </c>
      <c r="L45" s="2">
        <v>0.108402000351012</v>
      </c>
      <c r="M45" s="2">
        <v>0.11006999700047071</v>
      </c>
      <c r="N45" s="2">
        <v>0.10895100097464341</v>
      </c>
      <c r="O45" s="2">
        <v>0.11043919083786304</v>
      </c>
      <c r="P45" s="80">
        <v>0.11236673599264421</v>
      </c>
      <c r="Q45" s="10">
        <f t="shared" si="2"/>
        <v>0.21970682986477633</v>
      </c>
      <c r="R45" s="11">
        <f t="shared" si="3"/>
        <v>0.0003886710355384616</v>
      </c>
    </row>
    <row r="46" spans="2:18" ht="15">
      <c r="B46" s="12"/>
      <c r="C46" s="7" t="s">
        <v>84</v>
      </c>
      <c r="D46" s="7" t="s">
        <v>12</v>
      </c>
      <c r="E46" s="79">
        <v>0.010404469929879466</v>
      </c>
      <c r="F46" s="2">
        <v>0.007268023389678049</v>
      </c>
      <c r="G46" s="2">
        <v>0.008100384999606016</v>
      </c>
      <c r="H46" s="2">
        <v>0.00885025953957793</v>
      </c>
      <c r="I46" s="2">
        <v>0.008932481829567924</v>
      </c>
      <c r="J46" s="2">
        <v>0.009391839939551117</v>
      </c>
      <c r="K46" s="2">
        <v>0.00991560174961699</v>
      </c>
      <c r="L46" s="2">
        <v>0.011006875585729188</v>
      </c>
      <c r="M46" s="2">
        <v>0.010165375562620236</v>
      </c>
      <c r="N46" s="2">
        <v>0.010727242982551519</v>
      </c>
      <c r="O46" s="2">
        <v>0.010251324722533872</v>
      </c>
      <c r="P46" s="80">
        <v>0.01116174753826842</v>
      </c>
      <c r="Q46" s="10">
        <f t="shared" si="2"/>
        <v>0.07278387207542512</v>
      </c>
      <c r="R46" s="11">
        <f t="shared" si="3"/>
        <v>3.860793797909778E-05</v>
      </c>
    </row>
    <row r="47" spans="2:18" ht="15">
      <c r="B47" s="12"/>
      <c r="C47" s="7" t="s">
        <v>87</v>
      </c>
      <c r="D47" s="7" t="s">
        <v>15</v>
      </c>
      <c r="E47" s="79">
        <v>0.002775931597103194</v>
      </c>
      <c r="F47" s="2">
        <v>0.0031646405477583797</v>
      </c>
      <c r="G47" s="2">
        <v>0.0036731032660396574</v>
      </c>
      <c r="H47" s="2">
        <v>0.003845862799664184</v>
      </c>
      <c r="I47" s="2">
        <v>0.004016659156770249</v>
      </c>
      <c r="J47" s="2">
        <v>0.003985248332474881</v>
      </c>
      <c r="K47" s="2">
        <v>0.00397169652496795</v>
      </c>
      <c r="L47" s="2">
        <v>0.004099112570545593</v>
      </c>
      <c r="M47" s="2">
        <v>0.0043346937527608586</v>
      </c>
      <c r="N47" s="2">
        <v>0.004580914063862382</v>
      </c>
      <c r="O47" s="2">
        <v>0.004664380194023831</v>
      </c>
      <c r="P47" s="80">
        <v>0.00473375317173881</v>
      </c>
      <c r="Q47" s="10">
        <f t="shared" si="2"/>
        <v>0.7052845166209026</v>
      </c>
      <c r="R47" s="11">
        <f t="shared" si="3"/>
        <v>1.6373820339176204E-05</v>
      </c>
    </row>
    <row r="48" spans="2:18" ht="15">
      <c r="B48" s="12"/>
      <c r="C48" s="7" t="s">
        <v>88</v>
      </c>
      <c r="D48" s="7" t="s">
        <v>16</v>
      </c>
      <c r="E48" s="79">
        <v>0.0025991646405661957</v>
      </c>
      <c r="F48" s="2">
        <v>0.002371929844985393</v>
      </c>
      <c r="G48" s="2">
        <v>0.0008119351677971445</v>
      </c>
      <c r="H48" s="2">
        <v>0.0005266545544920519</v>
      </c>
      <c r="I48" s="2">
        <v>0.0005404237451323376</v>
      </c>
      <c r="J48" s="2">
        <v>0.0006679334810106795</v>
      </c>
      <c r="K48" s="2">
        <v>0.0012691380962603388</v>
      </c>
      <c r="L48" s="2">
        <v>0.0005531206710596841</v>
      </c>
      <c r="M48" s="2">
        <v>0.0007284407977064651</v>
      </c>
      <c r="N48" s="2">
        <v>0.0008706953134224243</v>
      </c>
      <c r="O48" s="2">
        <v>0.00400774307940136</v>
      </c>
      <c r="P48" s="80">
        <v>0.003398692897098953</v>
      </c>
      <c r="Q48" s="10">
        <f t="shared" si="2"/>
        <v>0.3076097004607564</v>
      </c>
      <c r="R48" s="11">
        <f t="shared" si="3"/>
        <v>1.175591224683378E-05</v>
      </c>
    </row>
    <row r="49" spans="2:18" ht="15">
      <c r="B49" s="12"/>
      <c r="C49" s="7" t="s">
        <v>89</v>
      </c>
      <c r="D49" s="7" t="s">
        <v>17</v>
      </c>
      <c r="E49" s="79">
        <v>5.085441097004579</v>
      </c>
      <c r="F49" s="2">
        <v>3.4408227925801174</v>
      </c>
      <c r="G49" s="2">
        <v>3.067336135489208</v>
      </c>
      <c r="H49" s="2">
        <v>3.218180613889208</v>
      </c>
      <c r="I49" s="2">
        <v>2.613974943217033</v>
      </c>
      <c r="J49" s="2">
        <v>2.5280139502381846</v>
      </c>
      <c r="K49" s="2">
        <v>2.056620992050924</v>
      </c>
      <c r="L49" s="2">
        <v>1.778270096369784</v>
      </c>
      <c r="M49" s="2">
        <v>1.7282382316187053</v>
      </c>
      <c r="N49" s="2">
        <v>1.4951233672453434</v>
      </c>
      <c r="O49" s="2">
        <v>1.537428017281856</v>
      </c>
      <c r="P49" s="80">
        <v>1.7234493831083488</v>
      </c>
      <c r="Q49" s="10">
        <f t="shared" si="2"/>
        <v>-0.661101298740144</v>
      </c>
      <c r="R49" s="11">
        <f t="shared" si="3"/>
        <v>0.005961326993379029</v>
      </c>
    </row>
    <row r="50" spans="2:18" ht="15">
      <c r="B50" s="12"/>
      <c r="C50" s="7" t="s">
        <v>90</v>
      </c>
      <c r="D50" s="7" t="s">
        <v>18</v>
      </c>
      <c r="E50" s="79">
        <v>0.00101642851175747</v>
      </c>
      <c r="F50" s="2">
        <v>0.0010703717593326743</v>
      </c>
      <c r="G50" s="2">
        <v>0.0010703717593326745</v>
      </c>
      <c r="H50" s="2">
        <v>0.001070371759332674</v>
      </c>
      <c r="I50" s="2">
        <v>0.001070371759332674</v>
      </c>
      <c r="J50" s="2">
        <v>0.0010703717593326743</v>
      </c>
      <c r="K50" s="2">
        <v>0.0010703717593326745</v>
      </c>
      <c r="L50" s="2">
        <v>0.0010703717593326743</v>
      </c>
      <c r="M50" s="2">
        <v>0.0010703717593326745</v>
      </c>
      <c r="N50" s="2">
        <v>0.001081075476926001</v>
      </c>
      <c r="O50" s="2">
        <v>0.0010917791945193277</v>
      </c>
      <c r="P50" s="80">
        <v>0.001104847892057431</v>
      </c>
      <c r="Q50" s="10">
        <f t="shared" si="2"/>
        <v>0.08699025979414744</v>
      </c>
      <c r="R50" s="11">
        <f t="shared" si="3"/>
        <v>3.821614737893242E-06</v>
      </c>
    </row>
    <row r="51" spans="2:18" ht="15">
      <c r="B51" s="12"/>
      <c r="C51" s="7" t="s">
        <v>91</v>
      </c>
      <c r="D51" s="7" t="s">
        <v>19</v>
      </c>
      <c r="E51" s="79">
        <v>6.163486768208001E-05</v>
      </c>
      <c r="F51" s="2">
        <v>5.967986568208001E-05</v>
      </c>
      <c r="G51" s="2">
        <v>5.8640675990399996E-05</v>
      </c>
      <c r="H51" s="2">
        <v>5.823801260704001E-05</v>
      </c>
      <c r="I51" s="2">
        <v>5.8238012607040005E-05</v>
      </c>
      <c r="J51" s="2">
        <v>5.7679440607040004E-05</v>
      </c>
      <c r="K51" s="2">
        <v>5.769368195875201E-05</v>
      </c>
      <c r="L51" s="2">
        <v>5.7693681958752E-05</v>
      </c>
      <c r="M51" s="2">
        <v>5.828736620451024E-05</v>
      </c>
      <c r="N51" s="2">
        <v>5.8539335389584015E-05</v>
      </c>
      <c r="O51" s="2">
        <v>5.742219138958402E-05</v>
      </c>
      <c r="P51" s="80">
        <v>5.7142905389584014E-05</v>
      </c>
      <c r="Q51" s="10">
        <f t="shared" si="2"/>
        <v>-0.07288021312329364</v>
      </c>
      <c r="R51" s="11">
        <f t="shared" si="3"/>
        <v>1.9765451060979347E-07</v>
      </c>
    </row>
    <row r="52" spans="2:18" ht="15">
      <c r="B52" s="12"/>
      <c r="C52" s="7" t="s">
        <v>92</v>
      </c>
      <c r="D52" s="7" t="s">
        <v>20</v>
      </c>
      <c r="E52" s="79">
        <v>0.047066542969907754</v>
      </c>
      <c r="F52" s="2">
        <v>0.047066542969907754</v>
      </c>
      <c r="G52" s="2">
        <v>0.04711726793721392</v>
      </c>
      <c r="H52" s="2">
        <v>0.04618628114048891</v>
      </c>
      <c r="I52" s="2">
        <v>0.04483036005365847</v>
      </c>
      <c r="J52" s="2">
        <v>0.04406114508825219</v>
      </c>
      <c r="K52" s="2">
        <v>0.043918364567494095</v>
      </c>
      <c r="L52" s="2">
        <v>0.043568080380615035</v>
      </c>
      <c r="M52" s="2">
        <v>0.04234303229225041</v>
      </c>
      <c r="N52" s="2">
        <v>0.04097097843328205</v>
      </c>
      <c r="O52" s="2">
        <v>0.03942741784194263</v>
      </c>
      <c r="P52" s="80">
        <v>0.03795736013590511</v>
      </c>
      <c r="Q52" s="10">
        <f t="shared" si="2"/>
        <v>-0.1935383875511454</v>
      </c>
      <c r="R52" s="11">
        <f t="shared" si="3"/>
        <v>0.00013129264937707474</v>
      </c>
    </row>
    <row r="53" spans="2:18" ht="15">
      <c r="B53" s="12"/>
      <c r="C53" s="7" t="s">
        <v>94</v>
      </c>
      <c r="D53" s="7" t="s">
        <v>22</v>
      </c>
      <c r="E53" s="79">
        <v>0.14572523147215471</v>
      </c>
      <c r="F53" s="2">
        <v>0.1097890231748514</v>
      </c>
      <c r="G53" s="2">
        <v>0.09921134859211646</v>
      </c>
      <c r="H53" s="2">
        <v>0.1293013299912909</v>
      </c>
      <c r="I53" s="2">
        <v>0.12742335418483206</v>
      </c>
      <c r="J53" s="2">
        <v>0.12694219313581523</v>
      </c>
      <c r="K53" s="2">
        <v>0.10507171361463791</v>
      </c>
      <c r="L53" s="2">
        <v>0.09838861479556954</v>
      </c>
      <c r="M53" s="2">
        <v>0.09637889792362424</v>
      </c>
      <c r="N53" s="2">
        <v>0.09448599482273318</v>
      </c>
      <c r="O53" s="2">
        <v>0.09262275240000001</v>
      </c>
      <c r="P53" s="80">
        <v>0.09174177859999999</v>
      </c>
      <c r="Q53" s="10">
        <f t="shared" si="2"/>
        <v>-0.370446849367125</v>
      </c>
      <c r="R53" s="11">
        <f t="shared" si="3"/>
        <v>0.00031733031822635206</v>
      </c>
    </row>
    <row r="54" spans="2:18" ht="15">
      <c r="B54" s="12"/>
      <c r="C54" s="7" t="s">
        <v>110</v>
      </c>
      <c r="D54" s="7" t="s">
        <v>36</v>
      </c>
      <c r="E54" s="79">
        <v>0.05159999999999999</v>
      </c>
      <c r="F54" s="2">
        <v>0.05159999999999999</v>
      </c>
      <c r="G54" s="2">
        <v>0.05159999999999999</v>
      </c>
      <c r="H54" s="2">
        <v>0.0521</v>
      </c>
      <c r="I54" s="2">
        <v>0.0534</v>
      </c>
      <c r="J54" s="2">
        <v>0.0559</v>
      </c>
      <c r="K54" s="2">
        <v>0.05740000000000001</v>
      </c>
      <c r="L54" s="2">
        <v>0.07185</v>
      </c>
      <c r="M54" s="2">
        <v>0.06598066666666666</v>
      </c>
      <c r="N54" s="2">
        <v>0.06771133333333333</v>
      </c>
      <c r="O54" s="2">
        <v>0.055757</v>
      </c>
      <c r="P54" s="80">
        <v>0.055125</v>
      </c>
      <c r="Q54" s="10">
        <f t="shared" si="2"/>
        <v>0.06831395348837224</v>
      </c>
      <c r="R54" s="11">
        <f t="shared" si="3"/>
        <v>0.0001906746747138785</v>
      </c>
    </row>
    <row r="55" spans="2:18" ht="15">
      <c r="B55" s="12"/>
      <c r="C55" s="7" t="s">
        <v>98</v>
      </c>
      <c r="D55" s="7" t="s">
        <v>26</v>
      </c>
      <c r="E55" s="79">
        <v>0.44898669322709156</v>
      </c>
      <c r="F55" s="2">
        <v>0.4875705179282868</v>
      </c>
      <c r="G55" s="2">
        <v>0.4625527888446215</v>
      </c>
      <c r="H55" s="2">
        <v>0.3916900398406374</v>
      </c>
      <c r="I55" s="2">
        <v>0.40270561752988043</v>
      </c>
      <c r="J55" s="2">
        <v>0.39075422310756974</v>
      </c>
      <c r="K55" s="2">
        <v>0.324593107569721</v>
      </c>
      <c r="L55" s="2">
        <v>0.30285509960159357</v>
      </c>
      <c r="M55" s="2">
        <v>0.4524521899224806</v>
      </c>
      <c r="N55" s="2">
        <v>0.5318756317829456</v>
      </c>
      <c r="O55" s="2">
        <v>0.45536288372093014</v>
      </c>
      <c r="P55" s="80">
        <v>0.4895405387596898</v>
      </c>
      <c r="Q55" s="10">
        <f t="shared" si="2"/>
        <v>0.09032304552528603</v>
      </c>
      <c r="R55" s="11">
        <f t="shared" si="3"/>
        <v>0.0016932967435330734</v>
      </c>
    </row>
    <row r="56" spans="2:18" ht="15">
      <c r="B56" s="12"/>
      <c r="C56" s="7" t="s">
        <v>99</v>
      </c>
      <c r="D56" s="7" t="s">
        <v>27</v>
      </c>
      <c r="E56" s="79">
        <v>6.136650595</v>
      </c>
      <c r="F56" s="2">
        <v>6.136650595</v>
      </c>
      <c r="G56" s="2">
        <v>7.632239809444445</v>
      </c>
      <c r="H56" s="2">
        <v>3.5663208855555553</v>
      </c>
      <c r="I56" s="2">
        <v>2.4763139976190476</v>
      </c>
      <c r="J56" s="2">
        <v>2.6077082063492063</v>
      </c>
      <c r="K56" s="2">
        <v>2.283969165079365</v>
      </c>
      <c r="L56" s="2">
        <v>2.042080361309524</v>
      </c>
      <c r="M56" s="2">
        <v>1.8951481425396826</v>
      </c>
      <c r="N56" s="2">
        <v>4.014265019603174</v>
      </c>
      <c r="O56" s="2">
        <v>3.9854812799999997</v>
      </c>
      <c r="P56" s="80">
        <v>3.7890027600000002</v>
      </c>
      <c r="Q56" s="10">
        <f t="shared" si="2"/>
        <v>-0.38256175720886054</v>
      </c>
      <c r="R56" s="11">
        <f t="shared" si="3"/>
        <v>0.01310597494336486</v>
      </c>
    </row>
    <row r="57" spans="2:18" ht="15">
      <c r="B57" s="12"/>
      <c r="C57" s="7" t="s">
        <v>100</v>
      </c>
      <c r="D57" s="7" t="s">
        <v>28</v>
      </c>
      <c r="E57" s="79">
        <v>0.008692171241578442</v>
      </c>
      <c r="F57" s="2">
        <v>0.007796938816169395</v>
      </c>
      <c r="G57" s="2">
        <v>0.00794997</v>
      </c>
      <c r="H57" s="2">
        <v>0.008384469999999998</v>
      </c>
      <c r="I57" s="2">
        <v>0.007136999999999999</v>
      </c>
      <c r="J57" s="2">
        <v>0.005813</v>
      </c>
      <c r="K57" s="2">
        <v>0.006409999999999999</v>
      </c>
      <c r="L57" s="2">
        <v>0.00585275</v>
      </c>
      <c r="M57" s="2">
        <v>0.00585275</v>
      </c>
      <c r="N57" s="2">
        <v>0.00585275</v>
      </c>
      <c r="O57" s="2">
        <v>0.00585275</v>
      </c>
      <c r="P57" s="80">
        <v>0.00585275</v>
      </c>
      <c r="Q57" s="10">
        <f t="shared" si="2"/>
        <v>-0.3266642088223311</v>
      </c>
      <c r="R57" s="11">
        <f t="shared" si="3"/>
        <v>2.0244375554315688E-05</v>
      </c>
    </row>
    <row r="58" spans="2:18" ht="15">
      <c r="B58" s="12"/>
      <c r="C58" s="7" t="s">
        <v>115</v>
      </c>
      <c r="D58" s="7" t="s">
        <v>37</v>
      </c>
      <c r="E58" s="79">
        <v>0.005</v>
      </c>
      <c r="F58" s="2">
        <v>0.005</v>
      </c>
      <c r="G58" s="2">
        <v>0.005</v>
      </c>
      <c r="H58" s="2">
        <v>0.005000000000000001</v>
      </c>
      <c r="I58" s="2">
        <v>0.005</v>
      </c>
      <c r="J58" s="2">
        <v>0.005</v>
      </c>
      <c r="K58" s="2">
        <v>0.005</v>
      </c>
      <c r="L58" s="2">
        <v>0.005</v>
      </c>
      <c r="M58" s="2">
        <v>0.005</v>
      </c>
      <c r="N58" s="2">
        <v>0.005</v>
      </c>
      <c r="O58" s="2">
        <v>0.005</v>
      </c>
      <c r="P58" s="80">
        <v>0.004999999999999999</v>
      </c>
      <c r="Q58" s="10">
        <f t="shared" si="2"/>
        <v>-1.734723475976807E-16</v>
      </c>
      <c r="R58" s="11">
        <f t="shared" si="3"/>
        <v>1.729475507608875E-05</v>
      </c>
    </row>
    <row r="59" spans="2:18" ht="15">
      <c r="B59" s="12"/>
      <c r="C59" s="7" t="s">
        <v>116</v>
      </c>
      <c r="D59" s="7" t="s">
        <v>38</v>
      </c>
      <c r="E59" s="79">
        <v>0.7902</v>
      </c>
      <c r="F59" s="2">
        <v>0.8431</v>
      </c>
      <c r="G59" s="2">
        <v>1.0002000000000002</v>
      </c>
      <c r="H59" s="2">
        <v>1.0584</v>
      </c>
      <c r="I59" s="2">
        <v>0.9079000000000002</v>
      </c>
      <c r="J59" s="2">
        <v>0.8335000000000001</v>
      </c>
      <c r="K59" s="2">
        <v>0.9557000000000001</v>
      </c>
      <c r="L59" s="2">
        <v>0.9168</v>
      </c>
      <c r="M59" s="2">
        <v>0.9042</v>
      </c>
      <c r="N59" s="2">
        <v>0.8687</v>
      </c>
      <c r="O59" s="2">
        <v>0.7400000000000001</v>
      </c>
      <c r="P59" s="80">
        <v>0.7525000000000001</v>
      </c>
      <c r="Q59" s="10">
        <f t="shared" si="2"/>
        <v>-0.047709440647937175</v>
      </c>
      <c r="R59" s="11">
        <f t="shared" si="3"/>
        <v>0.0026028606389513573</v>
      </c>
    </row>
    <row r="60" spans="2:18" ht="15">
      <c r="B60" s="12"/>
      <c r="C60" s="7" t="s">
        <v>120</v>
      </c>
      <c r="D60" s="7" t="s">
        <v>39</v>
      </c>
      <c r="E60" s="79">
        <v>1.2174711333333337</v>
      </c>
      <c r="F60" s="2">
        <v>1.2174711333333335</v>
      </c>
      <c r="G60" s="2">
        <v>1.2174711333333335</v>
      </c>
      <c r="H60" s="2">
        <v>1.2174711333333332</v>
      </c>
      <c r="I60" s="2">
        <v>1.2174711333333335</v>
      </c>
      <c r="J60" s="2">
        <v>1.2174711333333335</v>
      </c>
      <c r="K60" s="2">
        <v>1.2174711333333335</v>
      </c>
      <c r="L60" s="2">
        <v>1.2174711333333335</v>
      </c>
      <c r="M60" s="2">
        <v>1.2174711333333335</v>
      </c>
      <c r="N60" s="2">
        <v>1.2174711333333335</v>
      </c>
      <c r="O60" s="2">
        <v>1.2174711333333337</v>
      </c>
      <c r="P60" s="80">
        <v>1.2174711333333337</v>
      </c>
      <c r="Q60" s="10">
        <f t="shared" si="2"/>
        <v>0</v>
      </c>
      <c r="R60" s="11">
        <f t="shared" si="3"/>
        <v>0.00421117301264164</v>
      </c>
    </row>
    <row r="61" spans="2:18" ht="15">
      <c r="B61" s="12"/>
      <c r="C61" s="7" t="s">
        <v>122</v>
      </c>
      <c r="D61" s="7" t="s">
        <v>42</v>
      </c>
      <c r="E61" s="79">
        <v>19.286179920581855</v>
      </c>
      <c r="F61" s="2">
        <v>18.46845867058185</v>
      </c>
      <c r="G61" s="2">
        <v>18.136693984706092</v>
      </c>
      <c r="H61" s="2">
        <v>18.409954972568844</v>
      </c>
      <c r="I61" s="2">
        <v>18.194293078745122</v>
      </c>
      <c r="J61" s="2">
        <v>17.753860471871395</v>
      </c>
      <c r="K61" s="2">
        <v>17.531717221871396</v>
      </c>
      <c r="L61" s="2">
        <v>18.164927159411192</v>
      </c>
      <c r="M61" s="2">
        <v>17.78965640941119</v>
      </c>
      <c r="N61" s="2">
        <v>17.863981999045627</v>
      </c>
      <c r="O61" s="2">
        <v>20.384347425328233</v>
      </c>
      <c r="P61" s="80">
        <v>17.302484448111475</v>
      </c>
      <c r="Q61" s="10">
        <f t="shared" si="2"/>
        <v>-0.10285580040417527</v>
      </c>
      <c r="R61" s="11">
        <f t="shared" si="3"/>
        <v>0.05984844614758452</v>
      </c>
    </row>
    <row r="62" spans="2:18" ht="15">
      <c r="B62" s="12"/>
      <c r="C62" s="7" t="s">
        <v>123</v>
      </c>
      <c r="D62" s="7" t="s">
        <v>40</v>
      </c>
      <c r="E62" s="79">
        <v>81.7</v>
      </c>
      <c r="F62" s="2">
        <v>84.89999999999999</v>
      </c>
      <c r="G62" s="2">
        <v>82.5</v>
      </c>
      <c r="H62" s="2">
        <v>84.20000000000002</v>
      </c>
      <c r="I62" s="2">
        <v>80.49999999999999</v>
      </c>
      <c r="J62" s="2">
        <v>79.90000000000002</v>
      </c>
      <c r="K62" s="2">
        <v>79.5</v>
      </c>
      <c r="L62" s="2">
        <v>78.9</v>
      </c>
      <c r="M62" s="2">
        <v>78.1</v>
      </c>
      <c r="N62" s="2">
        <v>75.90000000000002</v>
      </c>
      <c r="O62" s="2">
        <v>74.60000000000001</v>
      </c>
      <c r="P62" s="80">
        <v>71.2</v>
      </c>
      <c r="Q62" s="10">
        <f t="shared" si="2"/>
        <v>-0.12851897184822522</v>
      </c>
      <c r="R62" s="11">
        <f t="shared" si="3"/>
        <v>0.24627731228350383</v>
      </c>
    </row>
    <row r="63" spans="2:18" ht="15">
      <c r="B63" s="12"/>
      <c r="C63" s="7" t="s">
        <v>124</v>
      </c>
      <c r="D63" s="7" t="s">
        <v>41</v>
      </c>
      <c r="E63" s="79">
        <v>72.00000000000001</v>
      </c>
      <c r="F63" s="2">
        <v>65.29999999999998</v>
      </c>
      <c r="G63" s="2">
        <v>65</v>
      </c>
      <c r="H63" s="2">
        <v>64.4</v>
      </c>
      <c r="I63" s="2">
        <v>62.999999999999986</v>
      </c>
      <c r="J63" s="2">
        <v>59.8</v>
      </c>
      <c r="K63" s="2">
        <v>58.79999999999998</v>
      </c>
      <c r="L63" s="2">
        <v>60.3</v>
      </c>
      <c r="M63" s="2">
        <v>61.400000000000006</v>
      </c>
      <c r="N63" s="2">
        <v>61.5</v>
      </c>
      <c r="O63" s="2">
        <v>62.599999999999994</v>
      </c>
      <c r="P63" s="80">
        <v>62.699999999999996</v>
      </c>
      <c r="Q63" s="10">
        <f t="shared" si="2"/>
        <v>-0.1291666666666669</v>
      </c>
      <c r="R63" s="11">
        <f t="shared" si="3"/>
        <v>0.21687622865415293</v>
      </c>
    </row>
    <row r="64" spans="2:18" ht="15">
      <c r="B64" s="12"/>
      <c r="C64" s="7" t="s">
        <v>125</v>
      </c>
      <c r="D64" s="7" t="s">
        <v>43</v>
      </c>
      <c r="E64" s="79">
        <v>13.999999999999998</v>
      </c>
      <c r="F64" s="2">
        <v>14.1</v>
      </c>
      <c r="G64" s="2">
        <v>14.3</v>
      </c>
      <c r="H64" s="2">
        <v>14.499999999999998</v>
      </c>
      <c r="I64" s="2">
        <v>13.699999999999998</v>
      </c>
      <c r="J64" s="2">
        <v>12.1</v>
      </c>
      <c r="K64" s="2">
        <v>11.900000000000002</v>
      </c>
      <c r="L64" s="2">
        <v>11.899999999999999</v>
      </c>
      <c r="M64" s="2">
        <v>11.900000000000002</v>
      </c>
      <c r="N64" s="2">
        <v>11.6</v>
      </c>
      <c r="O64" s="2">
        <v>11.3</v>
      </c>
      <c r="P64" s="80">
        <v>10.999999999999998</v>
      </c>
      <c r="Q64" s="10">
        <f t="shared" si="2"/>
        <v>-0.2142857142857143</v>
      </c>
      <c r="R64" s="11">
        <f t="shared" si="3"/>
        <v>0.03804846116739525</v>
      </c>
    </row>
    <row r="65" spans="2:18" ht="15">
      <c r="B65" s="12"/>
      <c r="C65" s="7" t="s">
        <v>126</v>
      </c>
      <c r="D65" s="7" t="s">
        <v>44</v>
      </c>
      <c r="E65" s="79">
        <v>2.577999</v>
      </c>
      <c r="F65" s="2">
        <v>3.3957202499999997</v>
      </c>
      <c r="G65" s="2">
        <v>4.0004272499999995</v>
      </c>
      <c r="H65" s="2">
        <v>3.5317499999999984</v>
      </c>
      <c r="I65" s="2">
        <v>3.7102499999999994</v>
      </c>
      <c r="J65" s="2">
        <v>3.695778749999999</v>
      </c>
      <c r="K65" s="2">
        <v>3.917921999999999</v>
      </c>
      <c r="L65" s="2">
        <v>3.823546499999999</v>
      </c>
      <c r="M65" s="2">
        <v>4.198817249999999</v>
      </c>
      <c r="N65" s="2">
        <v>4.408197749999999</v>
      </c>
      <c r="O65" s="2">
        <v>4.942887360000027</v>
      </c>
      <c r="P65" s="80">
        <v>4.892799999999999</v>
      </c>
      <c r="Q65" s="10">
        <f t="shared" si="2"/>
        <v>0.8979060891800187</v>
      </c>
      <c r="R65" s="11">
        <f t="shared" si="3"/>
        <v>0.016923955527257405</v>
      </c>
    </row>
    <row r="66" spans="2:18" ht="15">
      <c r="B66" s="12"/>
      <c r="C66" s="7" t="s">
        <v>127</v>
      </c>
      <c r="D66" s="7" t="s">
        <v>45</v>
      </c>
      <c r="E66" s="79">
        <v>41.99999999999999</v>
      </c>
      <c r="F66" s="2">
        <v>39.800000000000004</v>
      </c>
      <c r="G66" s="2">
        <v>39.800000000000004</v>
      </c>
      <c r="H66" s="2">
        <v>35.2</v>
      </c>
      <c r="I66" s="2">
        <v>31.299999999999997</v>
      </c>
      <c r="J66" s="2">
        <v>28.2</v>
      </c>
      <c r="K66" s="2">
        <v>26.299999999999997</v>
      </c>
      <c r="L66" s="2">
        <v>23.5</v>
      </c>
      <c r="M66" s="2">
        <v>23.799999999999997</v>
      </c>
      <c r="N66" s="2">
        <v>22</v>
      </c>
      <c r="O66" s="2">
        <v>22</v>
      </c>
      <c r="P66" s="80">
        <v>20.899999999999995</v>
      </c>
      <c r="Q66" s="10">
        <f t="shared" si="2"/>
        <v>-0.5023809523809524</v>
      </c>
      <c r="R66" s="11">
        <f t="shared" si="3"/>
        <v>0.07229207621805096</v>
      </c>
    </row>
    <row r="67" spans="2:18" ht="15">
      <c r="B67" s="12"/>
      <c r="C67" s="7" t="s">
        <v>128</v>
      </c>
      <c r="D67" s="7" t="s">
        <v>46</v>
      </c>
      <c r="E67" s="79">
        <v>39.5460330999818</v>
      </c>
      <c r="F67" s="2">
        <v>36.300930598905936</v>
      </c>
      <c r="G67" s="2">
        <v>40.09854130132515</v>
      </c>
      <c r="H67" s="2">
        <v>41.250179352641815</v>
      </c>
      <c r="I67" s="2">
        <v>38.215128534992566</v>
      </c>
      <c r="J67" s="2">
        <v>39.98256295665547</v>
      </c>
      <c r="K67" s="2">
        <v>37.039399363531906</v>
      </c>
      <c r="L67" s="2">
        <v>36.650040768592014</v>
      </c>
      <c r="M67" s="2">
        <v>37.10757120257667</v>
      </c>
      <c r="N67" s="2">
        <v>34.4051290996917</v>
      </c>
      <c r="O67" s="2">
        <v>34.57179027034737</v>
      </c>
      <c r="P67" s="80">
        <v>31.69667279605859</v>
      </c>
      <c r="Q67" s="10">
        <f t="shared" si="2"/>
        <v>-0.19848666702114356</v>
      </c>
      <c r="R67" s="11">
        <f t="shared" si="3"/>
        <v>0.1096372385469517</v>
      </c>
    </row>
    <row r="68" spans="2:18" ht="15">
      <c r="B68" s="12"/>
      <c r="C68" s="7" t="s">
        <v>129</v>
      </c>
      <c r="D68" s="7" t="s">
        <v>47</v>
      </c>
      <c r="E68" s="79">
        <v>65.09050591082857</v>
      </c>
      <c r="F68" s="2">
        <v>48.49050591082856</v>
      </c>
      <c r="G68" s="2">
        <v>44.49050591082857</v>
      </c>
      <c r="H68" s="2">
        <v>50.590505910828576</v>
      </c>
      <c r="I68" s="2">
        <v>35.090505910828576</v>
      </c>
      <c r="J68" s="2">
        <v>39.29050591082856</v>
      </c>
      <c r="K68" s="2">
        <v>40.990505910828574</v>
      </c>
      <c r="L68" s="2">
        <v>34.490505910828574</v>
      </c>
      <c r="M68" s="2">
        <v>40.39050591082857</v>
      </c>
      <c r="N68" s="2">
        <v>39.99953415051429</v>
      </c>
      <c r="O68" s="2">
        <v>38.72388740918857</v>
      </c>
      <c r="P68" s="80">
        <v>42.63705357142857</v>
      </c>
      <c r="Q68" s="10">
        <f t="shared" si="2"/>
        <v>-0.34495741007391073</v>
      </c>
      <c r="R68" s="11">
        <f t="shared" si="3"/>
        <v>0.14747947973678643</v>
      </c>
    </row>
    <row r="69" spans="2:18" ht="15">
      <c r="B69" s="12"/>
      <c r="C69" s="7" t="s">
        <v>101</v>
      </c>
      <c r="D69" s="7" t="s">
        <v>29</v>
      </c>
      <c r="E69" s="79">
        <v>3.9999999999999996</v>
      </c>
      <c r="F69" s="2">
        <v>1.9428571428571428</v>
      </c>
      <c r="G69" s="2">
        <v>1.9428571428571428</v>
      </c>
      <c r="H69" s="2">
        <v>1.9428571428571428</v>
      </c>
      <c r="I69" s="2">
        <v>1.9428571428571428</v>
      </c>
      <c r="J69" s="2">
        <v>1.9428571428571428</v>
      </c>
      <c r="K69" s="2">
        <v>1.9428571428571428</v>
      </c>
      <c r="L69" s="2">
        <v>1.9428571428571428</v>
      </c>
      <c r="M69" s="2">
        <v>1.9428571428571428</v>
      </c>
      <c r="N69" s="2">
        <v>1.9428571428571428</v>
      </c>
      <c r="O69" s="2">
        <v>1.9428571428571428</v>
      </c>
      <c r="P69" s="80">
        <v>1.9428571428571428</v>
      </c>
      <c r="Q69" s="10">
        <f t="shared" si="2"/>
        <v>-0.5142857142857143</v>
      </c>
      <c r="R69" s="11">
        <f t="shared" si="3"/>
        <v>0.006720247686708772</v>
      </c>
    </row>
    <row r="70" spans="2:18" ht="15">
      <c r="B70" s="12"/>
      <c r="C70" s="7" t="s">
        <v>130</v>
      </c>
      <c r="D70" s="7" t="s">
        <v>48</v>
      </c>
      <c r="E70" s="79">
        <v>2.8004822876757878</v>
      </c>
      <c r="F70" s="2">
        <v>3.663203008703506</v>
      </c>
      <c r="G70" s="2">
        <v>3.987334002986927</v>
      </c>
      <c r="H70" s="2">
        <v>4.153579152538081</v>
      </c>
      <c r="I70" s="2">
        <v>4.231074132684782</v>
      </c>
      <c r="J70" s="2">
        <v>4.125803304583207</v>
      </c>
      <c r="K70" s="2">
        <v>4.173112902376606</v>
      </c>
      <c r="L70" s="2">
        <v>4.054816178866721</v>
      </c>
      <c r="M70" s="2">
        <v>3.91312131721409</v>
      </c>
      <c r="N70" s="2">
        <v>3.714545171428572</v>
      </c>
      <c r="O70" s="2">
        <v>3.3320755285714276</v>
      </c>
      <c r="P70" s="80">
        <v>3.0827053214285707</v>
      </c>
      <c r="Q70" s="10">
        <f t="shared" si="2"/>
        <v>0.10077658230326073</v>
      </c>
      <c r="R70" s="11">
        <f t="shared" si="3"/>
        <v>0.010662926701172516</v>
      </c>
    </row>
    <row r="71" spans="2:18" ht="15">
      <c r="B71" s="12"/>
      <c r="C71" s="7" t="s">
        <v>131</v>
      </c>
      <c r="D71" s="7" t="s">
        <v>49</v>
      </c>
      <c r="E71" s="79">
        <v>5.452510304690047</v>
      </c>
      <c r="F71" s="2">
        <v>5.907114059386276</v>
      </c>
      <c r="G71" s="2">
        <v>5.498898442705357</v>
      </c>
      <c r="H71" s="2">
        <v>5.498898442705358</v>
      </c>
      <c r="I71" s="2">
        <v>5.498898442705357</v>
      </c>
      <c r="J71" s="2">
        <v>5.498898442705357</v>
      </c>
      <c r="K71" s="2">
        <v>5.498898442705357</v>
      </c>
      <c r="L71" s="2">
        <v>5.498898442705357</v>
      </c>
      <c r="M71" s="2">
        <v>5.498898442705356</v>
      </c>
      <c r="N71" s="2">
        <v>5.498898442705358</v>
      </c>
      <c r="O71" s="2">
        <v>5.498898442705358</v>
      </c>
      <c r="P71" s="80">
        <v>5.498898442705357</v>
      </c>
      <c r="Q71" s="10">
        <f t="shared" si="2"/>
        <v>0.008507666271700442</v>
      </c>
      <c r="R71" s="11">
        <f t="shared" si="3"/>
        <v>0.019020420350975002</v>
      </c>
    </row>
    <row r="72" spans="2:18" ht="15">
      <c r="B72" s="12"/>
      <c r="C72" s="7" t="s">
        <v>103</v>
      </c>
      <c r="D72" s="7" t="s">
        <v>31</v>
      </c>
      <c r="E72" s="79">
        <v>0.038807222270229015</v>
      </c>
      <c r="F72" s="2">
        <v>0.029612277754742573</v>
      </c>
      <c r="G72" s="2">
        <v>0.027308854797719256</v>
      </c>
      <c r="H72" s="2">
        <v>0.017183480176004965</v>
      </c>
      <c r="I72" s="2">
        <v>0.017158691354032293</v>
      </c>
      <c r="J72" s="2">
        <v>0.01719040549600497</v>
      </c>
      <c r="K72" s="2">
        <v>0.03201968089911335</v>
      </c>
      <c r="L72" s="2">
        <v>0.029044787998244146</v>
      </c>
      <c r="M72" s="2">
        <v>0.027509757209927054</v>
      </c>
      <c r="N72" s="2">
        <v>0.027585662056204305</v>
      </c>
      <c r="O72" s="2">
        <v>0.02421968236369082</v>
      </c>
      <c r="P72" s="80">
        <v>0.02918407964612338</v>
      </c>
      <c r="Q72" s="10">
        <f t="shared" si="2"/>
        <v>-0.24797298186136957</v>
      </c>
      <c r="R72" s="11">
        <f t="shared" si="3"/>
        <v>0.00010094630192015414</v>
      </c>
    </row>
    <row r="73" spans="2:18" ht="15">
      <c r="B73" s="12"/>
      <c r="C73" s="7" t="s">
        <v>104</v>
      </c>
      <c r="D73" s="7" t="s">
        <v>32</v>
      </c>
      <c r="E73" s="79">
        <v>0.03642857142857142</v>
      </c>
      <c r="F73" s="2">
        <v>0.03642857142857142</v>
      </c>
      <c r="G73" s="2">
        <v>0.03642857142857142</v>
      </c>
      <c r="H73" s="2">
        <v>0.03642857142857142</v>
      </c>
      <c r="I73" s="2">
        <v>0.03642857142857142</v>
      </c>
      <c r="J73" s="2">
        <v>0.03642857142857143</v>
      </c>
      <c r="K73" s="2">
        <v>0.03642857142857142</v>
      </c>
      <c r="L73" s="2">
        <v>0.03642857142857142</v>
      </c>
      <c r="M73" s="2">
        <v>0.03642857142857142</v>
      </c>
      <c r="N73" s="2">
        <v>0.03642857142857142</v>
      </c>
      <c r="O73" s="2">
        <v>0.03642857142857142</v>
      </c>
      <c r="P73" s="80">
        <v>0.03642857142857142</v>
      </c>
      <c r="Q73" s="10">
        <f t="shared" si="2"/>
        <v>0</v>
      </c>
      <c r="R73" s="11">
        <f t="shared" si="3"/>
        <v>0.00012600464412578944</v>
      </c>
    </row>
    <row r="74" spans="2:18" ht="15">
      <c r="B74" s="12"/>
      <c r="C74" s="7" t="s">
        <v>105</v>
      </c>
      <c r="D74" s="7" t="s">
        <v>33</v>
      </c>
      <c r="E74" s="79">
        <v>0.2965285714285714</v>
      </c>
      <c r="F74" s="2">
        <v>0.2965285714285714</v>
      </c>
      <c r="G74" s="2">
        <v>0.2965285714285714</v>
      </c>
      <c r="H74" s="2">
        <v>0.2965285714285714</v>
      </c>
      <c r="I74" s="2">
        <v>0.2965285714285714</v>
      </c>
      <c r="J74" s="2">
        <v>0.2965285714285714</v>
      </c>
      <c r="K74" s="2">
        <v>0.2965285714285714</v>
      </c>
      <c r="L74" s="2">
        <v>0.2965285714285714</v>
      </c>
      <c r="M74" s="2">
        <v>0.2965285714285714</v>
      </c>
      <c r="N74" s="2">
        <v>0.26617142857142856</v>
      </c>
      <c r="O74" s="2">
        <v>0.2686</v>
      </c>
      <c r="P74" s="80">
        <v>0.25793244017648864</v>
      </c>
      <c r="Q74" s="10">
        <f t="shared" si="2"/>
        <v>-0.13015990690590135</v>
      </c>
      <c r="R74" s="11">
        <f t="shared" si="3"/>
        <v>0.000892175675806057</v>
      </c>
    </row>
    <row r="75" spans="2:33" s="1" customFormat="1" ht="15.75" thickBot="1">
      <c r="B75" s="18" t="s">
        <v>50</v>
      </c>
      <c r="C75" s="19"/>
      <c r="D75" s="23"/>
      <c r="E75" s="86">
        <v>364.04416610471833</v>
      </c>
      <c r="F75" s="87">
        <v>344.3019554155403</v>
      </c>
      <c r="G75" s="87">
        <v>345.8518476771879</v>
      </c>
      <c r="H75" s="87">
        <v>346.0931312768879</v>
      </c>
      <c r="I75" s="87">
        <v>316.1993419112373</v>
      </c>
      <c r="J75" s="87">
        <v>313.0339584187153</v>
      </c>
      <c r="K75" s="87">
        <v>307.32536632562136</v>
      </c>
      <c r="L75" s="87">
        <v>297.6181646118244</v>
      </c>
      <c r="M75" s="87">
        <v>303.462217629825</v>
      </c>
      <c r="N75" s="87">
        <v>297.15435132199696</v>
      </c>
      <c r="O75" s="87">
        <v>297.2492243366945</v>
      </c>
      <c r="P75" s="88">
        <v>289.1049903859501</v>
      </c>
      <c r="Q75" s="21">
        <f t="shared" si="2"/>
        <v>-0.20585187923932222</v>
      </c>
      <c r="R75" s="22">
        <f t="shared" si="3"/>
        <v>1</v>
      </c>
      <c r="S75" s="7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4"/>
      <c r="AE75" s="73"/>
      <c r="AF75"/>
      <c r="AG75"/>
    </row>
    <row r="76" spans="17:33" s="73" customFormat="1" ht="15.75" thickBot="1">
      <c r="Q76" s="84"/>
      <c r="R76" s="84"/>
      <c r="S76" s="72"/>
      <c r="AD76" s="74"/>
      <c r="AF76"/>
      <c r="AG76"/>
    </row>
    <row r="77" spans="2:33" s="1" customFormat="1" ht="15">
      <c r="B77" s="28" t="s">
        <v>0</v>
      </c>
      <c r="C77" s="29" t="s">
        <v>107</v>
      </c>
      <c r="D77" s="29" t="s">
        <v>106</v>
      </c>
      <c r="E77" s="29">
        <v>1990</v>
      </c>
      <c r="F77" s="30">
        <v>1995</v>
      </c>
      <c r="G77" s="30">
        <v>1998</v>
      </c>
      <c r="H77" s="30">
        <v>1999</v>
      </c>
      <c r="I77" s="30">
        <v>2000</v>
      </c>
      <c r="J77" s="30">
        <v>2001</v>
      </c>
      <c r="K77" s="30">
        <v>2002</v>
      </c>
      <c r="L77" s="30">
        <v>2003</v>
      </c>
      <c r="M77" s="30">
        <v>2004</v>
      </c>
      <c r="N77" s="30">
        <v>2005</v>
      </c>
      <c r="O77" s="30">
        <v>2006</v>
      </c>
      <c r="P77" s="31">
        <v>2007</v>
      </c>
      <c r="Q77" s="32" t="s">
        <v>71</v>
      </c>
      <c r="R77" s="33" t="s">
        <v>154</v>
      </c>
      <c r="S77" s="7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4"/>
      <c r="AE77" s="73"/>
      <c r="AF77"/>
      <c r="AG77"/>
    </row>
    <row r="78" spans="2:18" ht="15">
      <c r="B78" s="9" t="s">
        <v>51</v>
      </c>
      <c r="C78" s="6" t="s">
        <v>74</v>
      </c>
      <c r="D78" s="6" t="s">
        <v>3</v>
      </c>
      <c r="E78" s="76">
        <v>773.3504198600793</v>
      </c>
      <c r="F78" s="77">
        <v>484.6285635345745</v>
      </c>
      <c r="G78" s="77">
        <v>351.42598711135054</v>
      </c>
      <c r="H78" s="77">
        <v>311.4672802250711</v>
      </c>
      <c r="I78" s="77">
        <v>345.87229585639835</v>
      </c>
      <c r="J78" s="77">
        <v>372.6372599448324</v>
      </c>
      <c r="K78" s="77">
        <v>344.9515467356599</v>
      </c>
      <c r="L78" s="77">
        <v>381.37634220713517</v>
      </c>
      <c r="M78" s="77">
        <v>357.5511204387544</v>
      </c>
      <c r="N78" s="77">
        <v>373.42036275569217</v>
      </c>
      <c r="O78" s="77">
        <v>390.95982982978063</v>
      </c>
      <c r="P78" s="78">
        <v>359.6000135507437</v>
      </c>
      <c r="Q78" s="10">
        <f aca="true" t="shared" si="4" ref="Q78:Q108">(P78-E78)/E78</f>
        <v>-0.5350102562615724</v>
      </c>
      <c r="R78" s="11">
        <f>P78/$P$108</f>
        <v>0.24249929174669835</v>
      </c>
    </row>
    <row r="79" spans="2:18" ht="15">
      <c r="B79" s="12"/>
      <c r="C79" s="7" t="s">
        <v>75</v>
      </c>
      <c r="D79" s="7" t="s">
        <v>4</v>
      </c>
      <c r="E79" s="79">
        <v>38.567371767406776</v>
      </c>
      <c r="F79" s="2">
        <v>32.71584501989962</v>
      </c>
      <c r="G79" s="2">
        <v>34.50311156061031</v>
      </c>
      <c r="H79" s="2">
        <v>29.747904215674712</v>
      </c>
      <c r="I79" s="2">
        <v>28.178415769744372</v>
      </c>
      <c r="J79" s="2">
        <v>27.816657076575222</v>
      </c>
      <c r="K79" s="2">
        <v>30.223787721886207</v>
      </c>
      <c r="L79" s="2">
        <v>26.622600624313975</v>
      </c>
      <c r="M79" s="2">
        <v>29.841847362910062</v>
      </c>
      <c r="N79" s="2">
        <v>30.60344517033272</v>
      </c>
      <c r="O79" s="2">
        <v>27.98031359924943</v>
      </c>
      <c r="P79" s="80">
        <v>25.961759719839655</v>
      </c>
      <c r="Q79" s="10">
        <f t="shared" si="4"/>
        <v>-0.32684654073887665</v>
      </c>
      <c r="R79" s="11">
        <f aca="true" t="shared" si="5" ref="R79:R108">P79/$P$108</f>
        <v>0.01750753088798391</v>
      </c>
    </row>
    <row r="80" spans="2:18" ht="15">
      <c r="B80" s="12"/>
      <c r="C80" s="7" t="s">
        <v>76</v>
      </c>
      <c r="D80" s="7" t="s">
        <v>5</v>
      </c>
      <c r="E80" s="79">
        <v>33.94981435121198</v>
      </c>
      <c r="F80" s="2">
        <v>46.43624571511899</v>
      </c>
      <c r="G80" s="2">
        <v>56.74059328082739</v>
      </c>
      <c r="H80" s="2">
        <v>56.16936066366269</v>
      </c>
      <c r="I80" s="2">
        <v>54.57791260595966</v>
      </c>
      <c r="J80" s="2">
        <v>54.497933218380126</v>
      </c>
      <c r="K80" s="2">
        <v>66.67061068934488</v>
      </c>
      <c r="L80" s="2">
        <v>61.557904450784356</v>
      </c>
      <c r="M80" s="2">
        <v>63.3671075895851</v>
      </c>
      <c r="N80" s="2">
        <v>61.32462909534165</v>
      </c>
      <c r="O80" s="2">
        <v>52.15742001690845</v>
      </c>
      <c r="P80" s="80">
        <v>51.43407488900199</v>
      </c>
      <c r="Q80" s="10">
        <f t="shared" si="4"/>
        <v>0.5150031265831014</v>
      </c>
      <c r="R80" s="11">
        <f t="shared" si="5"/>
        <v>0.034685000729204864</v>
      </c>
    </row>
    <row r="81" spans="2:18" ht="15">
      <c r="B81" s="12"/>
      <c r="C81" s="7" t="s">
        <v>77</v>
      </c>
      <c r="D81" s="7" t="s">
        <v>6</v>
      </c>
      <c r="E81" s="79">
        <v>34.57538797152229</v>
      </c>
      <c r="F81" s="2">
        <v>40.71291062488749</v>
      </c>
      <c r="G81" s="2">
        <v>36.99044148729841</v>
      </c>
      <c r="H81" s="2">
        <v>38.878399103300936</v>
      </c>
      <c r="I81" s="2">
        <v>27.233928543096145</v>
      </c>
      <c r="J81" s="2">
        <v>24.538180270892067</v>
      </c>
      <c r="K81" s="2">
        <v>18.97393230307239</v>
      </c>
      <c r="L81" s="2">
        <v>20.04561060645062</v>
      </c>
      <c r="M81" s="2">
        <v>19.40080844998404</v>
      </c>
      <c r="N81" s="2">
        <v>19.070510849093047</v>
      </c>
      <c r="O81" s="2">
        <v>19.987733254590417</v>
      </c>
      <c r="P81" s="80">
        <v>18.75611410601368</v>
      </c>
      <c r="Q81" s="10">
        <f t="shared" si="4"/>
        <v>-0.4575299018636613</v>
      </c>
      <c r="R81" s="11">
        <f t="shared" si="5"/>
        <v>0.012648343201429695</v>
      </c>
    </row>
    <row r="82" spans="2:18" ht="15">
      <c r="B82" s="12"/>
      <c r="C82" s="7" t="s">
        <v>78</v>
      </c>
      <c r="D82" s="7" t="s">
        <v>7</v>
      </c>
      <c r="E82" s="79">
        <v>358.83506761009585</v>
      </c>
      <c r="F82" s="2">
        <v>324.83896020921566</v>
      </c>
      <c r="G82" s="2">
        <v>297.694373042139</v>
      </c>
      <c r="H82" s="2">
        <v>283.2619953054303</v>
      </c>
      <c r="I82" s="2">
        <v>283.6942223732598</v>
      </c>
      <c r="J82" s="2">
        <v>274.60979412853806</v>
      </c>
      <c r="K82" s="2">
        <v>261.11755781031343</v>
      </c>
      <c r="L82" s="2">
        <v>266.65258305016084</v>
      </c>
      <c r="M82" s="2">
        <v>265.32145175913826</v>
      </c>
      <c r="N82" s="2">
        <v>256.1235503226357</v>
      </c>
      <c r="O82" s="2">
        <v>243.79034072594436</v>
      </c>
      <c r="P82" s="80">
        <v>229.53601068754034</v>
      </c>
      <c r="Q82" s="10">
        <f t="shared" si="4"/>
        <v>-0.3603300474050928</v>
      </c>
      <c r="R82" s="11">
        <f t="shared" si="5"/>
        <v>0.15478953816623403</v>
      </c>
    </row>
    <row r="83" spans="2:18" ht="15">
      <c r="B83" s="12"/>
      <c r="C83" s="7" t="s">
        <v>79</v>
      </c>
      <c r="D83" s="7" t="s">
        <v>133</v>
      </c>
      <c r="E83" s="79">
        <v>4.7621551788426135</v>
      </c>
      <c r="F83" s="2">
        <v>6.168386830221285</v>
      </c>
      <c r="G83" s="2">
        <v>7.73023550712968</v>
      </c>
      <c r="H83" s="2">
        <v>8.531513238050122</v>
      </c>
      <c r="I83" s="2">
        <v>9.389904864210916</v>
      </c>
      <c r="J83" s="2">
        <v>9.101040254683898</v>
      </c>
      <c r="K83" s="2">
        <v>8.940899691036085</v>
      </c>
      <c r="L83" s="2">
        <v>9.305491997754553</v>
      </c>
      <c r="M83" s="2">
        <v>10.11450926956123</v>
      </c>
      <c r="N83" s="2">
        <v>10.832035264067907</v>
      </c>
      <c r="O83" s="2">
        <v>10.968723411274713</v>
      </c>
      <c r="P83" s="80">
        <v>10.759554225585862</v>
      </c>
      <c r="Q83" s="10">
        <f t="shared" si="4"/>
        <v>1.2593875717004348</v>
      </c>
      <c r="R83" s="11">
        <f t="shared" si="5"/>
        <v>0.007255795831182807</v>
      </c>
    </row>
    <row r="84" spans="2:18" ht="15">
      <c r="B84" s="12"/>
      <c r="C84" s="7" t="s">
        <v>80</v>
      </c>
      <c r="D84" s="7" t="s">
        <v>8</v>
      </c>
      <c r="E84" s="79">
        <v>1.0974206990003486</v>
      </c>
      <c r="F84" s="2">
        <v>1.080872968732135</v>
      </c>
      <c r="G84" s="2">
        <v>1.3406282169358719</v>
      </c>
      <c r="H84" s="2">
        <v>1.4991515223016483</v>
      </c>
      <c r="I84" s="2">
        <v>1.5959391508001926</v>
      </c>
      <c r="J84" s="2">
        <v>1.6256683725299235</v>
      </c>
      <c r="K84" s="2">
        <v>1.6545936838628519</v>
      </c>
      <c r="L84" s="2">
        <v>1.7320306089155502</v>
      </c>
      <c r="M84" s="2">
        <v>1.9047257203219987</v>
      </c>
      <c r="N84" s="2">
        <v>2.093386701914141</v>
      </c>
      <c r="O84" s="2">
        <v>1.9848486927562186</v>
      </c>
      <c r="P84" s="80">
        <v>1.8867396428546197</v>
      </c>
      <c r="Q84" s="10">
        <f t="shared" si="4"/>
        <v>0.7192491854520966</v>
      </c>
      <c r="R84" s="11">
        <f t="shared" si="5"/>
        <v>0.0012723387371010226</v>
      </c>
    </row>
    <row r="85" spans="2:18" ht="15">
      <c r="B85" s="12"/>
      <c r="C85" s="7" t="s">
        <v>81</v>
      </c>
      <c r="D85" s="7" t="s">
        <v>9</v>
      </c>
      <c r="E85" s="79">
        <v>648.5224158012526</v>
      </c>
      <c r="F85" s="2">
        <v>524.1678466944164</v>
      </c>
      <c r="G85" s="2">
        <v>442.1322027470164</v>
      </c>
      <c r="H85" s="2">
        <v>403.2842375089835</v>
      </c>
      <c r="I85" s="2">
        <v>356.7713664648383</v>
      </c>
      <c r="J85" s="2">
        <v>312.7295077810277</v>
      </c>
      <c r="K85" s="2">
        <v>275.39209118817917</v>
      </c>
      <c r="L85" s="2">
        <v>235.3582386563824</v>
      </c>
      <c r="M85" s="2">
        <v>205.5055475091835</v>
      </c>
      <c r="N85" s="2">
        <v>179.8728932949421</v>
      </c>
      <c r="O85" s="2">
        <v>157.68960025512632</v>
      </c>
      <c r="P85" s="80">
        <v>136.76059719487552</v>
      </c>
      <c r="Q85" s="10">
        <f t="shared" si="4"/>
        <v>-0.7891197067939323</v>
      </c>
      <c r="R85" s="11">
        <f t="shared" si="5"/>
        <v>0.09222565825608052</v>
      </c>
    </row>
    <row r="86" spans="2:18" ht="15">
      <c r="B86" s="12"/>
      <c r="C86" s="7" t="s">
        <v>82</v>
      </c>
      <c r="D86" s="7" t="s">
        <v>10</v>
      </c>
      <c r="E86" s="79">
        <v>86.41266308285395</v>
      </c>
      <c r="F86" s="2">
        <v>85.96207422574453</v>
      </c>
      <c r="G86" s="2">
        <v>88.80824015973855</v>
      </c>
      <c r="H86" s="2">
        <v>86.00342483498743</v>
      </c>
      <c r="I86" s="2">
        <v>83.90830801961232</v>
      </c>
      <c r="J86" s="2">
        <v>82.39297954362273</v>
      </c>
      <c r="K86" s="2">
        <v>78.1159542791988</v>
      </c>
      <c r="L86" s="2">
        <v>74.83088819309133</v>
      </c>
      <c r="M86" s="2">
        <v>71.42918823217191</v>
      </c>
      <c r="N86" s="2">
        <v>67.28033576952075</v>
      </c>
      <c r="O86" s="2">
        <v>59.1769346639552</v>
      </c>
      <c r="P86" s="80">
        <v>54.56543815672246</v>
      </c>
      <c r="Q86" s="10">
        <f t="shared" si="4"/>
        <v>-0.36854812466080145</v>
      </c>
      <c r="R86" s="11">
        <f t="shared" si="5"/>
        <v>0.03679666186938635</v>
      </c>
    </row>
    <row r="87" spans="2:18" ht="15">
      <c r="B87" s="12"/>
      <c r="C87" s="7" t="s">
        <v>83</v>
      </c>
      <c r="D87" s="7" t="s">
        <v>11</v>
      </c>
      <c r="E87" s="79">
        <v>344.93488661738</v>
      </c>
      <c r="F87" s="2">
        <v>330.5734047068393</v>
      </c>
      <c r="G87" s="2">
        <v>321.52379976429154</v>
      </c>
      <c r="H87" s="2">
        <v>314.9258969231221</v>
      </c>
      <c r="I87" s="2">
        <v>304.7023405523824</v>
      </c>
      <c r="J87" s="2">
        <v>293.97036162819796</v>
      </c>
      <c r="K87" s="2">
        <v>286.621033309828</v>
      </c>
      <c r="L87" s="2">
        <v>280.04870699515885</v>
      </c>
      <c r="M87" s="2">
        <v>275.24353436677166</v>
      </c>
      <c r="N87" s="2">
        <v>264.06420101878643</v>
      </c>
      <c r="O87" s="2">
        <v>258.04300184258005</v>
      </c>
      <c r="P87" s="80">
        <v>247.30728202083094</v>
      </c>
      <c r="Q87" s="10">
        <f t="shared" si="4"/>
        <v>-0.2830319819312529</v>
      </c>
      <c r="R87" s="11">
        <f t="shared" si="5"/>
        <v>0.16677374436580708</v>
      </c>
    </row>
    <row r="88" spans="2:18" ht="15">
      <c r="B88" s="12"/>
      <c r="C88" s="7" t="s">
        <v>84</v>
      </c>
      <c r="D88" s="7" t="s">
        <v>12</v>
      </c>
      <c r="E88" s="79">
        <v>1.3090969896056621</v>
      </c>
      <c r="F88" s="2">
        <v>1.0453947908346515</v>
      </c>
      <c r="G88" s="2">
        <v>1.2560732996439494</v>
      </c>
      <c r="H88" s="2">
        <v>1.394700108487388</v>
      </c>
      <c r="I88" s="2">
        <v>1.4066640883881334</v>
      </c>
      <c r="J88" s="2">
        <v>1.4695362622540658</v>
      </c>
      <c r="K88" s="2">
        <v>1.502455039442652</v>
      </c>
      <c r="L88" s="2">
        <v>1.6288714730410003</v>
      </c>
      <c r="M88" s="2">
        <v>1.4719935236215276</v>
      </c>
      <c r="N88" s="2">
        <v>1.455282940154955</v>
      </c>
      <c r="O88" s="2">
        <v>1.3236275232809658</v>
      </c>
      <c r="P88" s="80">
        <v>1.2758648146321518</v>
      </c>
      <c r="Q88" s="10">
        <f t="shared" si="4"/>
        <v>-0.025385571304018327</v>
      </c>
      <c r="R88" s="11">
        <f t="shared" si="5"/>
        <v>0.0008603901619963927</v>
      </c>
    </row>
    <row r="89" spans="2:18" ht="15">
      <c r="B89" s="12"/>
      <c r="C89" s="7" t="s">
        <v>85</v>
      </c>
      <c r="D89" s="7" t="s">
        <v>13</v>
      </c>
      <c r="E89" s="79">
        <v>19.998821448429084</v>
      </c>
      <c r="F89" s="2">
        <v>24.429381499227</v>
      </c>
      <c r="G89" s="2">
        <v>32.45501744941361</v>
      </c>
      <c r="H89" s="2">
        <v>35.18664121891418</v>
      </c>
      <c r="I89" s="2">
        <v>39.96543570421026</v>
      </c>
      <c r="J89" s="2">
        <v>42.248520963118494</v>
      </c>
      <c r="K89" s="2">
        <v>36.43934030458256</v>
      </c>
      <c r="L89" s="2">
        <v>33.69179584820009</v>
      </c>
      <c r="M89" s="2">
        <v>35.60943592130026</v>
      </c>
      <c r="N89" s="2">
        <v>36.96288144952755</v>
      </c>
      <c r="O89" s="2">
        <v>37.85382117562506</v>
      </c>
      <c r="P89" s="80">
        <v>38.69937097121557</v>
      </c>
      <c r="Q89" s="10">
        <f t="shared" si="4"/>
        <v>0.9350825782914035</v>
      </c>
      <c r="R89" s="11">
        <f t="shared" si="5"/>
        <v>0.026097246101016186</v>
      </c>
    </row>
    <row r="90" spans="2:18" ht="15">
      <c r="B90" s="12"/>
      <c r="C90" s="7" t="s">
        <v>86</v>
      </c>
      <c r="D90" s="7" t="s">
        <v>14</v>
      </c>
      <c r="E90" s="79">
        <v>90.8811</v>
      </c>
      <c r="F90" s="2">
        <v>80.6868</v>
      </c>
      <c r="G90" s="2">
        <v>78.5178</v>
      </c>
      <c r="H90" s="2">
        <v>71.14320000000001</v>
      </c>
      <c r="I90" s="2">
        <v>68.71676313598054</v>
      </c>
      <c r="J90" s="2">
        <v>56.14408729423886</v>
      </c>
      <c r="K90" s="2">
        <v>46.77555584819783</v>
      </c>
      <c r="L90" s="2">
        <v>82.09588891042281</v>
      </c>
      <c r="M90" s="2">
        <v>80.26684480743927</v>
      </c>
      <c r="N90" s="2">
        <v>92.14290161666598</v>
      </c>
      <c r="O90" s="2">
        <v>122.13011822794478</v>
      </c>
      <c r="P90" s="80">
        <v>109.2717791002942</v>
      </c>
      <c r="Q90" s="10">
        <f t="shared" si="4"/>
        <v>0.2023597766784754</v>
      </c>
      <c r="R90" s="11">
        <f t="shared" si="5"/>
        <v>0.07368834271743929</v>
      </c>
    </row>
    <row r="91" spans="2:18" ht="15">
      <c r="B91" s="12"/>
      <c r="C91" s="7" t="s">
        <v>87</v>
      </c>
      <c r="D91" s="7" t="s">
        <v>15</v>
      </c>
      <c r="E91" s="79">
        <v>4.62936542872276</v>
      </c>
      <c r="F91" s="2">
        <v>5.277607546747588</v>
      </c>
      <c r="G91" s="2">
        <v>6.125560620325519</v>
      </c>
      <c r="H91" s="2">
        <v>6.21687880886365</v>
      </c>
      <c r="I91" s="2">
        <v>6.287444048337655</v>
      </c>
      <c r="J91" s="2">
        <v>6.034353720741818</v>
      </c>
      <c r="K91" s="2">
        <v>5.810605724897146</v>
      </c>
      <c r="L91" s="2">
        <v>5.658192166970183</v>
      </c>
      <c r="M91" s="2">
        <v>5.625079327589918</v>
      </c>
      <c r="N91" s="2">
        <v>5.565948099475168</v>
      </c>
      <c r="O91" s="2">
        <v>5.259749835174285</v>
      </c>
      <c r="P91" s="80">
        <v>4.849055156630525</v>
      </c>
      <c r="Q91" s="10">
        <f t="shared" si="4"/>
        <v>0.0474556894006912</v>
      </c>
      <c r="R91" s="11">
        <f t="shared" si="5"/>
        <v>0.003270001103483401</v>
      </c>
    </row>
    <row r="92" spans="2:18" ht="15">
      <c r="B92" s="12"/>
      <c r="C92" s="7" t="s">
        <v>88</v>
      </c>
      <c r="D92" s="7" t="s">
        <v>16</v>
      </c>
      <c r="E92" s="79">
        <v>35.87376966993501</v>
      </c>
      <c r="F92" s="2">
        <v>35.57341858289845</v>
      </c>
      <c r="G92" s="2">
        <v>33.04043420929678</v>
      </c>
      <c r="H92" s="2">
        <v>33.73750647489639</v>
      </c>
      <c r="I92" s="2">
        <v>29.706087076044945</v>
      </c>
      <c r="J92" s="2">
        <v>30.681873660913585</v>
      </c>
      <c r="K92" s="2">
        <v>25.720697573903376</v>
      </c>
      <c r="L92" s="2">
        <v>25.953074880547508</v>
      </c>
      <c r="M92" s="2">
        <v>27.19476092498685</v>
      </c>
      <c r="N92" s="2">
        <v>26.21597401782176</v>
      </c>
      <c r="O92" s="2">
        <v>24.785799153851947</v>
      </c>
      <c r="P92" s="80">
        <v>22.391549563883366</v>
      </c>
      <c r="Q92" s="10">
        <f t="shared" si="4"/>
        <v>-0.3758239022577765</v>
      </c>
      <c r="R92" s="11">
        <f t="shared" si="5"/>
        <v>0.01509992966000426</v>
      </c>
    </row>
    <row r="93" spans="2:18" ht="15">
      <c r="B93" s="12"/>
      <c r="C93" s="7" t="s">
        <v>89</v>
      </c>
      <c r="D93" s="7" t="s">
        <v>17</v>
      </c>
      <c r="E93" s="79">
        <v>99.15790381819264</v>
      </c>
      <c r="F93" s="2">
        <v>101.76051911752994</v>
      </c>
      <c r="G93" s="2">
        <v>108.96003565820617</v>
      </c>
      <c r="H93" s="2">
        <v>107.76775030082972</v>
      </c>
      <c r="I93" s="2">
        <v>109.5884513171189</v>
      </c>
      <c r="J93" s="2">
        <v>112.41232385834972</v>
      </c>
      <c r="K93" s="2">
        <v>108.77240304074093</v>
      </c>
      <c r="L93" s="2">
        <v>110.15465238987026</v>
      </c>
      <c r="M93" s="2">
        <v>112.6374035496594</v>
      </c>
      <c r="N93" s="2">
        <v>107.91983510601695</v>
      </c>
      <c r="O93" s="2">
        <v>103.42279198899936</v>
      </c>
      <c r="P93" s="80">
        <v>98.7342531710379</v>
      </c>
      <c r="Q93" s="10">
        <f t="shared" si="4"/>
        <v>-0.004272484903790416</v>
      </c>
      <c r="R93" s="11">
        <f t="shared" si="5"/>
        <v>0.06658227353413952</v>
      </c>
    </row>
    <row r="94" spans="2:18" ht="15">
      <c r="B94" s="12"/>
      <c r="C94" s="7" t="s">
        <v>90</v>
      </c>
      <c r="D94" s="7" t="s">
        <v>18</v>
      </c>
      <c r="E94" s="79">
        <v>0.8570771080346313</v>
      </c>
      <c r="F94" s="2">
        <v>0.9025633592514647</v>
      </c>
      <c r="G94" s="2">
        <v>0.9061926059942382</v>
      </c>
      <c r="H94" s="2">
        <v>0.9074023549084962</v>
      </c>
      <c r="I94" s="2">
        <v>0.907494981172754</v>
      </c>
      <c r="J94" s="2">
        <v>0.9065259988093061</v>
      </c>
      <c r="K94" s="2">
        <v>0.9054502392696494</v>
      </c>
      <c r="L94" s="2">
        <v>0.9044979160936291</v>
      </c>
      <c r="M94" s="2">
        <v>0.9035455929176085</v>
      </c>
      <c r="N94" s="2">
        <v>0.9116192024390037</v>
      </c>
      <c r="O94" s="2">
        <v>0.9206451351364199</v>
      </c>
      <c r="P94" s="80">
        <v>0.912964248245828</v>
      </c>
      <c r="Q94" s="10">
        <f t="shared" si="4"/>
        <v>0.06520666540651379</v>
      </c>
      <c r="R94" s="11">
        <f t="shared" si="5"/>
        <v>0.0006156651147023081</v>
      </c>
    </row>
    <row r="95" spans="2:18" ht="15">
      <c r="B95" s="12"/>
      <c r="C95" s="7" t="s">
        <v>91</v>
      </c>
      <c r="D95" s="7" t="s">
        <v>19</v>
      </c>
      <c r="E95" s="79">
        <v>1.2907653463755362</v>
      </c>
      <c r="F95" s="2">
        <v>1.555843227468809</v>
      </c>
      <c r="G95" s="2">
        <v>1.0628922731197068</v>
      </c>
      <c r="H95" s="2">
        <v>1.2134121036995655</v>
      </c>
      <c r="I95" s="2">
        <v>0.6270506123844195</v>
      </c>
      <c r="J95" s="2">
        <v>0.7470929115116247</v>
      </c>
      <c r="K95" s="2">
        <v>0.6866628325559931</v>
      </c>
      <c r="L95" s="2">
        <v>0.6885805330986241</v>
      </c>
      <c r="M95" s="2">
        <v>0.712665345645859</v>
      </c>
      <c r="N95" s="2">
        <v>0.7014434148789794</v>
      </c>
      <c r="O95" s="2">
        <v>0.6858432699559538</v>
      </c>
      <c r="P95" s="80">
        <v>0.6764008903713961</v>
      </c>
      <c r="Q95" s="10">
        <f t="shared" si="4"/>
        <v>-0.4759691277188941</v>
      </c>
      <c r="R95" s="11">
        <f t="shared" si="5"/>
        <v>0.000456136625892406</v>
      </c>
    </row>
    <row r="96" spans="2:18" ht="15">
      <c r="B96" s="12"/>
      <c r="C96" s="7" t="s">
        <v>92</v>
      </c>
      <c r="D96" s="7" t="s">
        <v>20</v>
      </c>
      <c r="E96" s="79">
        <v>75.15157037549027</v>
      </c>
      <c r="F96" s="2">
        <v>75.15157037549027</v>
      </c>
      <c r="G96" s="2">
        <v>75.23495289725557</v>
      </c>
      <c r="H96" s="2">
        <v>73.59760875015995</v>
      </c>
      <c r="I96" s="2">
        <v>71.22609307963084</v>
      </c>
      <c r="J96" s="2">
        <v>68.90267069686524</v>
      </c>
      <c r="K96" s="2">
        <v>66.3873140432819</v>
      </c>
      <c r="L96" s="2">
        <v>62.763395534385374</v>
      </c>
      <c r="M96" s="2">
        <v>57.54832580751763</v>
      </c>
      <c r="N96" s="2">
        <v>52.0977825902373</v>
      </c>
      <c r="O96" s="2">
        <v>45.49665479439527</v>
      </c>
      <c r="P96" s="80">
        <v>39.04944665795111</v>
      </c>
      <c r="Q96" s="10">
        <f t="shared" si="4"/>
        <v>-0.48039080936242695</v>
      </c>
      <c r="R96" s="11">
        <f t="shared" si="5"/>
        <v>0.026333322582918563</v>
      </c>
    </row>
    <row r="97" spans="2:18" ht="15">
      <c r="B97" s="12"/>
      <c r="C97" s="7" t="s">
        <v>93</v>
      </c>
      <c r="D97" s="7" t="s">
        <v>21</v>
      </c>
      <c r="E97" s="79">
        <v>42.184490588390496</v>
      </c>
      <c r="F97" s="2">
        <v>33.032522691292876</v>
      </c>
      <c r="G97" s="2">
        <v>25.79234775725594</v>
      </c>
      <c r="H97" s="2">
        <v>27.445413139841698</v>
      </c>
      <c r="I97" s="2">
        <v>26.415962796833774</v>
      </c>
      <c r="J97" s="2">
        <v>24.907708311345644</v>
      </c>
      <c r="K97" s="2">
        <v>23.747953825857522</v>
      </c>
      <c r="L97" s="2">
        <v>18.024415604944014</v>
      </c>
      <c r="M97" s="2">
        <v>24.0636049337752</v>
      </c>
      <c r="N97" s="2">
        <v>22.213046981177268</v>
      </c>
      <c r="O97" s="2">
        <v>21.93851311266405</v>
      </c>
      <c r="P97" s="80">
        <v>23.454914152536748</v>
      </c>
      <c r="Q97" s="10">
        <f t="shared" si="4"/>
        <v>-0.4439920021461223</v>
      </c>
      <c r="R97" s="11">
        <f t="shared" si="5"/>
        <v>0.015817018508446634</v>
      </c>
    </row>
    <row r="98" spans="2:18" ht="15">
      <c r="B98" s="12"/>
      <c r="C98" s="7" t="s">
        <v>94</v>
      </c>
      <c r="D98" s="7" t="s">
        <v>22</v>
      </c>
      <c r="E98" s="79">
        <v>0.5753781131366495</v>
      </c>
      <c r="F98" s="2">
        <v>0.47471443901681976</v>
      </c>
      <c r="G98" s="2">
        <v>0.3849428738618041</v>
      </c>
      <c r="H98" s="2">
        <v>0.3162205045412641</v>
      </c>
      <c r="I98" s="2">
        <v>0.31183454480814965</v>
      </c>
      <c r="J98" s="2">
        <v>0.2519513644823519</v>
      </c>
      <c r="K98" s="2">
        <v>0.2647845168462929</v>
      </c>
      <c r="L98" s="2">
        <v>0.2812831722893765</v>
      </c>
      <c r="M98" s="2">
        <v>0.36475635046680416</v>
      </c>
      <c r="N98" s="2">
        <v>0.24488628877956928</v>
      </c>
      <c r="O98" s="2">
        <v>0.2646776020062207</v>
      </c>
      <c r="P98" s="80">
        <v>0.2529513989169778</v>
      </c>
      <c r="Q98" s="10">
        <f t="shared" si="4"/>
        <v>-0.5603736166848198</v>
      </c>
      <c r="R98" s="11">
        <f t="shared" si="5"/>
        <v>0.00017057990203620454</v>
      </c>
    </row>
    <row r="99" spans="2:18" ht="15">
      <c r="B99" s="12"/>
      <c r="C99" s="7" t="s">
        <v>95</v>
      </c>
      <c r="D99" s="7" t="s">
        <v>23</v>
      </c>
      <c r="E99" s="79">
        <v>10.760020083911389</v>
      </c>
      <c r="F99" s="2">
        <v>10.754254101999999</v>
      </c>
      <c r="G99" s="2">
        <v>0.8965950300000001</v>
      </c>
      <c r="H99" s="2">
        <v>1.2293370813</v>
      </c>
      <c r="I99" s="2">
        <v>0.6640315050000001</v>
      </c>
      <c r="J99" s="2">
        <v>0.70709073572</v>
      </c>
      <c r="K99" s="2">
        <v>0.6896010689000001</v>
      </c>
      <c r="L99" s="2">
        <v>0.680943</v>
      </c>
      <c r="M99" s="2">
        <v>0.5235351650879462</v>
      </c>
      <c r="N99" s="2">
        <v>0.6537115490000001</v>
      </c>
      <c r="O99" s="2">
        <v>0.535780730972748</v>
      </c>
      <c r="P99" s="80">
        <v>0.11466</v>
      </c>
      <c r="Q99" s="10">
        <f t="shared" si="4"/>
        <v>-0.9893438860610081</v>
      </c>
      <c r="R99" s="11">
        <f t="shared" si="5"/>
        <v>7.732193477170943E-05</v>
      </c>
    </row>
    <row r="100" spans="2:18" ht="15">
      <c r="B100" s="12"/>
      <c r="C100" s="7" t="s">
        <v>96</v>
      </c>
      <c r="D100" s="7" t="s">
        <v>24</v>
      </c>
      <c r="E100" s="79">
        <v>2.5805766267274604</v>
      </c>
      <c r="F100" s="2">
        <v>3.12163234376875</v>
      </c>
      <c r="G100" s="2">
        <v>2.9429349067200006</v>
      </c>
      <c r="H100" s="2">
        <v>3.04225790671374</v>
      </c>
      <c r="I100" s="2">
        <v>2.227032775168359</v>
      </c>
      <c r="J100" s="2">
        <v>2.418578320454646</v>
      </c>
      <c r="K100" s="2">
        <v>2.772441100131475</v>
      </c>
      <c r="L100" s="2">
        <v>1.9717653331682994</v>
      </c>
      <c r="M100" s="2">
        <v>2.035499888081858</v>
      </c>
      <c r="N100" s="2">
        <v>2.2456152898750386</v>
      </c>
      <c r="O100" s="2">
        <v>1.9751937306840128</v>
      </c>
      <c r="P100" s="80">
        <v>2.056761830364032</v>
      </c>
      <c r="Q100" s="10">
        <f t="shared" si="4"/>
        <v>-0.20298362425598665</v>
      </c>
      <c r="R100" s="11">
        <f t="shared" si="5"/>
        <v>0.0013869946283651612</v>
      </c>
    </row>
    <row r="101" spans="2:18" ht="15">
      <c r="B101" s="12"/>
      <c r="C101" s="7" t="s">
        <v>114</v>
      </c>
      <c r="D101" s="7" t="s">
        <v>52</v>
      </c>
      <c r="E101" s="79">
        <v>8.100063456</v>
      </c>
      <c r="F101" s="2">
        <v>1.94103128</v>
      </c>
      <c r="G101" s="2">
        <v>1.9120000000000001</v>
      </c>
      <c r="H101" s="2">
        <v>2.2255</v>
      </c>
      <c r="I101" s="2">
        <v>2.0135</v>
      </c>
      <c r="J101" s="2">
        <v>1.093</v>
      </c>
      <c r="K101" s="2">
        <v>0.6413</v>
      </c>
      <c r="L101" s="2">
        <v>0.7375</v>
      </c>
      <c r="M101" s="2">
        <v>0.7461778516524102</v>
      </c>
      <c r="N101" s="2">
        <v>0.63914</v>
      </c>
      <c r="O101" s="2">
        <v>0.6222000000000001</v>
      </c>
      <c r="P101" s="80">
        <v>0.6107</v>
      </c>
      <c r="Q101" s="10">
        <f t="shared" si="4"/>
        <v>-0.9246055289174763</v>
      </c>
      <c r="R101" s="11">
        <f t="shared" si="5"/>
        <v>0.00041183067822329455</v>
      </c>
    </row>
    <row r="102" spans="2:18" ht="15">
      <c r="B102" s="12"/>
      <c r="C102" s="7" t="s">
        <v>99</v>
      </c>
      <c r="D102" s="7" t="s">
        <v>27</v>
      </c>
      <c r="E102" s="79">
        <v>0.38571975164835176</v>
      </c>
      <c r="F102" s="2">
        <v>0.4618486500000001</v>
      </c>
      <c r="G102" s="2">
        <v>0.5803612800000001</v>
      </c>
      <c r="H102" s="2">
        <v>0.46469658733333347</v>
      </c>
      <c r="I102" s="2">
        <v>0.41703663833333343</v>
      </c>
      <c r="J102" s="2">
        <v>0.5224413400000001</v>
      </c>
      <c r="K102" s="2">
        <v>0.45330384</v>
      </c>
      <c r="L102" s="2">
        <v>0.45088950000000005</v>
      </c>
      <c r="M102" s="2">
        <v>0.5551922573333334</v>
      </c>
      <c r="N102" s="2">
        <v>0.3971716393333334</v>
      </c>
      <c r="O102" s="2">
        <v>0.37352486000000007</v>
      </c>
      <c r="P102" s="80">
        <v>0.5026116100000001</v>
      </c>
      <c r="Q102" s="10">
        <f t="shared" si="4"/>
        <v>0.30304867161227167</v>
      </c>
      <c r="R102" s="11">
        <f t="shared" si="5"/>
        <v>0.00033894036389258564</v>
      </c>
    </row>
    <row r="103" spans="2:18" ht="15">
      <c r="B103" s="12"/>
      <c r="C103" s="7" t="s">
        <v>100</v>
      </c>
      <c r="D103" s="7" t="s">
        <v>28</v>
      </c>
      <c r="E103" s="79">
        <v>4.845083635099649</v>
      </c>
      <c r="F103" s="2">
        <v>4.537154715526203</v>
      </c>
      <c r="G103" s="2">
        <v>3.6589818115466324</v>
      </c>
      <c r="H103" s="2">
        <v>3.6113309278257266</v>
      </c>
      <c r="I103" s="2">
        <v>3.4802237264344718</v>
      </c>
      <c r="J103" s="2">
        <v>3.019990175909184</v>
      </c>
      <c r="K103" s="2">
        <v>1.3378286349523425</v>
      </c>
      <c r="L103" s="2">
        <v>1.4427377162963428</v>
      </c>
      <c r="M103" s="2">
        <v>1.6457505202858744</v>
      </c>
      <c r="N103" s="2">
        <v>1.5732079518947468</v>
      </c>
      <c r="O103" s="2">
        <v>1.3077316238694856</v>
      </c>
      <c r="P103" s="80">
        <v>1.4102600066373043</v>
      </c>
      <c r="Q103" s="10">
        <f t="shared" si="4"/>
        <v>-0.7089296877311182</v>
      </c>
      <c r="R103" s="11">
        <f t="shared" si="5"/>
        <v>0.0009510206893804305</v>
      </c>
    </row>
    <row r="104" spans="2:18" ht="15">
      <c r="B104" s="12"/>
      <c r="C104" s="7" t="s">
        <v>101</v>
      </c>
      <c r="D104" s="7" t="s">
        <v>29</v>
      </c>
      <c r="E104" s="79">
        <v>9.066156239202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80">
        <v>0</v>
      </c>
      <c r="Q104" s="10">
        <f t="shared" si="4"/>
        <v>-1</v>
      </c>
      <c r="R104" s="11">
        <f t="shared" si="5"/>
        <v>0</v>
      </c>
    </row>
    <row r="105" spans="2:18" ht="15">
      <c r="B105" s="12"/>
      <c r="C105" s="7" t="s">
        <v>102</v>
      </c>
      <c r="D105" s="7" t="s">
        <v>30</v>
      </c>
      <c r="E105" s="79">
        <v>0.14708757102756545</v>
      </c>
      <c r="F105" s="2">
        <v>0.11161702702135864</v>
      </c>
      <c r="G105" s="2">
        <v>0.13537211490335038</v>
      </c>
      <c r="H105" s="2">
        <v>0.19259353914518287</v>
      </c>
      <c r="I105" s="2">
        <v>0.24486595782735365</v>
      </c>
      <c r="J105" s="2">
        <v>0.29775659006596544</v>
      </c>
      <c r="K105" s="2">
        <v>0.2573072144495392</v>
      </c>
      <c r="L105" s="2">
        <v>0.2513036443406511</v>
      </c>
      <c r="M105" s="2">
        <v>0.22909837848863757</v>
      </c>
      <c r="N105" s="2">
        <v>0.22544817788670163</v>
      </c>
      <c r="O105" s="2">
        <v>0.19894278626825307</v>
      </c>
      <c r="P105" s="80">
        <v>0.18371239729212388</v>
      </c>
      <c r="Q105" s="10">
        <f t="shared" si="4"/>
        <v>0.2490001433071094</v>
      </c>
      <c r="R105" s="11">
        <f t="shared" si="5"/>
        <v>0.00012388799930381975</v>
      </c>
    </row>
    <row r="106" spans="2:18" ht="15">
      <c r="B106" s="12"/>
      <c r="C106" s="7" t="s">
        <v>103</v>
      </c>
      <c r="D106" s="7" t="s">
        <v>31</v>
      </c>
      <c r="E106" s="79">
        <v>6.0695068781755825</v>
      </c>
      <c r="F106" s="2">
        <v>3.9983806586099315</v>
      </c>
      <c r="G106" s="2">
        <v>1.850311549896388</v>
      </c>
      <c r="H106" s="2">
        <v>1.7470076712118254</v>
      </c>
      <c r="I106" s="2">
        <v>1.7852933634686368</v>
      </c>
      <c r="J106" s="2">
        <v>2.401630129379174</v>
      </c>
      <c r="K106" s="2">
        <v>1.7508243279495725</v>
      </c>
      <c r="L106" s="2">
        <v>1.769234289262552</v>
      </c>
      <c r="M106" s="2">
        <v>1.755484787971084</v>
      </c>
      <c r="N106" s="2">
        <v>1.7399428410583502</v>
      </c>
      <c r="O106" s="2">
        <v>1.586532653264752</v>
      </c>
      <c r="P106" s="80">
        <v>1.5497855305992438</v>
      </c>
      <c r="Q106" s="10">
        <f t="shared" si="4"/>
        <v>-0.744660388116227</v>
      </c>
      <c r="R106" s="11">
        <f t="shared" si="5"/>
        <v>0.001045110899242402</v>
      </c>
    </row>
    <row r="107" spans="2:18" ht="15">
      <c r="B107" s="12"/>
      <c r="C107" s="7" t="s">
        <v>104</v>
      </c>
      <c r="D107" s="7" t="s">
        <v>32</v>
      </c>
      <c r="E107" s="79">
        <v>0.46170619999999996</v>
      </c>
      <c r="F107" s="2">
        <v>0.4499448</v>
      </c>
      <c r="G107" s="2">
        <v>0.3468180999999999</v>
      </c>
      <c r="H107" s="2">
        <v>0.388089</v>
      </c>
      <c r="I107" s="2">
        <v>0.35120579999999996</v>
      </c>
      <c r="J107" s="2">
        <v>0.37481689999999995</v>
      </c>
      <c r="K107" s="2">
        <v>0.38360153</v>
      </c>
      <c r="L107" s="2">
        <v>0.42124382</v>
      </c>
      <c r="M107" s="2">
        <v>0.3389437688118812</v>
      </c>
      <c r="N107" s="2">
        <v>0.32114177478787875</v>
      </c>
      <c r="O107" s="2">
        <v>0.32635910199999996</v>
      </c>
      <c r="P107" s="80">
        <v>0.32635910199999996</v>
      </c>
      <c r="Q107" s="10">
        <f t="shared" si="4"/>
        <v>-0.29314550681797213</v>
      </c>
      <c r="R107" s="11">
        <f t="shared" si="5"/>
        <v>0.00022008300363681897</v>
      </c>
    </row>
    <row r="108" spans="2:33" s="1" customFormat="1" ht="15.75" thickBot="1">
      <c r="B108" s="18" t="s">
        <v>53</v>
      </c>
      <c r="C108" s="19"/>
      <c r="D108" s="23"/>
      <c r="E108" s="86">
        <v>2739.332862267751</v>
      </c>
      <c r="F108" s="87">
        <v>2262.5513097363346</v>
      </c>
      <c r="G108" s="87">
        <v>2014.9492373147777</v>
      </c>
      <c r="H108" s="87">
        <v>1905.5967100192568</v>
      </c>
      <c r="I108" s="87">
        <v>1862.2671053514443</v>
      </c>
      <c r="J108" s="87">
        <v>1809.4613314534395</v>
      </c>
      <c r="K108" s="87">
        <v>1697.961438118341</v>
      </c>
      <c r="L108" s="87">
        <v>1707.100663123079</v>
      </c>
      <c r="M108" s="87">
        <v>1653.9079394010157</v>
      </c>
      <c r="N108" s="87">
        <v>1618.9123311733372</v>
      </c>
      <c r="O108" s="87">
        <v>1593.7472535982592</v>
      </c>
      <c r="P108" s="88">
        <v>1482.8909847966172</v>
      </c>
      <c r="Q108" s="21">
        <f t="shared" si="4"/>
        <v>-0.458667106424953</v>
      </c>
      <c r="R108" s="22">
        <f t="shared" si="5"/>
        <v>1</v>
      </c>
      <c r="S108" s="72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4"/>
      <c r="AE108" s="73"/>
      <c r="AF108"/>
      <c r="AG108"/>
    </row>
    <row r="109" spans="17:33" s="73" customFormat="1" ht="15.75" thickBot="1">
      <c r="Q109" s="84"/>
      <c r="R109" s="84"/>
      <c r="S109" s="72"/>
      <c r="AD109" s="74"/>
      <c r="AF109"/>
      <c r="AG109"/>
    </row>
    <row r="110" spans="2:33" s="1" customFormat="1" ht="15">
      <c r="B110" s="28" t="s">
        <v>0</v>
      </c>
      <c r="C110" s="30" t="s">
        <v>107</v>
      </c>
      <c r="D110" s="34" t="s">
        <v>106</v>
      </c>
      <c r="E110" s="30">
        <v>1990</v>
      </c>
      <c r="F110" s="30">
        <v>1995</v>
      </c>
      <c r="G110" s="30">
        <v>1998</v>
      </c>
      <c r="H110" s="30">
        <v>1999</v>
      </c>
      <c r="I110" s="30">
        <v>2000</v>
      </c>
      <c r="J110" s="30">
        <v>2001</v>
      </c>
      <c r="K110" s="30">
        <v>2002</v>
      </c>
      <c r="L110" s="30">
        <v>2003</v>
      </c>
      <c r="M110" s="30">
        <v>2004</v>
      </c>
      <c r="N110" s="30">
        <v>2005</v>
      </c>
      <c r="O110" s="30">
        <v>2006</v>
      </c>
      <c r="P110" s="30">
        <v>2007</v>
      </c>
      <c r="Q110" s="35" t="s">
        <v>71</v>
      </c>
      <c r="R110" s="33" t="s">
        <v>154</v>
      </c>
      <c r="S110" s="72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4"/>
      <c r="AE110" s="73"/>
      <c r="AF110"/>
      <c r="AG110"/>
    </row>
    <row r="111" spans="2:18" ht="15">
      <c r="B111" s="9" t="s">
        <v>54</v>
      </c>
      <c r="C111" s="6" t="s">
        <v>74</v>
      </c>
      <c r="D111" s="16" t="s">
        <v>3</v>
      </c>
      <c r="E111" s="77">
        <v>70.412383554714</v>
      </c>
      <c r="F111" s="77">
        <v>38.7400063464947</v>
      </c>
      <c r="G111" s="77">
        <v>24.945734246604548</v>
      </c>
      <c r="H111" s="77">
        <v>19.65583075914562</v>
      </c>
      <c r="I111" s="77">
        <v>22.678476029670325</v>
      </c>
      <c r="J111" s="77">
        <v>17.223640598474496</v>
      </c>
      <c r="K111" s="77">
        <v>8.881863629579914</v>
      </c>
      <c r="L111" s="77">
        <v>8.273607333142209</v>
      </c>
      <c r="M111" s="77">
        <v>8.99366588938933</v>
      </c>
      <c r="N111" s="77">
        <v>10.057563699478363</v>
      </c>
      <c r="O111" s="77">
        <v>11.427919704505099</v>
      </c>
      <c r="P111" s="77">
        <v>9.508268581539733</v>
      </c>
      <c r="Q111" s="10">
        <f aca="true" t="shared" si="6" ref="Q111:Q150">(P111-E111)/E111</f>
        <v>-0.8649631201001551</v>
      </c>
      <c r="R111" s="11">
        <f>P111/$P$150</f>
        <v>0.07019517627076102</v>
      </c>
    </row>
    <row r="112" spans="2:18" ht="15">
      <c r="B112" s="12"/>
      <c r="C112" s="7" t="s">
        <v>75</v>
      </c>
      <c r="D112" s="16" t="s">
        <v>4</v>
      </c>
      <c r="E112" s="2">
        <v>3.339421628812416</v>
      </c>
      <c r="F112" s="2">
        <v>3.8257092154920502</v>
      </c>
      <c r="G112" s="2">
        <v>3.7356519691893073</v>
      </c>
      <c r="H112" s="2">
        <v>3.184731086315385</v>
      </c>
      <c r="I112" s="2">
        <v>2.45134788034271</v>
      </c>
      <c r="J112" s="2">
        <v>2.1658798059107442</v>
      </c>
      <c r="K112" s="2">
        <v>1.9835331760640191</v>
      </c>
      <c r="L112" s="2">
        <v>1.9247990811002378</v>
      </c>
      <c r="M112" s="2">
        <v>1.930524457748065</v>
      </c>
      <c r="N112" s="2">
        <v>1.8037823300836688</v>
      </c>
      <c r="O112" s="2">
        <v>1.7261732046371687</v>
      </c>
      <c r="P112" s="2">
        <v>1.5220857258619716</v>
      </c>
      <c r="Q112" s="10">
        <f t="shared" si="6"/>
        <v>-0.54420678337546</v>
      </c>
      <c r="R112" s="11">
        <f aca="true" t="shared" si="7" ref="R112:R150">P112/$P$150</f>
        <v>0.011236859256744782</v>
      </c>
    </row>
    <row r="113" spans="2:18" ht="15">
      <c r="B113" s="12"/>
      <c r="C113" s="7" t="s">
        <v>76</v>
      </c>
      <c r="D113" s="16" t="s">
        <v>5</v>
      </c>
      <c r="E113" s="2">
        <v>0.5672729137275156</v>
      </c>
      <c r="F113" s="2">
        <v>0.3024590726763839</v>
      </c>
      <c r="G113" s="2">
        <v>0.3401099313818587</v>
      </c>
      <c r="H113" s="2">
        <v>0.36154001513464</v>
      </c>
      <c r="I113" s="2">
        <v>0.3716874473139917</v>
      </c>
      <c r="J113" s="2">
        <v>0.4126319486997194</v>
      </c>
      <c r="K113" s="2">
        <v>0.39203785652239764</v>
      </c>
      <c r="L113" s="2">
        <v>0.38065652753175877</v>
      </c>
      <c r="M113" s="2">
        <v>0.37081124032518425</v>
      </c>
      <c r="N113" s="2">
        <v>0.3531244626407693</v>
      </c>
      <c r="O113" s="2">
        <v>0.3293047921687125</v>
      </c>
      <c r="P113" s="2">
        <v>0.30958733176881104</v>
      </c>
      <c r="Q113" s="10">
        <f t="shared" si="6"/>
        <v>-0.4542532804280543</v>
      </c>
      <c r="R113" s="11">
        <f t="shared" si="7"/>
        <v>0.002285540962410124</v>
      </c>
    </row>
    <row r="114" spans="2:18" ht="15">
      <c r="B114" s="12"/>
      <c r="C114" s="7" t="s">
        <v>77</v>
      </c>
      <c r="D114" s="16" t="s">
        <v>6</v>
      </c>
      <c r="E114" s="2">
        <v>2.0124255056838596</v>
      </c>
      <c r="F114" s="2">
        <v>2.128501185195949</v>
      </c>
      <c r="G114" s="2">
        <v>2.108406733358093</v>
      </c>
      <c r="H114" s="2">
        <v>2.069357006477361</v>
      </c>
      <c r="I114" s="2">
        <v>1.8353182961651489</v>
      </c>
      <c r="J114" s="2">
        <v>1.7915405506856514</v>
      </c>
      <c r="K114" s="2">
        <v>1.489088586502601</v>
      </c>
      <c r="L114" s="2">
        <v>1.6527379012591157</v>
      </c>
      <c r="M114" s="2">
        <v>1.6881305269579086</v>
      </c>
      <c r="N114" s="2">
        <v>1.5253347594797102</v>
      </c>
      <c r="O114" s="2">
        <v>1.3239615212099545</v>
      </c>
      <c r="P114" s="2">
        <v>1.8870977200533028</v>
      </c>
      <c r="Q114" s="10">
        <f t="shared" si="6"/>
        <v>-0.062276981322579736</v>
      </c>
      <c r="R114" s="11">
        <f t="shared" si="7"/>
        <v>0.013931575024760386</v>
      </c>
    </row>
    <row r="115" spans="2:18" ht="15">
      <c r="B115" s="12"/>
      <c r="C115" s="7" t="s">
        <v>78</v>
      </c>
      <c r="D115" s="16" t="s">
        <v>7</v>
      </c>
      <c r="E115" s="2">
        <v>24.616101897086285</v>
      </c>
      <c r="F115" s="2">
        <v>23.329876667751254</v>
      </c>
      <c r="G115" s="2">
        <v>21.52822939691093</v>
      </c>
      <c r="H115" s="2">
        <v>19.77453143467038</v>
      </c>
      <c r="I115" s="2">
        <v>18.528463019448825</v>
      </c>
      <c r="J115" s="2">
        <v>17.870373712601637</v>
      </c>
      <c r="K115" s="2">
        <v>16.389742797222613</v>
      </c>
      <c r="L115" s="2">
        <v>15.944607524456512</v>
      </c>
      <c r="M115" s="2">
        <v>15.739193665457243</v>
      </c>
      <c r="N115" s="2">
        <v>14.203664454783402</v>
      </c>
      <c r="O115" s="2">
        <v>13.181268104676036</v>
      </c>
      <c r="P115" s="2">
        <v>12.219442556372266</v>
      </c>
      <c r="Q115" s="10">
        <f t="shared" si="6"/>
        <v>-0.5035996110408271</v>
      </c>
      <c r="R115" s="11">
        <f t="shared" si="7"/>
        <v>0.090210527481344</v>
      </c>
    </row>
    <row r="116" spans="2:18" ht="15">
      <c r="B116" s="12"/>
      <c r="C116" s="7" t="s">
        <v>79</v>
      </c>
      <c r="D116" s="16" t="s">
        <v>133</v>
      </c>
      <c r="E116" s="2">
        <v>0.03658016379306385</v>
      </c>
      <c r="F116" s="2">
        <v>0.027962440332081423</v>
      </c>
      <c r="G116" s="2">
        <v>0.031922433117441654</v>
      </c>
      <c r="H116" s="2">
        <v>0.03307968276416994</v>
      </c>
      <c r="I116" s="2">
        <v>0.03389950821754904</v>
      </c>
      <c r="J116" s="2">
        <v>0.031607267011480304</v>
      </c>
      <c r="K116" s="2">
        <v>0.031033499012241287</v>
      </c>
      <c r="L116" s="2">
        <v>0.03188153884729722</v>
      </c>
      <c r="M116" s="2">
        <v>0.03345989669637451</v>
      </c>
      <c r="N116" s="2">
        <v>0.03568055038046433</v>
      </c>
      <c r="O116" s="2">
        <v>0.03531385171065023</v>
      </c>
      <c r="P116" s="2">
        <v>0.03413558272969351</v>
      </c>
      <c r="Q116" s="10">
        <f t="shared" si="6"/>
        <v>-0.06682805132310171</v>
      </c>
      <c r="R116" s="11">
        <f t="shared" si="7"/>
        <v>0.0002520073161866824</v>
      </c>
    </row>
    <row r="117" spans="2:18" ht="15">
      <c r="B117" s="12"/>
      <c r="C117" s="7" t="s">
        <v>80</v>
      </c>
      <c r="D117" s="16" t="s">
        <v>8</v>
      </c>
      <c r="E117" s="2">
        <v>0.011750950565945346</v>
      </c>
      <c r="F117" s="2">
        <v>0.00687265793922942</v>
      </c>
      <c r="G117" s="2">
        <v>0.00763771064044664</v>
      </c>
      <c r="H117" s="2">
        <v>0.007067126135805438</v>
      </c>
      <c r="I117" s="2">
        <v>0.006946624480500018</v>
      </c>
      <c r="J117" s="2">
        <v>0.0068093614618983484</v>
      </c>
      <c r="K117" s="2">
        <v>0.0071273786561678095</v>
      </c>
      <c r="L117" s="2">
        <v>0.007350683260156511</v>
      </c>
      <c r="M117" s="2">
        <v>0.007729081187908216</v>
      </c>
      <c r="N117" s="2">
        <v>0.00838214132467644</v>
      </c>
      <c r="O117" s="2">
        <v>0.007892064501842119</v>
      </c>
      <c r="P117" s="2">
        <v>0.007264793462183499</v>
      </c>
      <c r="Q117" s="10">
        <f t="shared" si="6"/>
        <v>-0.38176971969934775</v>
      </c>
      <c r="R117" s="11">
        <f t="shared" si="7"/>
        <v>5.363263072298101E-05</v>
      </c>
    </row>
    <row r="118" spans="2:18" ht="15">
      <c r="B118" s="12"/>
      <c r="C118" s="7" t="s">
        <v>81</v>
      </c>
      <c r="D118" s="16" t="s">
        <v>9</v>
      </c>
      <c r="E118" s="2">
        <v>8.252867424847041</v>
      </c>
      <c r="F118" s="2">
        <v>9.579348874732098</v>
      </c>
      <c r="G118" s="2">
        <v>8.877696344080244</v>
      </c>
      <c r="H118" s="2">
        <v>8.771717849736596</v>
      </c>
      <c r="I118" s="2">
        <v>7.10528795021616</v>
      </c>
      <c r="J118" s="2">
        <v>6.877043775444928</v>
      </c>
      <c r="K118" s="2">
        <v>6.752442027121113</v>
      </c>
      <c r="L118" s="2">
        <v>6.472394097699912</v>
      </c>
      <c r="M118" s="2">
        <v>6.337429183999981</v>
      </c>
      <c r="N118" s="2">
        <v>6.19348851335589</v>
      </c>
      <c r="O118" s="2">
        <v>6.070654230384085</v>
      </c>
      <c r="P118" s="2">
        <v>5.903111989857351</v>
      </c>
      <c r="Q118" s="10">
        <f t="shared" si="6"/>
        <v>-0.2847198814699536</v>
      </c>
      <c r="R118" s="11">
        <f t="shared" si="7"/>
        <v>0.04357996233705233</v>
      </c>
    </row>
    <row r="119" spans="2:18" ht="15">
      <c r="B119" s="12"/>
      <c r="C119" s="7" t="s">
        <v>82</v>
      </c>
      <c r="D119" s="16" t="s">
        <v>10</v>
      </c>
      <c r="E119" s="2">
        <v>9.104428291637028</v>
      </c>
      <c r="F119" s="2">
        <v>10.29929485182678</v>
      </c>
      <c r="G119" s="2">
        <v>9.2735903212087</v>
      </c>
      <c r="H119" s="2">
        <v>8.713925517309676</v>
      </c>
      <c r="I119" s="2">
        <v>6.899126731736644</v>
      </c>
      <c r="J119" s="2">
        <v>6.6249544505819316</v>
      </c>
      <c r="K119" s="2">
        <v>6.038651332875105</v>
      </c>
      <c r="L119" s="2">
        <v>5.6573238449128125</v>
      </c>
      <c r="M119" s="2">
        <v>5.350607360108515</v>
      </c>
      <c r="N119" s="2">
        <v>5.02478217674209</v>
      </c>
      <c r="O119" s="2">
        <v>4.6057781839284155</v>
      </c>
      <c r="P119" s="2">
        <v>4.408704971973988</v>
      </c>
      <c r="Q119" s="10">
        <f t="shared" si="6"/>
        <v>-0.515762568416992</v>
      </c>
      <c r="R119" s="11">
        <f t="shared" si="7"/>
        <v>0.03254744225823922</v>
      </c>
    </row>
    <row r="120" spans="2:18" ht="15">
      <c r="B120" s="12"/>
      <c r="C120" s="7" t="s">
        <v>83</v>
      </c>
      <c r="D120" s="16" t="s">
        <v>11</v>
      </c>
      <c r="E120" s="2">
        <v>16.605928772139624</v>
      </c>
      <c r="F120" s="2">
        <v>15.365058755015621</v>
      </c>
      <c r="G120" s="2">
        <v>12.397631164057962</v>
      </c>
      <c r="H120" s="2">
        <v>11.020997503417762</v>
      </c>
      <c r="I120" s="2">
        <v>9.254602767174713</v>
      </c>
      <c r="J120" s="2">
        <v>8.092918073698346</v>
      </c>
      <c r="K120" s="2">
        <v>7.314757110581742</v>
      </c>
      <c r="L120" s="2">
        <v>6.6475143650817845</v>
      </c>
      <c r="M120" s="2">
        <v>6.131241433091451</v>
      </c>
      <c r="N120" s="2">
        <v>5.566866776909574</v>
      </c>
      <c r="O120" s="2">
        <v>5.199205054287122</v>
      </c>
      <c r="P120" s="2">
        <v>4.623505861509076</v>
      </c>
      <c r="Q120" s="10">
        <f t="shared" si="6"/>
        <v>-0.721574991381024</v>
      </c>
      <c r="R120" s="11">
        <f t="shared" si="7"/>
        <v>0.034133218488130924</v>
      </c>
    </row>
    <row r="121" spans="2:18" ht="15">
      <c r="B121" s="12"/>
      <c r="C121" s="7" t="s">
        <v>84</v>
      </c>
      <c r="D121" s="16" t="s">
        <v>12</v>
      </c>
      <c r="E121" s="2">
        <v>0.48443138678275055</v>
      </c>
      <c r="F121" s="2">
        <v>0.24662273130158127</v>
      </c>
      <c r="G121" s="2">
        <v>0.2208290310311847</v>
      </c>
      <c r="H121" s="2">
        <v>0.23467667515959006</v>
      </c>
      <c r="I121" s="2">
        <v>0.21786586168103142</v>
      </c>
      <c r="J121" s="2">
        <v>0.21100654813817454</v>
      </c>
      <c r="K121" s="2">
        <v>0.20729783441320174</v>
      </c>
      <c r="L121" s="2">
        <v>0.21723068110443963</v>
      </c>
      <c r="M121" s="2">
        <v>0.18254982738524334</v>
      </c>
      <c r="N121" s="2">
        <v>0.17165661034165994</v>
      </c>
      <c r="O121" s="2">
        <v>0.1443970527752128</v>
      </c>
      <c r="P121" s="2">
        <v>0.13899924301243932</v>
      </c>
      <c r="Q121" s="10">
        <f t="shared" si="6"/>
        <v>-0.7130672231302484</v>
      </c>
      <c r="R121" s="11">
        <f t="shared" si="7"/>
        <v>0.0010261675173652385</v>
      </c>
    </row>
    <row r="122" spans="2:18" ht="15">
      <c r="B122" s="12"/>
      <c r="C122" s="7" t="s">
        <v>109</v>
      </c>
      <c r="D122" s="16" t="s">
        <v>55</v>
      </c>
      <c r="E122" s="2">
        <v>7.7842318243010515</v>
      </c>
      <c r="F122" s="2">
        <v>8.156503204830747</v>
      </c>
      <c r="G122" s="2">
        <v>8.64900738518933</v>
      </c>
      <c r="H122" s="2">
        <v>8.79420744157325</v>
      </c>
      <c r="I122" s="2">
        <v>8.817377260366564</v>
      </c>
      <c r="J122" s="2">
        <v>8.914806679927535</v>
      </c>
      <c r="K122" s="2">
        <v>9.1206253824147</v>
      </c>
      <c r="L122" s="2">
        <v>9.228415116624747</v>
      </c>
      <c r="M122" s="2">
        <v>9.379721454410383</v>
      </c>
      <c r="N122" s="2">
        <v>9.381178796029662</v>
      </c>
      <c r="O122" s="2">
        <v>9.51627984855725</v>
      </c>
      <c r="P122" s="2">
        <v>9.649112216173744</v>
      </c>
      <c r="Q122" s="10">
        <f t="shared" si="6"/>
        <v>0.2395715382025048</v>
      </c>
      <c r="R122" s="11">
        <f t="shared" si="7"/>
        <v>0.07123496008365665</v>
      </c>
    </row>
    <row r="123" spans="2:18" ht="15">
      <c r="B123" s="12"/>
      <c r="C123" s="7" t="s">
        <v>85</v>
      </c>
      <c r="D123" s="16" t="s">
        <v>13</v>
      </c>
      <c r="E123" s="2">
        <v>0.6602181005589322</v>
      </c>
      <c r="F123" s="2">
        <v>0.68252371335006</v>
      </c>
      <c r="G123" s="2">
        <v>0.8027251788848861</v>
      </c>
      <c r="H123" s="2">
        <v>0.8328955309243473</v>
      </c>
      <c r="I123" s="2">
        <v>0.814200886803535</v>
      </c>
      <c r="J123" s="2">
        <v>0.856524695309109</v>
      </c>
      <c r="K123" s="2">
        <v>0.6953137866890168</v>
      </c>
      <c r="L123" s="2">
        <v>0.609396284829442</v>
      </c>
      <c r="M123" s="2">
        <v>0.6392744707126659</v>
      </c>
      <c r="N123" s="2">
        <v>0.6570880216718232</v>
      </c>
      <c r="O123" s="2">
        <v>0.673414748710807</v>
      </c>
      <c r="P123" s="2">
        <v>0.6851548081596942</v>
      </c>
      <c r="Q123" s="10">
        <f t="shared" si="6"/>
        <v>0.03777040886890402</v>
      </c>
      <c r="R123" s="11">
        <f t="shared" si="7"/>
        <v>0.005058183003465488</v>
      </c>
    </row>
    <row r="124" spans="2:18" ht="15">
      <c r="B124" s="12"/>
      <c r="C124" s="7" t="s">
        <v>86</v>
      </c>
      <c r="D124" s="16" t="s">
        <v>14</v>
      </c>
      <c r="E124" s="2">
        <v>4.9625</v>
      </c>
      <c r="F124" s="2">
        <v>4.990200000000001</v>
      </c>
      <c r="G124" s="2">
        <v>4.444599999999999</v>
      </c>
      <c r="H124" s="2">
        <v>3.936</v>
      </c>
      <c r="I124" s="2">
        <v>3.673338702892156</v>
      </c>
      <c r="J124" s="2">
        <v>3.011378651870469</v>
      </c>
      <c r="K124" s="2">
        <v>2.566446513545709</v>
      </c>
      <c r="L124" s="2">
        <v>4.4081629684326415</v>
      </c>
      <c r="M124" s="2">
        <v>5.199728804415533</v>
      </c>
      <c r="N124" s="2">
        <v>6.170330632576788</v>
      </c>
      <c r="O124" s="2">
        <v>8.316923327725874</v>
      </c>
      <c r="P124" s="2">
        <v>7.925008252352214</v>
      </c>
      <c r="Q124" s="10">
        <f t="shared" si="6"/>
        <v>0.5969789929173226</v>
      </c>
      <c r="R124" s="11">
        <f t="shared" si="7"/>
        <v>0.058506693037799595</v>
      </c>
    </row>
    <row r="125" spans="2:18" ht="15">
      <c r="B125" s="12"/>
      <c r="C125" s="7" t="s">
        <v>87</v>
      </c>
      <c r="D125" s="16" t="s">
        <v>15</v>
      </c>
      <c r="E125" s="2">
        <v>0.4198362126134155</v>
      </c>
      <c r="F125" s="2">
        <v>0.4786251589341059</v>
      </c>
      <c r="G125" s="2">
        <v>0.555525851343494</v>
      </c>
      <c r="H125" s="2">
        <v>0.5635325873521615</v>
      </c>
      <c r="I125" s="2">
        <v>0.5696328264805042</v>
      </c>
      <c r="J125" s="2">
        <v>0.5463997513716</v>
      </c>
      <c r="K125" s="2">
        <v>0.5258271106474952</v>
      </c>
      <c r="L125" s="2">
        <v>0.508193939127219</v>
      </c>
      <c r="M125" s="2">
        <v>0.5009153625430696</v>
      </c>
      <c r="N125" s="2">
        <v>0.49081091515634423</v>
      </c>
      <c r="O125" s="2">
        <v>0.4604935948653077</v>
      </c>
      <c r="P125" s="2">
        <v>0.42749847302613286</v>
      </c>
      <c r="Q125" s="10">
        <f t="shared" si="6"/>
        <v>0.018250594356834893</v>
      </c>
      <c r="R125" s="11">
        <f t="shared" si="7"/>
        <v>0.0031560247180871213</v>
      </c>
    </row>
    <row r="126" spans="2:18" ht="15">
      <c r="B126" s="12"/>
      <c r="C126" s="7" t="s">
        <v>88</v>
      </c>
      <c r="D126" s="16" t="s">
        <v>16</v>
      </c>
      <c r="E126" s="2">
        <v>3.1835448804734026</v>
      </c>
      <c r="F126" s="2">
        <v>1.9282073620603708</v>
      </c>
      <c r="G126" s="2">
        <v>1.319129927365288</v>
      </c>
      <c r="H126" s="2">
        <v>1.17668255565796</v>
      </c>
      <c r="I126" s="2">
        <v>1.0028202005978952</v>
      </c>
      <c r="J126" s="2">
        <v>1.27349135987853</v>
      </c>
      <c r="K126" s="2">
        <v>0.8391120739103943</v>
      </c>
      <c r="L126" s="2">
        <v>0.7625875210912713</v>
      </c>
      <c r="M126" s="2">
        <v>0.7590789315138824</v>
      </c>
      <c r="N126" s="2">
        <v>0.7895325010814118</v>
      </c>
      <c r="O126" s="2">
        <v>0.7992484233507489</v>
      </c>
      <c r="P126" s="2">
        <v>0.6916373759444254</v>
      </c>
      <c r="Q126" s="10">
        <f t="shared" si="6"/>
        <v>-0.7827461518803602</v>
      </c>
      <c r="R126" s="11">
        <f t="shared" si="7"/>
        <v>0.0051060408215775925</v>
      </c>
    </row>
    <row r="127" spans="2:18" ht="15">
      <c r="B127" s="12"/>
      <c r="C127" s="7" t="s">
        <v>89</v>
      </c>
      <c r="D127" s="16" t="s">
        <v>17</v>
      </c>
      <c r="E127" s="2">
        <v>48.833888683182636</v>
      </c>
      <c r="F127" s="2">
        <v>27.50069192895396</v>
      </c>
      <c r="G127" s="2">
        <v>28.480007299554707</v>
      </c>
      <c r="H127" s="2">
        <v>29.923756563863773</v>
      </c>
      <c r="I127" s="2">
        <v>22.677671651611806</v>
      </c>
      <c r="J127" s="2">
        <v>20.147345581275044</v>
      </c>
      <c r="K127" s="2">
        <v>16.62966575221348</v>
      </c>
      <c r="L127" s="2">
        <v>15.636746606556882</v>
      </c>
      <c r="M127" s="2">
        <v>15.658234692928362</v>
      </c>
      <c r="N127" s="2">
        <v>15.120863570557255</v>
      </c>
      <c r="O127" s="2">
        <v>16.393068595522422</v>
      </c>
      <c r="P127" s="2">
        <v>18.28588751450056</v>
      </c>
      <c r="Q127" s="10">
        <f t="shared" si="6"/>
        <v>-0.6255492239593479</v>
      </c>
      <c r="R127" s="11">
        <f t="shared" si="7"/>
        <v>0.13499630204385923</v>
      </c>
    </row>
    <row r="128" spans="2:18" ht="15">
      <c r="B128" s="12"/>
      <c r="C128" s="7" t="s">
        <v>90</v>
      </c>
      <c r="D128" s="16" t="s">
        <v>18</v>
      </c>
      <c r="E128" s="2">
        <v>0.0745708774967426</v>
      </c>
      <c r="F128" s="2">
        <v>0.07852845568367452</v>
      </c>
      <c r="G128" s="2">
        <v>0.05290219382350507</v>
      </c>
      <c r="H128" s="2">
        <v>0.044360106536781914</v>
      </c>
      <c r="I128" s="2">
        <v>0.03581801925005876</v>
      </c>
      <c r="J128" s="2">
        <v>0.032521222351170304</v>
      </c>
      <c r="K128" s="2">
        <v>0.02927546701292401</v>
      </c>
      <c r="L128" s="2">
        <v>0.026172835212541355</v>
      </c>
      <c r="M128" s="2">
        <v>0.023070203412158697</v>
      </c>
      <c r="N128" s="2">
        <v>0.020167247327893805</v>
      </c>
      <c r="O128" s="2">
        <v>0.02036692304401157</v>
      </c>
      <c r="P128" s="2">
        <v>0.020610716989142755</v>
      </c>
      <c r="Q128" s="10">
        <f t="shared" si="6"/>
        <v>-0.7236090323592737</v>
      </c>
      <c r="R128" s="11">
        <f t="shared" si="7"/>
        <v>0.00015215944940055108</v>
      </c>
    </row>
    <row r="129" spans="2:18" ht="15">
      <c r="B129" s="12"/>
      <c r="C129" s="7" t="s">
        <v>91</v>
      </c>
      <c r="D129" s="16" t="s">
        <v>19</v>
      </c>
      <c r="E129" s="2">
        <v>2.3730873841963325</v>
      </c>
      <c r="F129" s="2">
        <v>2.3879482687951716</v>
      </c>
      <c r="G129" s="2">
        <v>2.3193000638670456</v>
      </c>
      <c r="H129" s="2">
        <v>2.3372768841537472</v>
      </c>
      <c r="I129" s="2">
        <v>2.2528989682554093</v>
      </c>
      <c r="J129" s="2">
        <v>2.251000770455588</v>
      </c>
      <c r="K129" s="2">
        <v>2.2348568930438555</v>
      </c>
      <c r="L129" s="2">
        <v>2.235468696039663</v>
      </c>
      <c r="M129" s="2">
        <v>2.243668477772363</v>
      </c>
      <c r="N129" s="2">
        <v>2.245898275326212</v>
      </c>
      <c r="O129" s="2">
        <v>2.2379576823966514</v>
      </c>
      <c r="P129" s="2">
        <v>2.234460527885374</v>
      </c>
      <c r="Q129" s="10">
        <f t="shared" si="6"/>
        <v>-0.05841624595628017</v>
      </c>
      <c r="R129" s="11">
        <f t="shared" si="7"/>
        <v>0.016495994962688793</v>
      </c>
    </row>
    <row r="130" spans="2:18" ht="15">
      <c r="B130" s="12"/>
      <c r="C130" s="7" t="s">
        <v>92</v>
      </c>
      <c r="D130" s="16" t="s">
        <v>20</v>
      </c>
      <c r="E130" s="2">
        <v>8.298433177570399</v>
      </c>
      <c r="F130" s="2">
        <v>8.298433177570399</v>
      </c>
      <c r="G130" s="2">
        <v>8.30760082526811</v>
      </c>
      <c r="H130" s="2">
        <v>8.127779902386571</v>
      </c>
      <c r="I130" s="2">
        <v>7.867305764586583</v>
      </c>
      <c r="J130" s="2">
        <v>7.577707019687203</v>
      </c>
      <c r="K130" s="2">
        <v>7.220955220107384</v>
      </c>
      <c r="L130" s="2">
        <v>6.714762881505979</v>
      </c>
      <c r="M130" s="2">
        <v>6.024054867866048</v>
      </c>
      <c r="N130" s="2">
        <v>5.3074371883136235</v>
      </c>
      <c r="O130" s="2">
        <v>4.571890284342728</v>
      </c>
      <c r="P130" s="2">
        <v>3.8538573957637845</v>
      </c>
      <c r="Q130" s="10">
        <f t="shared" si="6"/>
        <v>-0.5355921638098784</v>
      </c>
      <c r="R130" s="11">
        <f t="shared" si="7"/>
        <v>0.028451257649918793</v>
      </c>
    </row>
    <row r="131" spans="2:18" ht="15">
      <c r="B131" s="12"/>
      <c r="C131" s="7" t="s">
        <v>93</v>
      </c>
      <c r="D131" s="16" t="s">
        <v>21</v>
      </c>
      <c r="E131" s="2">
        <v>1.6218365875109937</v>
      </c>
      <c r="F131" s="2">
        <v>1.309494107299912</v>
      </c>
      <c r="G131" s="2">
        <v>0.9976104661389622</v>
      </c>
      <c r="H131" s="2">
        <v>1.1005986807387864</v>
      </c>
      <c r="I131" s="2">
        <v>1.0773736147757258</v>
      </c>
      <c r="J131" s="2">
        <v>0.9888778803869833</v>
      </c>
      <c r="K131" s="2">
        <v>0.900382145998241</v>
      </c>
      <c r="L131" s="2">
        <v>0.6057489006156553</v>
      </c>
      <c r="M131" s="2">
        <v>0.9427698569041338</v>
      </c>
      <c r="N131" s="2">
        <v>0.8532705569041336</v>
      </c>
      <c r="O131" s="2">
        <v>0.8438394684256815</v>
      </c>
      <c r="P131" s="2">
        <v>0.8156358458223393</v>
      </c>
      <c r="Q131" s="10">
        <f t="shared" si="6"/>
        <v>-0.49709122848555143</v>
      </c>
      <c r="R131" s="11">
        <f t="shared" si="7"/>
        <v>0.00602146452629748</v>
      </c>
    </row>
    <row r="132" spans="2:18" ht="15">
      <c r="B132" s="12"/>
      <c r="C132" s="7" t="s">
        <v>94</v>
      </c>
      <c r="D132" s="16" t="s">
        <v>22</v>
      </c>
      <c r="E132" s="2">
        <v>0.5646668094600537</v>
      </c>
      <c r="F132" s="2">
        <v>0.4075672534582958</v>
      </c>
      <c r="G132" s="2">
        <v>0.43341379579128525</v>
      </c>
      <c r="H132" s="2">
        <v>0.43264207606922417</v>
      </c>
      <c r="I132" s="2">
        <v>0.39294610847757594</v>
      </c>
      <c r="J132" s="2">
        <v>0.26645093327723646</v>
      </c>
      <c r="K132" s="2">
        <v>0.28377733644854847</v>
      </c>
      <c r="L132" s="2">
        <v>0.32425756806677064</v>
      </c>
      <c r="M132" s="2">
        <v>0.2683065598984421</v>
      </c>
      <c r="N132" s="2">
        <v>0.30200049532677276</v>
      </c>
      <c r="O132" s="2">
        <v>0.4591571523976787</v>
      </c>
      <c r="P132" s="2">
        <v>0.38277218298021054</v>
      </c>
      <c r="Q132" s="10">
        <f t="shared" si="6"/>
        <v>-0.3221273562258327</v>
      </c>
      <c r="R132" s="11">
        <f t="shared" si="7"/>
        <v>0.0028258310780161873</v>
      </c>
    </row>
    <row r="133" spans="2:18" ht="15">
      <c r="B133" s="12"/>
      <c r="C133" s="7" t="s">
        <v>96</v>
      </c>
      <c r="D133" s="16" t="s">
        <v>24</v>
      </c>
      <c r="E133" s="2">
        <v>1.688181368999993</v>
      </c>
      <c r="F133" s="2">
        <v>1.4433860040000006</v>
      </c>
      <c r="G133" s="2">
        <v>1.392187911838333</v>
      </c>
      <c r="H133" s="2">
        <v>1.2715842449256762</v>
      </c>
      <c r="I133" s="2">
        <v>1.1067923386097351</v>
      </c>
      <c r="J133" s="2">
        <v>1.1713336752516537</v>
      </c>
      <c r="K133" s="2">
        <v>1.0097268607594678</v>
      </c>
      <c r="L133" s="2">
        <v>1.0255091618338827</v>
      </c>
      <c r="M133" s="2">
        <v>1.1460730113215734</v>
      </c>
      <c r="N133" s="2">
        <v>1.1044487414132393</v>
      </c>
      <c r="O133" s="2">
        <v>1.0728607900946725</v>
      </c>
      <c r="P133" s="2">
        <v>1.1550557059920563</v>
      </c>
      <c r="Q133" s="10">
        <f t="shared" si="6"/>
        <v>-0.315798807401682</v>
      </c>
      <c r="R133" s="11">
        <f t="shared" si="7"/>
        <v>0.008527245332770252</v>
      </c>
    </row>
    <row r="134" spans="2:18" ht="15">
      <c r="B134" s="12"/>
      <c r="C134" s="7" t="s">
        <v>113</v>
      </c>
      <c r="D134" s="16" t="s">
        <v>56</v>
      </c>
      <c r="E134" s="2">
        <v>0.20551185979597172</v>
      </c>
      <c r="F134" s="2">
        <v>0.17912788647658912</v>
      </c>
      <c r="G134" s="2">
        <v>0.18769487967564744</v>
      </c>
      <c r="H134" s="2">
        <v>0.19887387653675126</v>
      </c>
      <c r="I134" s="2">
        <v>0.1949198796756474</v>
      </c>
      <c r="J134" s="2">
        <v>0.1949198796756474</v>
      </c>
      <c r="K134" s="2">
        <v>0.19228388176824485</v>
      </c>
      <c r="L134" s="2">
        <v>0.19030688333769294</v>
      </c>
      <c r="M134" s="2">
        <v>0.19426088019879678</v>
      </c>
      <c r="N134" s="2">
        <v>0.19578254948121024</v>
      </c>
      <c r="O134" s="2">
        <v>0.20455321300898074</v>
      </c>
      <c r="P134" s="2">
        <v>0.20936987967564738</v>
      </c>
      <c r="Q134" s="10">
        <f t="shared" si="6"/>
        <v>0.018772735955510426</v>
      </c>
      <c r="R134" s="11">
        <f t="shared" si="7"/>
        <v>0.0015456815805722807</v>
      </c>
    </row>
    <row r="135" spans="2:18" ht="15">
      <c r="B135" s="12"/>
      <c r="C135" s="7" t="s">
        <v>97</v>
      </c>
      <c r="D135" s="16" t="s">
        <v>25</v>
      </c>
      <c r="E135" s="2">
        <v>0.022873500000000005</v>
      </c>
      <c r="F135" s="2">
        <v>0.011730000000000003</v>
      </c>
      <c r="G135" s="2">
        <v>0.008262000000000002</v>
      </c>
      <c r="H135" s="2">
        <v>0.0076500000000000005</v>
      </c>
      <c r="I135" s="2">
        <v>0.007854000000000002</v>
      </c>
      <c r="J135" s="2">
        <v>0.007854000000000002</v>
      </c>
      <c r="K135" s="2">
        <v>0.007701000000000001</v>
      </c>
      <c r="L135" s="2">
        <v>0.0068340000000000015</v>
      </c>
      <c r="M135" s="2">
        <v>0.005967000000000002</v>
      </c>
      <c r="N135" s="2">
        <v>0.005100000000000001</v>
      </c>
      <c r="O135" s="2">
        <v>0.005100000000000001</v>
      </c>
      <c r="P135" s="2">
        <v>0</v>
      </c>
      <c r="Q135" s="10">
        <f t="shared" si="6"/>
        <v>-1</v>
      </c>
      <c r="R135" s="11">
        <f t="shared" si="7"/>
        <v>0</v>
      </c>
    </row>
    <row r="136" spans="2:18" ht="15">
      <c r="B136" s="12"/>
      <c r="C136" s="7" t="s">
        <v>98</v>
      </c>
      <c r="D136" s="16" t="s">
        <v>26</v>
      </c>
      <c r="E136" s="2">
        <v>17.85683991918536</v>
      </c>
      <c r="F136" s="2">
        <v>15.778884275343811</v>
      </c>
      <c r="G136" s="2">
        <v>14.251004021875367</v>
      </c>
      <c r="H136" s="2">
        <v>13.797556055927524</v>
      </c>
      <c r="I136" s="2">
        <v>13.585943762151146</v>
      </c>
      <c r="J136" s="2">
        <v>13.650860985294772</v>
      </c>
      <c r="K136" s="2">
        <v>13.49443733126157</v>
      </c>
      <c r="L136" s="2">
        <v>13.488595193199462</v>
      </c>
      <c r="M136" s="2">
        <v>13.902784540371702</v>
      </c>
      <c r="N136" s="2">
        <v>13.92088017903835</v>
      </c>
      <c r="O136" s="2">
        <v>13.683753723565548</v>
      </c>
      <c r="P136" s="2">
        <v>13.963146260158478</v>
      </c>
      <c r="Q136" s="10">
        <f t="shared" si="6"/>
        <v>-0.21805054402954607</v>
      </c>
      <c r="R136" s="11">
        <f t="shared" si="7"/>
        <v>0.10308349039794591</v>
      </c>
    </row>
    <row r="137" spans="2:18" ht="15">
      <c r="B137" s="12"/>
      <c r="C137" s="7" t="s">
        <v>99</v>
      </c>
      <c r="D137" s="16" t="s">
        <v>27</v>
      </c>
      <c r="E137" s="2">
        <v>2.7612617221976334</v>
      </c>
      <c r="F137" s="2">
        <v>2.08966976459918</v>
      </c>
      <c r="G137" s="2">
        <v>1.3174172379404083</v>
      </c>
      <c r="H137" s="2">
        <v>1.1808223855999997</v>
      </c>
      <c r="I137" s="2">
        <v>1.0185192029333332</v>
      </c>
      <c r="J137" s="2">
        <v>1.0572000676513538</v>
      </c>
      <c r="K137" s="2">
        <v>1.0138943896305934</v>
      </c>
      <c r="L137" s="2">
        <v>0.8934183100322405</v>
      </c>
      <c r="M137" s="2">
        <v>0.6273351268178537</v>
      </c>
      <c r="N137" s="2">
        <v>0.6639748141549352</v>
      </c>
      <c r="O137" s="2">
        <v>0.6897674204407267</v>
      </c>
      <c r="P137" s="2">
        <v>0.5471784727248395</v>
      </c>
      <c r="Q137" s="10">
        <f t="shared" si="6"/>
        <v>-0.801837519302824</v>
      </c>
      <c r="R137" s="11">
        <f t="shared" si="7"/>
        <v>0.004039567142545531</v>
      </c>
    </row>
    <row r="138" spans="2:18" ht="15">
      <c r="B138" s="12"/>
      <c r="C138" s="7" t="s">
        <v>100</v>
      </c>
      <c r="D138" s="16" t="s">
        <v>28</v>
      </c>
      <c r="E138" s="2">
        <v>13.914448199408145</v>
      </c>
      <c r="F138" s="2">
        <v>11.938777062625512</v>
      </c>
      <c r="G138" s="2">
        <v>9.49890544962525</v>
      </c>
      <c r="H138" s="2">
        <v>7.9829568498737435</v>
      </c>
      <c r="I138" s="2">
        <v>7.344816260922034</v>
      </c>
      <c r="J138" s="2">
        <v>6.478638704039759</v>
      </c>
      <c r="K138" s="2">
        <v>5.629148330304612</v>
      </c>
      <c r="L138" s="2">
        <v>6.129661004502269</v>
      </c>
      <c r="M138" s="2">
        <v>5.9524310170754795</v>
      </c>
      <c r="N138" s="2">
        <v>5.404769943215771</v>
      </c>
      <c r="O138" s="2">
        <v>5.544156160896753</v>
      </c>
      <c r="P138" s="2">
        <v>7.263384911038308</v>
      </c>
      <c r="Q138" s="10">
        <f t="shared" si="6"/>
        <v>-0.4779969132123214</v>
      </c>
      <c r="R138" s="11">
        <f t="shared" si="7"/>
        <v>0.053622232037344904</v>
      </c>
    </row>
    <row r="139" spans="2:18" ht="15">
      <c r="B139" s="12"/>
      <c r="C139" s="7" t="s">
        <v>115</v>
      </c>
      <c r="D139" s="16" t="s">
        <v>37</v>
      </c>
      <c r="E139" s="2">
        <v>2.4344554309617665</v>
      </c>
      <c r="F139" s="2">
        <v>2.1849289914402767</v>
      </c>
      <c r="G139" s="2">
        <v>0.9627307649885032</v>
      </c>
      <c r="H139" s="2">
        <v>1.0033042026508205</v>
      </c>
      <c r="I139" s="2">
        <v>0.9657583506004633</v>
      </c>
      <c r="J139" s="2">
        <v>1.0804617121093847</v>
      </c>
      <c r="K139" s="2">
        <v>1.1988681629582427</v>
      </c>
      <c r="L139" s="2">
        <v>1.2393734158519156</v>
      </c>
      <c r="M139" s="2">
        <v>1.2727962467257736</v>
      </c>
      <c r="N139" s="2">
        <v>1.1600327828510806</v>
      </c>
      <c r="O139" s="2">
        <v>1.172362330220085</v>
      </c>
      <c r="P139" s="2">
        <v>0.7974179293822847</v>
      </c>
      <c r="Q139" s="10">
        <f t="shared" si="6"/>
        <v>-0.672445049007427</v>
      </c>
      <c r="R139" s="11">
        <f t="shared" si="7"/>
        <v>0.005886970023451985</v>
      </c>
    </row>
    <row r="140" spans="2:18" ht="15">
      <c r="B140" s="12"/>
      <c r="C140" s="7" t="s">
        <v>117</v>
      </c>
      <c r="D140" s="16" t="s">
        <v>57</v>
      </c>
      <c r="E140" s="2">
        <v>7.919650000000001</v>
      </c>
      <c r="F140" s="2">
        <v>5.947307652285248</v>
      </c>
      <c r="G140" s="2">
        <v>6.216260000000001</v>
      </c>
      <c r="H140" s="2">
        <v>5.825445683220284</v>
      </c>
      <c r="I140" s="2">
        <v>5.385128681211244</v>
      </c>
      <c r="J140" s="2">
        <v>4.955138821365486</v>
      </c>
      <c r="K140" s="2">
        <v>4.866054969589726</v>
      </c>
      <c r="L140" s="2">
        <v>5.027948954409737</v>
      </c>
      <c r="M140" s="2">
        <v>5.114595097661443</v>
      </c>
      <c r="N140" s="2">
        <v>5.219620524983689</v>
      </c>
      <c r="O140" s="2">
        <v>5.438327708526152</v>
      </c>
      <c r="P140" s="2">
        <v>5.406827780003291</v>
      </c>
      <c r="Q140" s="10">
        <f t="shared" si="6"/>
        <v>-0.31728955446221857</v>
      </c>
      <c r="R140" s="11">
        <f t="shared" si="7"/>
        <v>0.039916124142710986</v>
      </c>
    </row>
    <row r="141" spans="2:18" ht="15">
      <c r="B141" s="12"/>
      <c r="C141" s="7" t="s">
        <v>119</v>
      </c>
      <c r="D141" s="16" t="s">
        <v>58</v>
      </c>
      <c r="E141" s="2">
        <v>0.13188365733027765</v>
      </c>
      <c r="F141" s="2">
        <v>0.12900929890772522</v>
      </c>
      <c r="G141" s="2">
        <v>0.1435471927816077</v>
      </c>
      <c r="H141" s="2">
        <v>0.1474682572580774</v>
      </c>
      <c r="I141" s="2">
        <v>0.14700781654432796</v>
      </c>
      <c r="J141" s="2">
        <v>0.15002639860230338</v>
      </c>
      <c r="K141" s="2">
        <v>0.1541570938223885</v>
      </c>
      <c r="L141" s="2">
        <v>0.15673644476343998</v>
      </c>
      <c r="M141" s="2">
        <v>0.1584566264585424</v>
      </c>
      <c r="N141" s="2">
        <v>0.15376554550736832</v>
      </c>
      <c r="O141" s="2">
        <v>0.15818753091729448</v>
      </c>
      <c r="P141" s="2">
        <v>0.15634467100205945</v>
      </c>
      <c r="Q141" s="10">
        <f t="shared" si="6"/>
        <v>0.18547418358685505</v>
      </c>
      <c r="R141" s="11">
        <f t="shared" si="7"/>
        <v>0.001154220839038027</v>
      </c>
    </row>
    <row r="142" spans="2:18" ht="15">
      <c r="B142" s="12"/>
      <c r="C142" s="7" t="s">
        <v>121</v>
      </c>
      <c r="D142" s="16" t="s">
        <v>59</v>
      </c>
      <c r="E142" s="2">
        <v>0.8068511182638768</v>
      </c>
      <c r="F142" s="2">
        <v>0.7744627005343651</v>
      </c>
      <c r="G142" s="2">
        <v>0.744</v>
      </c>
      <c r="H142" s="2">
        <v>0.7405491761943883</v>
      </c>
      <c r="I142" s="2">
        <v>0.7178385982583537</v>
      </c>
      <c r="J142" s="2">
        <v>0.6853856294183254</v>
      </c>
      <c r="K142" s="2">
        <v>0.6697096322223975</v>
      </c>
      <c r="L142" s="2">
        <v>0.6711827742172691</v>
      </c>
      <c r="M142" s="2">
        <v>0.6689288607053301</v>
      </c>
      <c r="N142" s="2">
        <v>0.6540541853496001</v>
      </c>
      <c r="O142" s="2">
        <v>0.6508735131584222</v>
      </c>
      <c r="P142" s="2">
        <v>0.6424881791545872</v>
      </c>
      <c r="Q142" s="10">
        <f t="shared" si="6"/>
        <v>-0.20370912971274516</v>
      </c>
      <c r="R142" s="11">
        <f t="shared" si="7"/>
        <v>0.004743194894094302</v>
      </c>
    </row>
    <row r="143" spans="2:18" ht="15">
      <c r="B143" s="12"/>
      <c r="C143" s="7" t="s">
        <v>127</v>
      </c>
      <c r="D143" s="16" t="s">
        <v>45</v>
      </c>
      <c r="E143" s="2">
        <v>1.8705760006249834</v>
      </c>
      <c r="F143" s="2">
        <v>1.8883907580531758</v>
      </c>
      <c r="G143" s="2">
        <v>2.0329999999999995</v>
      </c>
      <c r="H143" s="2">
        <v>1.822769979948439</v>
      </c>
      <c r="I143" s="2">
        <v>1.8227699799484385</v>
      </c>
      <c r="J143" s="2">
        <v>1.8227699799484385</v>
      </c>
      <c r="K143" s="2">
        <v>1.3875791975169915</v>
      </c>
      <c r="L143" s="2">
        <v>1.251708117912294</v>
      </c>
      <c r="M143" s="2">
        <v>1.2804257636519876</v>
      </c>
      <c r="N143" s="2">
        <v>1.2083170255982916</v>
      </c>
      <c r="O143" s="2">
        <v>1.226510313533502</v>
      </c>
      <c r="P143" s="2">
        <v>1.2034543644696754</v>
      </c>
      <c r="Q143" s="10">
        <f t="shared" si="6"/>
        <v>-0.35663968528004963</v>
      </c>
      <c r="R143" s="11">
        <f t="shared" si="7"/>
        <v>0.008884550380894446</v>
      </c>
    </row>
    <row r="144" spans="2:18" ht="15">
      <c r="B144" s="12"/>
      <c r="C144" s="7" t="s">
        <v>128</v>
      </c>
      <c r="D144" s="16" t="s">
        <v>46</v>
      </c>
      <c r="E144" s="2">
        <v>6.952011771187824</v>
      </c>
      <c r="F144" s="2">
        <v>7.339207421599716</v>
      </c>
      <c r="G144" s="2">
        <v>8.669</v>
      </c>
      <c r="H144" s="2">
        <v>8.963393087016934</v>
      </c>
      <c r="I144" s="2">
        <v>9.079564067337127</v>
      </c>
      <c r="J144" s="2">
        <v>9.640335475459079</v>
      </c>
      <c r="K144" s="2">
        <v>9.027667714673276</v>
      </c>
      <c r="L144" s="2">
        <v>9.568001014616542</v>
      </c>
      <c r="M144" s="2">
        <v>9.72111320286587</v>
      </c>
      <c r="N144" s="2">
        <v>9.26772065865758</v>
      </c>
      <c r="O144" s="2">
        <v>9.263720965147543</v>
      </c>
      <c r="P144" s="2">
        <v>8.982201348366544</v>
      </c>
      <c r="Q144" s="10">
        <f t="shared" si="6"/>
        <v>0.29202907647433984</v>
      </c>
      <c r="R144" s="11">
        <f t="shared" si="7"/>
        <v>0.06631146370561979</v>
      </c>
    </row>
    <row r="145" spans="2:18" ht="15">
      <c r="B145" s="12"/>
      <c r="C145" s="7" t="s">
        <v>129</v>
      </c>
      <c r="D145" s="16" t="s">
        <v>47</v>
      </c>
      <c r="E145" s="2">
        <v>2.380498089339834</v>
      </c>
      <c r="F145" s="2">
        <v>2.305442087231519</v>
      </c>
      <c r="G145" s="2">
        <v>2.4</v>
      </c>
      <c r="H145" s="2">
        <v>2.3323230992225583</v>
      </c>
      <c r="I145" s="2">
        <v>2.5287126103570956</v>
      </c>
      <c r="J145" s="2">
        <v>1.9985768876004744</v>
      </c>
      <c r="K145" s="2">
        <v>2.4208723151930425</v>
      </c>
      <c r="L145" s="2">
        <v>2.265805771511398</v>
      </c>
      <c r="M145" s="2">
        <v>2.3196732112267755</v>
      </c>
      <c r="N145" s="2">
        <v>2.214995388061668</v>
      </c>
      <c r="O145" s="2">
        <v>2.1953880616682038</v>
      </c>
      <c r="P145" s="2">
        <v>2.0079588878640133</v>
      </c>
      <c r="Q145" s="10">
        <f t="shared" si="6"/>
        <v>-0.15649632450624407</v>
      </c>
      <c r="R145" s="11">
        <f t="shared" si="7"/>
        <v>0.01482383747044206</v>
      </c>
    </row>
    <row r="146" spans="2:18" ht="15">
      <c r="B146" s="12"/>
      <c r="C146" s="7" t="s">
        <v>101</v>
      </c>
      <c r="D146" s="16" t="s">
        <v>29</v>
      </c>
      <c r="E146" s="2">
        <v>0.52112038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10">
        <f t="shared" si="6"/>
        <v>-1</v>
      </c>
      <c r="R146" s="11">
        <f t="shared" si="7"/>
        <v>0</v>
      </c>
    </row>
    <row r="147" spans="2:18" ht="15">
      <c r="B147" s="12"/>
      <c r="C147" s="7" t="s">
        <v>103</v>
      </c>
      <c r="D147" s="16" t="s">
        <v>31</v>
      </c>
      <c r="E147" s="2">
        <v>5.971249455552338</v>
      </c>
      <c r="F147" s="2">
        <v>5.167824153158649</v>
      </c>
      <c r="G147" s="2">
        <v>4.474655137887329</v>
      </c>
      <c r="H147" s="2">
        <v>4.45500976340761</v>
      </c>
      <c r="I147" s="2">
        <v>4.449598976480711</v>
      </c>
      <c r="J147" s="2">
        <v>8.3066973416374</v>
      </c>
      <c r="K147" s="2">
        <v>4.442084739012235</v>
      </c>
      <c r="L147" s="2">
        <v>4.442104660563139</v>
      </c>
      <c r="M147" s="2">
        <v>4.426613763637961</v>
      </c>
      <c r="N147" s="2">
        <v>4.424201589630493</v>
      </c>
      <c r="O147" s="2">
        <v>4.420073157214027</v>
      </c>
      <c r="P147" s="2">
        <v>4.4201092580670345</v>
      </c>
      <c r="Q147" s="10">
        <f t="shared" si="6"/>
        <v>-0.25976811202268285</v>
      </c>
      <c r="R147" s="11">
        <f t="shared" si="7"/>
        <v>0.03263163486025488</v>
      </c>
    </row>
    <row r="148" spans="2:18" ht="15">
      <c r="B148" s="12"/>
      <c r="C148" s="7" t="s">
        <v>104</v>
      </c>
      <c r="D148" s="16" t="s">
        <v>32</v>
      </c>
      <c r="E148" s="2">
        <v>1.8031732000000003</v>
      </c>
      <c r="F148" s="2">
        <v>1.8417128000000005</v>
      </c>
      <c r="G148" s="2">
        <v>1.5481716000000003</v>
      </c>
      <c r="H148" s="2">
        <v>1.7692240000000004</v>
      </c>
      <c r="I148" s="2">
        <v>1.6494288</v>
      </c>
      <c r="J148" s="2">
        <v>1.7624184</v>
      </c>
      <c r="K148" s="2">
        <v>1.74798908</v>
      </c>
      <c r="L148" s="2">
        <v>1.8302785200000002</v>
      </c>
      <c r="M148" s="2">
        <v>1.5071560168316835</v>
      </c>
      <c r="N148" s="2">
        <v>1.4138303494343434</v>
      </c>
      <c r="O148" s="2">
        <v>1.3859687219999999</v>
      </c>
      <c r="P148" s="2">
        <v>1.3859687219999999</v>
      </c>
      <c r="Q148" s="10">
        <f t="shared" si="6"/>
        <v>-0.23137238175456484</v>
      </c>
      <c r="R148" s="11">
        <f t="shared" si="7"/>
        <v>0.010231969986148294</v>
      </c>
    </row>
    <row r="149" spans="2:18" ht="15">
      <c r="B149" s="12"/>
      <c r="C149" s="24" t="s">
        <v>105</v>
      </c>
      <c r="D149" s="17" t="s">
        <v>33</v>
      </c>
      <c r="E149" s="2">
        <v>1.6767344674556215</v>
      </c>
      <c r="F149" s="2">
        <v>1.676734467455621</v>
      </c>
      <c r="G149" s="2">
        <v>1.6767344674556213</v>
      </c>
      <c r="H149" s="2">
        <v>1.6767344674556213</v>
      </c>
      <c r="I149" s="2">
        <v>1.6767344674556213</v>
      </c>
      <c r="J149" s="2">
        <v>1.6767344674556213</v>
      </c>
      <c r="K149" s="2">
        <v>1.6767344674556215</v>
      </c>
      <c r="L149" s="2">
        <v>2.1235091222879685</v>
      </c>
      <c r="M149" s="2">
        <v>1.7900626725838262</v>
      </c>
      <c r="N149" s="2">
        <v>1.8783279092702165</v>
      </c>
      <c r="O149" s="2">
        <v>1.8477174063116373</v>
      </c>
      <c r="P149" s="2">
        <v>1.7799830004930968</v>
      </c>
      <c r="Q149" s="10">
        <f t="shared" si="6"/>
        <v>0.06157715192325643</v>
      </c>
      <c r="R149" s="11">
        <f t="shared" si="7"/>
        <v>0.01314079628768098</v>
      </c>
    </row>
    <row r="150" spans="2:33" s="1" customFormat="1" ht="15.75" thickBot="1">
      <c r="B150" s="18" t="s">
        <v>60</v>
      </c>
      <c r="C150" s="23"/>
      <c r="D150" s="23"/>
      <c r="E150" s="87">
        <v>283.13772716745706</v>
      </c>
      <c r="F150" s="87">
        <v>220.76703075340583</v>
      </c>
      <c r="G150" s="87">
        <v>195.35283293287537</v>
      </c>
      <c r="H150" s="87">
        <v>184.272852114762</v>
      </c>
      <c r="I150" s="87">
        <v>170.2457939130307</v>
      </c>
      <c r="J150" s="87">
        <v>161.8142630640092</v>
      </c>
      <c r="K150" s="87">
        <v>139.47272207675127</v>
      </c>
      <c r="L150" s="87">
        <v>138.5809902455383</v>
      </c>
      <c r="M150" s="87">
        <v>138.49283928285885</v>
      </c>
      <c r="N150" s="87">
        <v>135.17272686244</v>
      </c>
      <c r="O150" s="87">
        <v>137.30382883082697</v>
      </c>
      <c r="P150" s="87">
        <v>135.45472903813038</v>
      </c>
      <c r="Q150" s="25">
        <f t="shared" si="6"/>
        <v>-0.5215942064901229</v>
      </c>
      <c r="R150" s="22">
        <f t="shared" si="7"/>
        <v>1</v>
      </c>
      <c r="S150" s="72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4"/>
      <c r="AE150" s="73"/>
      <c r="AF150"/>
      <c r="AG150"/>
    </row>
    <row r="151" spans="18:33" s="73" customFormat="1" ht="15.75" thickBot="1">
      <c r="R151" s="84"/>
      <c r="S151" s="72"/>
      <c r="AD151" s="74"/>
      <c r="AF151"/>
      <c r="AG151"/>
    </row>
    <row r="152" spans="2:33" s="1" customFormat="1" ht="15">
      <c r="B152" s="28" t="s">
        <v>0</v>
      </c>
      <c r="C152" s="29" t="s">
        <v>107</v>
      </c>
      <c r="D152" s="29" t="s">
        <v>106</v>
      </c>
      <c r="E152" s="29">
        <v>1990</v>
      </c>
      <c r="F152" s="30">
        <v>1995</v>
      </c>
      <c r="G152" s="30">
        <v>1998</v>
      </c>
      <c r="H152" s="30">
        <v>1999</v>
      </c>
      <c r="I152" s="30">
        <v>2000</v>
      </c>
      <c r="J152" s="30">
        <v>2001</v>
      </c>
      <c r="K152" s="30">
        <v>2002</v>
      </c>
      <c r="L152" s="30">
        <v>2003</v>
      </c>
      <c r="M152" s="30">
        <v>2004</v>
      </c>
      <c r="N152" s="30">
        <v>2005</v>
      </c>
      <c r="O152" s="30">
        <v>2006</v>
      </c>
      <c r="P152" s="31">
        <v>2007</v>
      </c>
      <c r="Q152" s="32" t="s">
        <v>71</v>
      </c>
      <c r="R152" s="33" t="s">
        <v>154</v>
      </c>
      <c r="S152" s="72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4"/>
      <c r="AE152" s="73"/>
      <c r="AF152"/>
      <c r="AG152"/>
    </row>
    <row r="153" spans="2:18" ht="15">
      <c r="B153" s="9" t="s">
        <v>61</v>
      </c>
      <c r="C153" s="6" t="s">
        <v>74</v>
      </c>
      <c r="D153" s="15" t="s">
        <v>3</v>
      </c>
      <c r="E153" s="76">
        <v>2727.634672417897</v>
      </c>
      <c r="F153" s="77">
        <v>1597.2816488121048</v>
      </c>
      <c r="G153" s="77">
        <v>1076.1064363678754</v>
      </c>
      <c r="H153" s="77">
        <v>775.9990466636685</v>
      </c>
      <c r="I153" s="77">
        <v>851.3055602450368</v>
      </c>
      <c r="J153" s="77">
        <v>749.1928804912164</v>
      </c>
      <c r="K153" s="77">
        <v>680.5070608810155</v>
      </c>
      <c r="L153" s="77">
        <v>675.8413868196762</v>
      </c>
      <c r="M153" s="77">
        <v>508.7062407670811</v>
      </c>
      <c r="N153" s="77">
        <v>384.62841705929236</v>
      </c>
      <c r="O153" s="77">
        <v>360.50407730794154</v>
      </c>
      <c r="P153" s="78">
        <v>284.6791915261947</v>
      </c>
      <c r="Q153" s="10">
        <f aca="true" t="shared" si="8" ref="Q153:Q180">(P153-E153)/E153</f>
        <v>-0.8956314808559599</v>
      </c>
      <c r="R153" s="11">
        <f>P153/$P$180</f>
        <v>0.4829168612521746</v>
      </c>
    </row>
    <row r="154" spans="2:18" ht="15">
      <c r="B154" s="12"/>
      <c r="C154" s="7" t="s">
        <v>75</v>
      </c>
      <c r="D154" s="16" t="s">
        <v>4</v>
      </c>
      <c r="E154" s="79">
        <v>137.57934955744815</v>
      </c>
      <c r="F154" s="2">
        <v>118.97225487985489</v>
      </c>
      <c r="G154" s="2">
        <v>104.57912665171574</v>
      </c>
      <c r="H154" s="2">
        <v>89.8439676903311</v>
      </c>
      <c r="I154" s="2">
        <v>72.8873534227991</v>
      </c>
      <c r="J154" s="2">
        <v>72.35571982236219</v>
      </c>
      <c r="K154" s="2">
        <v>65.77307692382746</v>
      </c>
      <c r="L154" s="2">
        <v>63.281586025116326</v>
      </c>
      <c r="M154" s="2">
        <v>70.13857410997542</v>
      </c>
      <c r="N154" s="2">
        <v>73.04693493456811</v>
      </c>
      <c r="O154" s="2">
        <v>75.13361784578119</v>
      </c>
      <c r="P154" s="80">
        <v>78.9694879461719</v>
      </c>
      <c r="Q154" s="10">
        <f t="shared" si="8"/>
        <v>-0.4260076951941316</v>
      </c>
      <c r="R154" s="11">
        <f aca="true" t="shared" si="9" ref="R154:R180">P154/$P$180</f>
        <v>0.13396025557473076</v>
      </c>
    </row>
    <row r="155" spans="2:18" ht="15">
      <c r="B155" s="12"/>
      <c r="C155" s="7" t="s">
        <v>76</v>
      </c>
      <c r="D155" s="16" t="s">
        <v>5</v>
      </c>
      <c r="E155" s="79">
        <v>6.316630529997161</v>
      </c>
      <c r="F155" s="2">
        <v>3.368515741586768</v>
      </c>
      <c r="G155" s="2">
        <v>6.078925299038318</v>
      </c>
      <c r="H155" s="2">
        <v>8.84881447570118</v>
      </c>
      <c r="I155" s="2">
        <v>8.254643899386267</v>
      </c>
      <c r="J155" s="2">
        <v>7.636636093347798</v>
      </c>
      <c r="K155" s="2">
        <v>4.082415259292833</v>
      </c>
      <c r="L155" s="2">
        <v>3.9721293264324173</v>
      </c>
      <c r="M155" s="2">
        <v>4.404297247634545</v>
      </c>
      <c r="N155" s="2">
        <v>4.138996751213143</v>
      </c>
      <c r="O155" s="2">
        <v>4.24722157878134</v>
      </c>
      <c r="P155" s="80">
        <v>4.742225720402147</v>
      </c>
      <c r="Q155" s="10">
        <f t="shared" si="8"/>
        <v>-0.249247569905869</v>
      </c>
      <c r="R155" s="11">
        <f t="shared" si="9"/>
        <v>0.008044496501372192</v>
      </c>
    </row>
    <row r="156" spans="2:18" ht="15">
      <c r="B156" s="12"/>
      <c r="C156" s="7" t="s">
        <v>77</v>
      </c>
      <c r="D156" s="16" t="s">
        <v>6</v>
      </c>
      <c r="E156" s="79">
        <v>28.621468387162714</v>
      </c>
      <c r="F156" s="2">
        <v>31.474041791192562</v>
      </c>
      <c r="G156" s="2">
        <v>26.45818805802584</v>
      </c>
      <c r="H156" s="2">
        <v>26.0767639923106</v>
      </c>
      <c r="I156" s="2">
        <v>20.225447583193077</v>
      </c>
      <c r="J156" s="2">
        <v>21.246160127860172</v>
      </c>
      <c r="K156" s="2">
        <v>15.2980053812465</v>
      </c>
      <c r="L156" s="2">
        <v>11.468507059473543</v>
      </c>
      <c r="M156" s="2">
        <v>13.302096448744933</v>
      </c>
      <c r="N156" s="2">
        <v>12.870784966656409</v>
      </c>
      <c r="O156" s="2">
        <v>15.16609360254464</v>
      </c>
      <c r="P156" s="80">
        <v>15.682740930509208</v>
      </c>
      <c r="Q156" s="10">
        <f t="shared" si="8"/>
        <v>-0.45206371950003715</v>
      </c>
      <c r="R156" s="11">
        <f t="shared" si="9"/>
        <v>0.02660349000357353</v>
      </c>
    </row>
    <row r="157" spans="2:18" ht="15">
      <c r="B157" s="12"/>
      <c r="C157" s="7" t="s">
        <v>78</v>
      </c>
      <c r="D157" s="16" t="s">
        <v>7</v>
      </c>
      <c r="E157" s="79">
        <v>387.95724966130274</v>
      </c>
      <c r="F157" s="2">
        <v>269.4626151613756</v>
      </c>
      <c r="G157" s="2">
        <v>158.99642820425794</v>
      </c>
      <c r="H157" s="2">
        <v>120.28828292315343</v>
      </c>
      <c r="I157" s="2">
        <v>111.68542894745077</v>
      </c>
      <c r="J157" s="2">
        <v>114.09509260465389</v>
      </c>
      <c r="K157" s="2">
        <v>100.46834321893033</v>
      </c>
      <c r="L157" s="2">
        <v>92.57547745752015</v>
      </c>
      <c r="M157" s="2">
        <v>92.19182302573034</v>
      </c>
      <c r="N157" s="2">
        <v>90.87542867491162</v>
      </c>
      <c r="O157" s="2">
        <v>81.21574167630364</v>
      </c>
      <c r="P157" s="80">
        <v>75.59488144208565</v>
      </c>
      <c r="Q157" s="10">
        <f t="shared" si="8"/>
        <v>-0.8051463621105623</v>
      </c>
      <c r="R157" s="11">
        <f t="shared" si="9"/>
        <v>0.12823572624690122</v>
      </c>
    </row>
    <row r="158" spans="2:18" ht="15">
      <c r="B158" s="12"/>
      <c r="C158" s="7" t="s">
        <v>79</v>
      </c>
      <c r="D158" s="16" t="s">
        <v>133</v>
      </c>
      <c r="E158" s="79">
        <v>0.2814085016010058</v>
      </c>
      <c r="F158" s="2">
        <v>0.4465251341332519</v>
      </c>
      <c r="G158" s="2">
        <v>0.6713327248272105</v>
      </c>
      <c r="H158" s="2">
        <v>0.514647759511547</v>
      </c>
      <c r="I158" s="2">
        <v>0.5721422248303909</v>
      </c>
      <c r="J158" s="2">
        <v>0.6066465320133096</v>
      </c>
      <c r="K158" s="2">
        <v>0.4888848418658672</v>
      </c>
      <c r="L158" s="2">
        <v>0.5781453916441103</v>
      </c>
      <c r="M158" s="2">
        <v>0.6654212786649103</v>
      </c>
      <c r="N158" s="2">
        <v>0.7053211121992807</v>
      </c>
      <c r="O158" s="2">
        <v>0.8342093560205432</v>
      </c>
      <c r="P158" s="80">
        <v>0.7292086653079494</v>
      </c>
      <c r="Q158" s="10">
        <f t="shared" si="8"/>
        <v>1.5912815752164295</v>
      </c>
      <c r="R158" s="11">
        <f t="shared" si="9"/>
        <v>0.001236996487029856</v>
      </c>
    </row>
    <row r="159" spans="2:18" ht="15">
      <c r="B159" s="12"/>
      <c r="C159" s="7" t="s">
        <v>80</v>
      </c>
      <c r="D159" s="16" t="s">
        <v>8</v>
      </c>
      <c r="E159" s="79">
        <v>0.07900857444650097</v>
      </c>
      <c r="F159" s="2">
        <v>0.09483123980168362</v>
      </c>
      <c r="G159" s="2">
        <v>0.14351090932964833</v>
      </c>
      <c r="H159" s="2">
        <v>0.11104977830736236</v>
      </c>
      <c r="I159" s="2">
        <v>0.11929177391044608</v>
      </c>
      <c r="J159" s="2">
        <v>0.13443833102418012</v>
      </c>
      <c r="K159" s="2">
        <v>0.11285092459561763</v>
      </c>
      <c r="L159" s="2">
        <v>0.13483687942127337</v>
      </c>
      <c r="M159" s="2">
        <v>0.15699540838372752</v>
      </c>
      <c r="N159" s="2">
        <v>0.1709503162384111</v>
      </c>
      <c r="O159" s="2">
        <v>0.19167647288797768</v>
      </c>
      <c r="P159" s="80">
        <v>0.1574325780311254</v>
      </c>
      <c r="Q159" s="10">
        <f t="shared" si="8"/>
        <v>0.9926011718858138</v>
      </c>
      <c r="R159" s="11">
        <f t="shared" si="9"/>
        <v>0.0002670614807989348</v>
      </c>
    </row>
    <row r="160" spans="2:18" ht="15">
      <c r="B160" s="12"/>
      <c r="C160" s="7" t="s">
        <v>81</v>
      </c>
      <c r="D160" s="16" t="s">
        <v>9</v>
      </c>
      <c r="E160" s="79">
        <v>25.052099774386978</v>
      </c>
      <c r="F160" s="2">
        <v>23.257968101457276</v>
      </c>
      <c r="G160" s="2">
        <v>13.77080356126349</v>
      </c>
      <c r="H160" s="2">
        <v>12.122105079042242</v>
      </c>
      <c r="I160" s="2">
        <v>5.5340881464721114</v>
      </c>
      <c r="J160" s="2">
        <v>3.1611619304119483</v>
      </c>
      <c r="K160" s="2">
        <v>2.77563402637976</v>
      </c>
      <c r="L160" s="2">
        <v>2.7302748303360946</v>
      </c>
      <c r="M160" s="2">
        <v>2.575238963062695</v>
      </c>
      <c r="N160" s="2">
        <v>2.2044881220904955</v>
      </c>
      <c r="O160" s="2">
        <v>2.109007658983282</v>
      </c>
      <c r="P160" s="80">
        <v>1.825025915577824</v>
      </c>
      <c r="Q160" s="10">
        <f t="shared" si="8"/>
        <v>-0.9271507804929104</v>
      </c>
      <c r="R160" s="11">
        <f t="shared" si="9"/>
        <v>0.003095891140233279</v>
      </c>
    </row>
    <row r="161" spans="2:18" ht="15">
      <c r="B161" s="12"/>
      <c r="C161" s="7" t="s">
        <v>82</v>
      </c>
      <c r="D161" s="16" t="s">
        <v>10</v>
      </c>
      <c r="E161" s="79">
        <v>6.713551176509237</v>
      </c>
      <c r="F161" s="2">
        <v>6.979373863514103</v>
      </c>
      <c r="G161" s="2">
        <v>2.912007770151995</v>
      </c>
      <c r="H161" s="2">
        <v>0.9273746544953403</v>
      </c>
      <c r="I161" s="2">
        <v>0.40684891314043486</v>
      </c>
      <c r="J161" s="2">
        <v>0.2913784907843942</v>
      </c>
      <c r="K161" s="2">
        <v>0.291402499375485</v>
      </c>
      <c r="L161" s="2">
        <v>0.2920242655016736</v>
      </c>
      <c r="M161" s="2">
        <v>0.2804748312618605</v>
      </c>
      <c r="N161" s="2">
        <v>0.27160919899480207</v>
      </c>
      <c r="O161" s="2">
        <v>0.2060361857945086</v>
      </c>
      <c r="P161" s="80">
        <v>0.15194747958852525</v>
      </c>
      <c r="Q161" s="10">
        <f t="shared" si="8"/>
        <v>-0.9773670482888117</v>
      </c>
      <c r="R161" s="11">
        <f t="shared" si="9"/>
        <v>0.0002577568087245239</v>
      </c>
    </row>
    <row r="162" spans="2:18" ht="15">
      <c r="B162" s="12"/>
      <c r="C162" s="7" t="s">
        <v>83</v>
      </c>
      <c r="D162" s="16" t="s">
        <v>11</v>
      </c>
      <c r="E162" s="79">
        <v>31.76306051001258</v>
      </c>
      <c r="F162" s="2">
        <v>21.33666311332631</v>
      </c>
      <c r="G162" s="2">
        <v>6.631195496299894</v>
      </c>
      <c r="H162" s="2">
        <v>1.1776136966544537</v>
      </c>
      <c r="I162" s="2">
        <v>0.671943750407351</v>
      </c>
      <c r="J162" s="2">
        <v>0.6815531182247387</v>
      </c>
      <c r="K162" s="2">
        <v>0.6866506631148253</v>
      </c>
      <c r="L162" s="2">
        <v>0.7101191001285216</v>
      </c>
      <c r="M162" s="2">
        <v>0.6330928984835967</v>
      </c>
      <c r="N162" s="2">
        <v>0.5376248360861478</v>
      </c>
      <c r="O162" s="2">
        <v>0.3923113760678454</v>
      </c>
      <c r="P162" s="80">
        <v>0.2808751328733722</v>
      </c>
      <c r="Q162" s="10">
        <f t="shared" si="8"/>
        <v>-0.9911571766585643</v>
      </c>
      <c r="R162" s="11">
        <f t="shared" si="9"/>
        <v>0.00047646382878853844</v>
      </c>
    </row>
    <row r="163" spans="2:18" ht="15">
      <c r="B163" s="12"/>
      <c r="C163" s="7" t="s">
        <v>84</v>
      </c>
      <c r="D163" s="16" t="s">
        <v>12</v>
      </c>
      <c r="E163" s="79">
        <v>0.1880720692302788</v>
      </c>
      <c r="F163" s="2">
        <v>0.09906852107210644</v>
      </c>
      <c r="G163" s="2">
        <v>0.07185813575442095</v>
      </c>
      <c r="H163" s="2">
        <v>0.08648413914456442</v>
      </c>
      <c r="I163" s="2">
        <v>0.035427501472798266</v>
      </c>
      <c r="J163" s="2">
        <v>0.016593769597634304</v>
      </c>
      <c r="K163" s="2">
        <v>0.013918067897869922</v>
      </c>
      <c r="L163" s="2">
        <v>0.01503126284656597</v>
      </c>
      <c r="M163" s="2">
        <v>0.012575099282287994</v>
      </c>
      <c r="N163" s="2">
        <v>0.011682327230228993</v>
      </c>
      <c r="O163" s="2">
        <v>0.011747268173213019</v>
      </c>
      <c r="P163" s="80">
        <v>0.011402069328777461</v>
      </c>
      <c r="Q163" s="10">
        <f t="shared" si="8"/>
        <v>-0.9393739358776525</v>
      </c>
      <c r="R163" s="11">
        <f t="shared" si="9"/>
        <v>1.9341952962959165E-05</v>
      </c>
    </row>
    <row r="164" spans="2:18" ht="15">
      <c r="B164" s="12"/>
      <c r="C164" s="7" t="s">
        <v>85</v>
      </c>
      <c r="D164" s="16" t="s">
        <v>13</v>
      </c>
      <c r="E164" s="79">
        <v>2.2165349860055312</v>
      </c>
      <c r="F164" s="2">
        <v>1.4025797974083924</v>
      </c>
      <c r="G164" s="2">
        <v>1.6025970434429404</v>
      </c>
      <c r="H164" s="2">
        <v>1.5849738219286855</v>
      </c>
      <c r="I164" s="2">
        <v>1.5185511001048577</v>
      </c>
      <c r="J164" s="2">
        <v>1.4481266213309785</v>
      </c>
      <c r="K164" s="2">
        <v>1.6991532108024316</v>
      </c>
      <c r="L164" s="2">
        <v>1.9090594360054165</v>
      </c>
      <c r="M164" s="2">
        <v>1.9355952360040827</v>
      </c>
      <c r="N164" s="2">
        <v>1.932794882247501</v>
      </c>
      <c r="O164" s="2">
        <v>1.9739375352945514</v>
      </c>
      <c r="P164" s="80">
        <v>1.8553383078607881</v>
      </c>
      <c r="Q164" s="10">
        <f t="shared" si="8"/>
        <v>-0.162955550183155</v>
      </c>
      <c r="R164" s="11">
        <f t="shared" si="9"/>
        <v>0.003147311706871311</v>
      </c>
    </row>
    <row r="165" spans="2:18" ht="15">
      <c r="B165" s="12"/>
      <c r="C165" s="7" t="s">
        <v>86</v>
      </c>
      <c r="D165" s="16" t="s">
        <v>14</v>
      </c>
      <c r="E165" s="79">
        <v>27.554854754340138</v>
      </c>
      <c r="F165" s="2">
        <v>29.299871162784715</v>
      </c>
      <c r="G165" s="2">
        <v>25.14691282683723</v>
      </c>
      <c r="H165" s="2">
        <v>22.07199034440666</v>
      </c>
      <c r="I165" s="2">
        <v>20.295809495388923</v>
      </c>
      <c r="J165" s="2">
        <v>16.759851147830272</v>
      </c>
      <c r="K165" s="2">
        <v>14.4926782998738</v>
      </c>
      <c r="L165" s="2">
        <v>24.365133490424668</v>
      </c>
      <c r="M165" s="2">
        <v>31.075279146064602</v>
      </c>
      <c r="N165" s="2">
        <v>37.16167360503546</v>
      </c>
      <c r="O165" s="2">
        <v>50.24337462741211</v>
      </c>
      <c r="P165" s="80">
        <v>48.89896258197911</v>
      </c>
      <c r="Q165" s="10">
        <f t="shared" si="8"/>
        <v>0.7746042582306513</v>
      </c>
      <c r="R165" s="11">
        <f t="shared" si="9"/>
        <v>0.08294998100134773</v>
      </c>
    </row>
    <row r="166" spans="2:18" ht="15">
      <c r="B166" s="12"/>
      <c r="C166" s="7" t="s">
        <v>87</v>
      </c>
      <c r="D166" s="16" t="s">
        <v>15</v>
      </c>
      <c r="E166" s="79">
        <v>0.3534848028267975</v>
      </c>
      <c r="F166" s="2">
        <v>0.2686551165284288</v>
      </c>
      <c r="G166" s="2">
        <v>0.3118199274346714</v>
      </c>
      <c r="H166" s="2">
        <v>0.3194898357818562</v>
      </c>
      <c r="I166" s="2">
        <v>0.321500463625779</v>
      </c>
      <c r="J166" s="2">
        <v>0.29240409550194063</v>
      </c>
      <c r="K166" s="2">
        <v>0.33475999237584525</v>
      </c>
      <c r="L166" s="2">
        <v>0.3827835432025405</v>
      </c>
      <c r="M166" s="2">
        <v>0.39164030528589533</v>
      </c>
      <c r="N166" s="2">
        <v>0.40277530856496546</v>
      </c>
      <c r="O166" s="2">
        <v>0.4098957221326771</v>
      </c>
      <c r="P166" s="80">
        <v>0.38269472268768984</v>
      </c>
      <c r="Q166" s="10">
        <f t="shared" si="8"/>
        <v>0.08263416030138294</v>
      </c>
      <c r="R166" s="11">
        <f t="shared" si="9"/>
        <v>0.0006491859601937409</v>
      </c>
    </row>
    <row r="167" spans="2:18" ht="15">
      <c r="B167" s="12"/>
      <c r="C167" s="7" t="s">
        <v>88</v>
      </c>
      <c r="D167" s="16" t="s">
        <v>16</v>
      </c>
      <c r="E167" s="79">
        <v>78.85873938674624</v>
      </c>
      <c r="F167" s="2">
        <v>49.455474682225464</v>
      </c>
      <c r="G167" s="2">
        <v>25.858568065835478</v>
      </c>
      <c r="H167" s="2">
        <v>20.63010342011971</v>
      </c>
      <c r="I167" s="2">
        <v>13.193864567552842</v>
      </c>
      <c r="J167" s="2">
        <v>15.182910010285275</v>
      </c>
      <c r="K167" s="2">
        <v>7.680859751702519</v>
      </c>
      <c r="L167" s="2">
        <v>5.437431757511931</v>
      </c>
      <c r="M167" s="2">
        <v>5.012534234474624</v>
      </c>
      <c r="N167" s="2">
        <v>5.181943794120116</v>
      </c>
      <c r="O167" s="2">
        <v>4.705107063951976</v>
      </c>
      <c r="P167" s="80">
        <v>4.438797199264097</v>
      </c>
      <c r="Q167" s="10">
        <f t="shared" si="8"/>
        <v>-0.9437120446790945</v>
      </c>
      <c r="R167" s="11">
        <f t="shared" si="9"/>
        <v>0.007529774128244709</v>
      </c>
    </row>
    <row r="168" spans="2:18" ht="15">
      <c r="B168" s="12"/>
      <c r="C168" s="7" t="s">
        <v>89</v>
      </c>
      <c r="D168" s="16" t="s">
        <v>17</v>
      </c>
      <c r="E168" s="79">
        <v>142.64297407541207</v>
      </c>
      <c r="F168" s="2">
        <v>101.28057352646228</v>
      </c>
      <c r="G168" s="2">
        <v>87.46354326121748</v>
      </c>
      <c r="H168" s="2">
        <v>56.198635449574496</v>
      </c>
      <c r="I168" s="2">
        <v>57.18002032114737</v>
      </c>
      <c r="J168" s="2">
        <v>46.020812394845265</v>
      </c>
      <c r="K168" s="2">
        <v>34.26749244577414</v>
      </c>
      <c r="L168" s="2">
        <v>30.21827659639453</v>
      </c>
      <c r="M168" s="2">
        <v>26.951330878712966</v>
      </c>
      <c r="N168" s="2">
        <v>20.175608777463715</v>
      </c>
      <c r="O168" s="2">
        <v>21.417710120460445</v>
      </c>
      <c r="P168" s="80">
        <v>21.764135294226993</v>
      </c>
      <c r="Q168" s="10">
        <f t="shared" si="8"/>
        <v>-0.8474223112964485</v>
      </c>
      <c r="R168" s="11">
        <f t="shared" si="9"/>
        <v>0.036919691417588815</v>
      </c>
    </row>
    <row r="169" spans="2:18" ht="15">
      <c r="B169" s="12"/>
      <c r="C169" s="7" t="s">
        <v>90</v>
      </c>
      <c r="D169" s="16" t="s">
        <v>18</v>
      </c>
      <c r="E169" s="79">
        <v>0.12178534007611778</v>
      </c>
      <c r="F169" s="2">
        <v>0.09690112578803199</v>
      </c>
      <c r="G169" s="2">
        <v>0.05509973572357822</v>
      </c>
      <c r="H169" s="2">
        <v>0.05341087420974958</v>
      </c>
      <c r="I169" s="2">
        <v>0.022402687943243772</v>
      </c>
      <c r="J169" s="2">
        <v>0.01070162641248328</v>
      </c>
      <c r="K169" s="2">
        <v>0.008744894274146021</v>
      </c>
      <c r="L169" s="2">
        <v>0.008596845047486803</v>
      </c>
      <c r="M169" s="2">
        <v>0.007801038315041488</v>
      </c>
      <c r="N169" s="2">
        <v>0.006959025974496311</v>
      </c>
      <c r="O169" s="2">
        <v>0.007297424676722697</v>
      </c>
      <c r="P169" s="80">
        <v>0.0065143219208873724</v>
      </c>
      <c r="Q169" s="10">
        <f t="shared" si="8"/>
        <v>-0.9465098022732801</v>
      </c>
      <c r="R169" s="11">
        <f t="shared" si="9"/>
        <v>1.1050600074967895E-05</v>
      </c>
    </row>
    <row r="170" spans="2:18" ht="15">
      <c r="B170" s="12"/>
      <c r="C170" s="7" t="s">
        <v>91</v>
      </c>
      <c r="D170" s="16" t="s">
        <v>19</v>
      </c>
      <c r="E170" s="79">
        <v>4.780719620714807</v>
      </c>
      <c r="F170" s="2">
        <v>6.058517382854169</v>
      </c>
      <c r="G170" s="2">
        <v>3.1792838761351474</v>
      </c>
      <c r="H170" s="2">
        <v>2.7393964946532585</v>
      </c>
      <c r="I170" s="2">
        <v>0.4339689476167443</v>
      </c>
      <c r="J170" s="2">
        <v>0.4027197998564207</v>
      </c>
      <c r="K170" s="2">
        <v>0.1851519313109232</v>
      </c>
      <c r="L170" s="2">
        <v>0.17341731600106516</v>
      </c>
      <c r="M170" s="2">
        <v>0.2504806873746643</v>
      </c>
      <c r="N170" s="2">
        <v>0.2493431075143178</v>
      </c>
      <c r="O170" s="2">
        <v>0.25979542245059084</v>
      </c>
      <c r="P170" s="80">
        <v>0.23471264433272612</v>
      </c>
      <c r="Q170" s="10">
        <f t="shared" si="8"/>
        <v>-0.9509043276004477</v>
      </c>
      <c r="R170" s="11">
        <f t="shared" si="9"/>
        <v>0.0003981558781648027</v>
      </c>
    </row>
    <row r="171" spans="2:18" ht="15">
      <c r="B171" s="12"/>
      <c r="C171" s="7" t="s">
        <v>92</v>
      </c>
      <c r="D171" s="16" t="s">
        <v>20</v>
      </c>
      <c r="E171" s="79">
        <v>6.0532022330016035</v>
      </c>
      <c r="F171" s="2">
        <v>4.0547609870457695</v>
      </c>
      <c r="G171" s="2">
        <v>4.05033904109358</v>
      </c>
      <c r="H171" s="2">
        <v>3.884888103646536</v>
      </c>
      <c r="I171" s="2">
        <v>3.6358143065581623</v>
      </c>
      <c r="J171" s="2">
        <v>3.2819362668532905</v>
      </c>
      <c r="K171" s="2">
        <v>3.748740603064186</v>
      </c>
      <c r="L171" s="2">
        <v>4.116619368342058</v>
      </c>
      <c r="M171" s="2">
        <v>3.8746053472758026</v>
      </c>
      <c r="N171" s="2">
        <v>3.6424289508537924</v>
      </c>
      <c r="O171" s="2">
        <v>3.5028745761444076</v>
      </c>
      <c r="P171" s="80">
        <v>3.1045134760891044</v>
      </c>
      <c r="Q171" s="10">
        <f t="shared" si="8"/>
        <v>-0.4871287367265659</v>
      </c>
      <c r="R171" s="11">
        <f t="shared" si="9"/>
        <v>0.0052663557724417585</v>
      </c>
    </row>
    <row r="172" spans="2:18" ht="15">
      <c r="B172" s="12"/>
      <c r="C172" s="7" t="s">
        <v>93</v>
      </c>
      <c r="D172" s="16" t="s">
        <v>21</v>
      </c>
      <c r="E172" s="79">
        <v>9.33202777167986</v>
      </c>
      <c r="F172" s="2">
        <v>7.637419595426562</v>
      </c>
      <c r="G172" s="2">
        <v>6.025639226033421</v>
      </c>
      <c r="H172" s="2">
        <v>6.319302416886545</v>
      </c>
      <c r="I172" s="2">
        <v>6.16148833773087</v>
      </c>
      <c r="J172" s="2">
        <v>5.763980123131047</v>
      </c>
      <c r="K172" s="2">
        <v>5.247431908531222</v>
      </c>
      <c r="L172" s="2">
        <v>3.762090077349497</v>
      </c>
      <c r="M172" s="2">
        <v>5.538358721554346</v>
      </c>
      <c r="N172" s="2">
        <v>5.054443913656663</v>
      </c>
      <c r="O172" s="2">
        <v>5.091945095100426</v>
      </c>
      <c r="P172" s="80">
        <v>5.0896052107342085</v>
      </c>
      <c r="Q172" s="10">
        <f t="shared" si="8"/>
        <v>-0.4546088658051617</v>
      </c>
      <c r="R172" s="11">
        <f t="shared" si="9"/>
        <v>0.0086337753040665</v>
      </c>
    </row>
    <row r="173" spans="2:18" ht="15">
      <c r="B173" s="12"/>
      <c r="C173" s="7" t="s">
        <v>94</v>
      </c>
      <c r="D173" s="16" t="s">
        <v>22</v>
      </c>
      <c r="E173" s="79">
        <v>20.67615512445757</v>
      </c>
      <c r="F173" s="2">
        <v>10.788271573829208</v>
      </c>
      <c r="G173" s="2">
        <v>9.46374407832098</v>
      </c>
      <c r="H173" s="2">
        <v>8.008557594590306</v>
      </c>
      <c r="I173" s="2">
        <v>7.311725173136665</v>
      </c>
      <c r="J173" s="2">
        <v>8.158563043515553</v>
      </c>
      <c r="K173" s="2">
        <v>5.807810563269623</v>
      </c>
      <c r="L173" s="2">
        <v>7.281180774755556</v>
      </c>
      <c r="M173" s="2">
        <v>8.603725870167162</v>
      </c>
      <c r="N173" s="2">
        <v>7.667089615823983</v>
      </c>
      <c r="O173" s="2">
        <v>7.7524138469342425</v>
      </c>
      <c r="P173" s="80">
        <v>9.822274463278285</v>
      </c>
      <c r="Q173" s="10">
        <f t="shared" si="8"/>
        <v>-0.5249467609352748</v>
      </c>
      <c r="R173" s="11">
        <f t="shared" si="9"/>
        <v>0.01666206064705393</v>
      </c>
    </row>
    <row r="174" spans="2:18" ht="15">
      <c r="B174" s="12"/>
      <c r="C174" s="7" t="s">
        <v>95</v>
      </c>
      <c r="D174" s="16" t="s">
        <v>23</v>
      </c>
      <c r="E174" s="79">
        <v>7.665783937821359</v>
      </c>
      <c r="F174" s="2">
        <v>6.2815863535</v>
      </c>
      <c r="G174" s="2">
        <v>1.08441248075136</v>
      </c>
      <c r="H174" s="2">
        <v>1.1955086182272</v>
      </c>
      <c r="I174" s="2">
        <v>1.18823662912</v>
      </c>
      <c r="J174" s="2">
        <v>1.2024021350476801</v>
      </c>
      <c r="K174" s="2">
        <v>0.9463304210108661</v>
      </c>
      <c r="L174" s="2">
        <v>0.985876</v>
      </c>
      <c r="M174" s="2">
        <v>1.0286538150143583</v>
      </c>
      <c r="N174" s="2">
        <v>1.0015162114560001</v>
      </c>
      <c r="O174" s="2">
        <v>0.758459358960952</v>
      </c>
      <c r="P174" s="80">
        <v>0.19195</v>
      </c>
      <c r="Q174" s="10">
        <f t="shared" si="8"/>
        <v>-0.9749601604275644</v>
      </c>
      <c r="R174" s="11">
        <f t="shared" si="9"/>
        <v>0.0003256152689643476</v>
      </c>
    </row>
    <row r="175" spans="2:18" ht="15">
      <c r="B175" s="12"/>
      <c r="C175" s="7" t="s">
        <v>96</v>
      </c>
      <c r="D175" s="16" t="s">
        <v>24</v>
      </c>
      <c r="E175" s="79">
        <v>0.116403597814242</v>
      </c>
      <c r="F175" s="2">
        <v>0.32712772250632094</v>
      </c>
      <c r="G175" s="2">
        <v>0.283520960603039</v>
      </c>
      <c r="H175" s="2">
        <v>0.534942632007837</v>
      </c>
      <c r="I175" s="2">
        <v>0.363779895895075</v>
      </c>
      <c r="J175" s="2">
        <v>0.41847271212440595</v>
      </c>
      <c r="K175" s="2">
        <v>0.26066084356205593</v>
      </c>
      <c r="L175" s="2">
        <v>0.24473931198500548</v>
      </c>
      <c r="M175" s="2">
        <v>0.3207312263143066</v>
      </c>
      <c r="N175" s="2">
        <v>0.26241860349380597</v>
      </c>
      <c r="O175" s="2">
        <v>0.19365635577499501</v>
      </c>
      <c r="P175" s="80">
        <v>0.17755890427780568</v>
      </c>
      <c r="Q175" s="10">
        <f t="shared" si="8"/>
        <v>0.5253729920028409</v>
      </c>
      <c r="R175" s="11">
        <f t="shared" si="9"/>
        <v>0.0003012028672749807</v>
      </c>
    </row>
    <row r="176" spans="2:18" ht="15">
      <c r="B176" s="12"/>
      <c r="C176" s="7" t="s">
        <v>98</v>
      </c>
      <c r="D176" s="16" t="s">
        <v>26</v>
      </c>
      <c r="E176" s="79">
        <v>4.265019271055939</v>
      </c>
      <c r="F176" s="2">
        <v>9.672450466578082</v>
      </c>
      <c r="G176" s="2">
        <v>13.088099817516767</v>
      </c>
      <c r="H176" s="2">
        <v>8.935559071033659</v>
      </c>
      <c r="I176" s="2">
        <v>10.514801339745592</v>
      </c>
      <c r="J176" s="2">
        <v>9.067162810097376</v>
      </c>
      <c r="K176" s="2">
        <v>12.001999204729273</v>
      </c>
      <c r="L176" s="2">
        <v>16.36505850452713</v>
      </c>
      <c r="M176" s="2">
        <v>16.551584895910523</v>
      </c>
      <c r="N176" s="2">
        <v>17.245692376707105</v>
      </c>
      <c r="O176" s="2">
        <v>18.38751056375788</v>
      </c>
      <c r="P176" s="80">
        <v>15.856755950924304</v>
      </c>
      <c r="Q176" s="10">
        <f t="shared" si="8"/>
        <v>2.717862673806505</v>
      </c>
      <c r="R176" s="11">
        <f t="shared" si="9"/>
        <v>0.02689868118709162</v>
      </c>
    </row>
    <row r="177" spans="2:18" ht="15">
      <c r="B177" s="12"/>
      <c r="C177" s="7" t="s">
        <v>99</v>
      </c>
      <c r="D177" s="16" t="s">
        <v>27</v>
      </c>
      <c r="E177" s="79">
        <v>41.601974576409276</v>
      </c>
      <c r="F177" s="2">
        <v>39.798906782831054</v>
      </c>
      <c r="G177" s="2">
        <v>36.534224757083344</v>
      </c>
      <c r="H177" s="2">
        <v>31.304821225500003</v>
      </c>
      <c r="I177" s="2">
        <v>22.94164191058334</v>
      </c>
      <c r="J177" s="2">
        <v>16.832961285333337</v>
      </c>
      <c r="K177" s="2">
        <v>13.069722689866666</v>
      </c>
      <c r="L177" s="2">
        <v>9.8971544824</v>
      </c>
      <c r="M177" s="2">
        <v>8.7239035216</v>
      </c>
      <c r="N177" s="2">
        <v>7.135754749133333</v>
      </c>
      <c r="O177" s="2">
        <v>5.672145580000001</v>
      </c>
      <c r="P177" s="80">
        <v>5.798398583333333</v>
      </c>
      <c r="Q177" s="10">
        <f t="shared" si="8"/>
        <v>-0.8606220343535963</v>
      </c>
      <c r="R177" s="11">
        <f t="shared" si="9"/>
        <v>0.009836140215027744</v>
      </c>
    </row>
    <row r="178" spans="2:18" ht="15">
      <c r="B178" s="12"/>
      <c r="C178" s="7" t="s">
        <v>100</v>
      </c>
      <c r="D178" s="16" t="s">
        <v>28</v>
      </c>
      <c r="E178" s="79">
        <v>8.936762548279269</v>
      </c>
      <c r="F178" s="2">
        <v>8.093566942364305</v>
      </c>
      <c r="G178" s="2">
        <v>9.436850503675583</v>
      </c>
      <c r="H178" s="2">
        <v>8.335561031130688</v>
      </c>
      <c r="I178" s="2">
        <v>7.530776475172935</v>
      </c>
      <c r="J178" s="2">
        <v>7.785882728418467</v>
      </c>
      <c r="K178" s="2">
        <v>6.251907663938769</v>
      </c>
      <c r="L178" s="2">
        <v>7.491670262733117</v>
      </c>
      <c r="M178" s="2">
        <v>7.389065888778978</v>
      </c>
      <c r="N178" s="2">
        <v>8.392112721216204</v>
      </c>
      <c r="O178" s="2">
        <v>7.9378377509566365</v>
      </c>
      <c r="P178" s="80">
        <v>8.139984579684842</v>
      </c>
      <c r="Q178" s="10">
        <f t="shared" si="8"/>
        <v>-0.08915733905762577</v>
      </c>
      <c r="R178" s="11">
        <f t="shared" si="9"/>
        <v>0.013808300433861538</v>
      </c>
    </row>
    <row r="179" spans="2:18" ht="15">
      <c r="B179" s="12"/>
      <c r="C179" s="7" t="s">
        <v>103</v>
      </c>
      <c r="D179" s="16" t="s">
        <v>31</v>
      </c>
      <c r="E179" s="79">
        <v>7.293360917468761</v>
      </c>
      <c r="F179" s="2">
        <v>4.1683894581517995</v>
      </c>
      <c r="G179" s="2">
        <v>1.225702535359944</v>
      </c>
      <c r="H179" s="2">
        <v>1.4358845291833338</v>
      </c>
      <c r="I179" s="2">
        <v>1.1803012003039397</v>
      </c>
      <c r="J179" s="2">
        <v>2.3269891182991085</v>
      </c>
      <c r="K179" s="2">
        <v>0.9286763689310992</v>
      </c>
      <c r="L179" s="2">
        <v>0.9337391614796672</v>
      </c>
      <c r="M179" s="2">
        <v>0.9116273675339226</v>
      </c>
      <c r="N179" s="2">
        <v>0.9107180256275758</v>
      </c>
      <c r="O179" s="2">
        <v>0.9046495146968834</v>
      </c>
      <c r="P179" s="80">
        <v>0.9127668930920865</v>
      </c>
      <c r="Q179" s="10">
        <f t="shared" si="8"/>
        <v>-0.87484961961695</v>
      </c>
      <c r="R179" s="11">
        <f t="shared" si="9"/>
        <v>0.0015483763344409046</v>
      </c>
    </row>
    <row r="180" spans="2:33" s="1" customFormat="1" ht="15.75" thickBot="1">
      <c r="B180" s="18" t="s">
        <v>62</v>
      </c>
      <c r="C180" s="19"/>
      <c r="D180" s="23"/>
      <c r="E180" s="86">
        <v>3714.6563541041037</v>
      </c>
      <c r="F180" s="87">
        <v>2351.4585590357046</v>
      </c>
      <c r="G180" s="87">
        <v>1621.2301713156044</v>
      </c>
      <c r="H180" s="87">
        <v>1209.549176315201</v>
      </c>
      <c r="I180" s="87">
        <v>1225.4928592597257</v>
      </c>
      <c r="J180" s="87">
        <v>1104.3741372303798</v>
      </c>
      <c r="K180" s="87">
        <v>977.4303634805599</v>
      </c>
      <c r="L180" s="87">
        <v>965.1723453462565</v>
      </c>
      <c r="M180" s="87">
        <v>811.6337482586866</v>
      </c>
      <c r="N180" s="87">
        <v>685.8855119683701</v>
      </c>
      <c r="O180" s="87">
        <v>669.2303508879853</v>
      </c>
      <c r="P180" s="88">
        <v>589.4993825397576</v>
      </c>
      <c r="Q180" s="21">
        <f t="shared" si="8"/>
        <v>-0.8413044636313519</v>
      </c>
      <c r="R180" s="22">
        <f t="shared" si="9"/>
        <v>1</v>
      </c>
      <c r="S180" s="72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4"/>
      <c r="AE180" s="73"/>
      <c r="AF180"/>
      <c r="AG180"/>
    </row>
    <row r="181" spans="18:33" s="73" customFormat="1" ht="15.75" thickBot="1">
      <c r="R181" s="84"/>
      <c r="S181" s="72"/>
      <c r="AD181" s="74"/>
      <c r="AF181"/>
      <c r="AG181"/>
    </row>
    <row r="182" spans="2:33" s="1" customFormat="1" ht="15">
      <c r="B182" s="28" t="s">
        <v>0</v>
      </c>
      <c r="C182" s="29" t="s">
        <v>107</v>
      </c>
      <c r="D182" s="29" t="s">
        <v>106</v>
      </c>
      <c r="E182" s="29">
        <v>1990</v>
      </c>
      <c r="F182" s="30">
        <v>1995</v>
      </c>
      <c r="G182" s="30">
        <v>1998</v>
      </c>
      <c r="H182" s="30">
        <v>1999</v>
      </c>
      <c r="I182" s="30">
        <v>2000</v>
      </c>
      <c r="J182" s="30">
        <v>2001</v>
      </c>
      <c r="K182" s="30">
        <v>2002</v>
      </c>
      <c r="L182" s="30">
        <v>2003</v>
      </c>
      <c r="M182" s="30">
        <v>2004</v>
      </c>
      <c r="N182" s="30">
        <v>2005</v>
      </c>
      <c r="O182" s="30">
        <v>2006</v>
      </c>
      <c r="P182" s="31">
        <v>2007</v>
      </c>
      <c r="Q182" s="32" t="s">
        <v>71</v>
      </c>
      <c r="R182" s="33" t="s">
        <v>154</v>
      </c>
      <c r="S182" s="72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4"/>
      <c r="AE182" s="73"/>
      <c r="AF182"/>
      <c r="AG182"/>
    </row>
    <row r="183" spans="2:18" ht="15">
      <c r="B183" s="9" t="s">
        <v>63</v>
      </c>
      <c r="C183" s="6" t="s">
        <v>74</v>
      </c>
      <c r="D183" s="15" t="s">
        <v>3</v>
      </c>
      <c r="E183" s="76">
        <v>7.074537775938795</v>
      </c>
      <c r="F183" s="77">
        <v>7.471097973646004</v>
      </c>
      <c r="G183" s="77">
        <v>3.313117508716031</v>
      </c>
      <c r="H183" s="77">
        <v>3.3800364208429894</v>
      </c>
      <c r="I183" s="77">
        <v>4.609766636193154</v>
      </c>
      <c r="J183" s="77">
        <v>3.8261651019854948</v>
      </c>
      <c r="K183" s="77">
        <v>4.570124873272367</v>
      </c>
      <c r="L183" s="77">
        <v>3.641816123083288</v>
      </c>
      <c r="M183" s="77">
        <v>4.243341560270139</v>
      </c>
      <c r="N183" s="77">
        <v>3.714388718936727</v>
      </c>
      <c r="O183" s="77">
        <v>4.863409916971133</v>
      </c>
      <c r="P183" s="78">
        <v>4.59765696084193</v>
      </c>
      <c r="Q183" s="10">
        <f aca="true" t="shared" si="10" ref="Q183:Q223">(P183-E183)/E183</f>
        <v>-0.35011203467185975</v>
      </c>
      <c r="R183" s="11">
        <f>P183/$P$223</f>
        <v>0.0048929606693190325</v>
      </c>
    </row>
    <row r="184" spans="2:18" ht="15">
      <c r="B184" s="12"/>
      <c r="C184" s="7" t="s">
        <v>75</v>
      </c>
      <c r="D184" s="16" t="s">
        <v>4</v>
      </c>
      <c r="E184" s="79">
        <v>0.34938129964394277</v>
      </c>
      <c r="F184" s="2">
        <v>0.40001436291904796</v>
      </c>
      <c r="G184" s="2">
        <v>0.3989657173960713</v>
      </c>
      <c r="H184" s="2">
        <v>0.37602616700813213</v>
      </c>
      <c r="I184" s="2">
        <v>0.3570859653970004</v>
      </c>
      <c r="J184" s="2">
        <v>0.33954136318081984</v>
      </c>
      <c r="K184" s="2">
        <v>0.3637957145167328</v>
      </c>
      <c r="L184" s="2">
        <v>0.3389872154650167</v>
      </c>
      <c r="M184" s="2">
        <v>0.35071855478842223</v>
      </c>
      <c r="N184" s="2">
        <v>0.37903234052304247</v>
      </c>
      <c r="O184" s="2">
        <v>0.32635163547538726</v>
      </c>
      <c r="P184" s="80">
        <v>0.3075183317946361</v>
      </c>
      <c r="Q184" s="10">
        <f t="shared" si="10"/>
        <v>-0.11982028772567259</v>
      </c>
      <c r="R184" s="11">
        <f aca="true" t="shared" si="11" ref="R184:R223">P184/$P$223</f>
        <v>0.00032726998020535583</v>
      </c>
    </row>
    <row r="185" spans="2:18" ht="15">
      <c r="B185" s="12"/>
      <c r="C185" s="7" t="s">
        <v>76</v>
      </c>
      <c r="D185" s="16" t="s">
        <v>5</v>
      </c>
      <c r="E185" s="79">
        <v>0.5680917924967569</v>
      </c>
      <c r="F185" s="2">
        <v>0.7139625131886373</v>
      </c>
      <c r="G185" s="2">
        <v>0.8922171206114262</v>
      </c>
      <c r="H185" s="2">
        <v>0.8836849008646486</v>
      </c>
      <c r="I185" s="2">
        <v>0.739128490436236</v>
      </c>
      <c r="J185" s="2">
        <v>0.8489069231749339</v>
      </c>
      <c r="K185" s="2">
        <v>0.8923680893705251</v>
      </c>
      <c r="L185" s="2">
        <v>0.8111407304011736</v>
      </c>
      <c r="M185" s="2">
        <v>0.9954357583961422</v>
      </c>
      <c r="N185" s="2">
        <v>0.9262262050105171</v>
      </c>
      <c r="O185" s="2">
        <v>0.5796126759437071</v>
      </c>
      <c r="P185" s="80">
        <v>0.563411505879182</v>
      </c>
      <c r="Q185" s="10">
        <f t="shared" si="10"/>
        <v>-0.008238609815158757</v>
      </c>
      <c r="R185" s="11">
        <f t="shared" si="11"/>
        <v>0.0005995989614683705</v>
      </c>
    </row>
    <row r="186" spans="2:18" ht="15">
      <c r="B186" s="12"/>
      <c r="C186" s="7" t="s">
        <v>77</v>
      </c>
      <c r="D186" s="16" t="s">
        <v>6</v>
      </c>
      <c r="E186" s="79">
        <v>0.9608957447957673</v>
      </c>
      <c r="F186" s="2">
        <v>1.007632599756</v>
      </c>
      <c r="G186" s="2">
        <v>0.9967385644284656</v>
      </c>
      <c r="H186" s="2">
        <v>0.940754671214616</v>
      </c>
      <c r="I186" s="2">
        <v>0.7665028125859592</v>
      </c>
      <c r="J186" s="2">
        <v>0.6630608891332122</v>
      </c>
      <c r="K186" s="2">
        <v>0.5794835886519722</v>
      </c>
      <c r="L186" s="2">
        <v>0.6645378861193394</v>
      </c>
      <c r="M186" s="2">
        <v>1.0231950003624422</v>
      </c>
      <c r="N186" s="2">
        <v>1.1853488820564</v>
      </c>
      <c r="O186" s="2">
        <v>0.7539762388405233</v>
      </c>
      <c r="P186" s="80">
        <v>0.7290500934840692</v>
      </c>
      <c r="Q186" s="10">
        <f t="shared" si="10"/>
        <v>-0.24128075555270098</v>
      </c>
      <c r="R186" s="11">
        <f t="shared" si="11"/>
        <v>0.0007758763787213217</v>
      </c>
    </row>
    <row r="187" spans="2:18" ht="15">
      <c r="B187" s="12"/>
      <c r="C187" s="7" t="s">
        <v>78</v>
      </c>
      <c r="D187" s="16" t="s">
        <v>7</v>
      </c>
      <c r="E187" s="79">
        <v>26.95765501727576</v>
      </c>
      <c r="F187" s="2">
        <v>27.807383318158973</v>
      </c>
      <c r="G187" s="2">
        <v>28.05067488590216</v>
      </c>
      <c r="H187" s="2">
        <v>27.521287200105075</v>
      </c>
      <c r="I187" s="2">
        <v>27.146677345407547</v>
      </c>
      <c r="J187" s="2">
        <v>27.170345824621695</v>
      </c>
      <c r="K187" s="2">
        <v>26.229080943732676</v>
      </c>
      <c r="L187" s="2">
        <v>25.875953994874557</v>
      </c>
      <c r="M187" s="2">
        <v>25.571524349545072</v>
      </c>
      <c r="N187" s="2">
        <v>24.997192383034424</v>
      </c>
      <c r="O187" s="2">
        <v>24.71149739830956</v>
      </c>
      <c r="P187" s="80">
        <v>24.10992428620132</v>
      </c>
      <c r="Q187" s="10">
        <f t="shared" si="10"/>
        <v>-0.10563718280575503</v>
      </c>
      <c r="R187" s="11">
        <f t="shared" si="11"/>
        <v>0.025658484805930398</v>
      </c>
    </row>
    <row r="188" spans="2:18" ht="15">
      <c r="B188" s="12"/>
      <c r="C188" s="7" t="s">
        <v>79</v>
      </c>
      <c r="D188" s="16" t="s">
        <v>133</v>
      </c>
      <c r="E188" s="79">
        <v>3.238181813618181</v>
      </c>
      <c r="F188" s="2">
        <v>2.0179960324576647</v>
      </c>
      <c r="G188" s="2">
        <v>1.9170634302269278</v>
      </c>
      <c r="H188" s="2">
        <v>1.7107875238213175</v>
      </c>
      <c r="I188" s="2">
        <v>1.4687226815189236</v>
      </c>
      <c r="J188" s="2">
        <v>1.1942149283654298</v>
      </c>
      <c r="K188" s="2">
        <v>1.0862900299821838</v>
      </c>
      <c r="L188" s="2">
        <v>1.0695011114088346</v>
      </c>
      <c r="M188" s="2">
        <v>1.017280239027828</v>
      </c>
      <c r="N188" s="2">
        <v>1.0600199554035636</v>
      </c>
      <c r="O188" s="2">
        <v>1.0352031094438154</v>
      </c>
      <c r="P188" s="80">
        <v>0.9602861401215104</v>
      </c>
      <c r="Q188" s="10">
        <f t="shared" si="10"/>
        <v>-0.7034489737163537</v>
      </c>
      <c r="R188" s="11">
        <f t="shared" si="11"/>
        <v>0.0010219645256105215</v>
      </c>
    </row>
    <row r="189" spans="2:18" ht="15">
      <c r="B189" s="12"/>
      <c r="C189" s="7" t="s">
        <v>80</v>
      </c>
      <c r="D189" s="16" t="s">
        <v>8</v>
      </c>
      <c r="E189" s="79">
        <v>1.3121193320629745</v>
      </c>
      <c r="F189" s="2">
        <v>0.5870729239098859</v>
      </c>
      <c r="G189" s="2">
        <v>0.5809628058324687</v>
      </c>
      <c r="H189" s="2">
        <v>0.5499026637000879</v>
      </c>
      <c r="I189" s="2">
        <v>0.5135191899760203</v>
      </c>
      <c r="J189" s="2">
        <v>0.5065954675160225</v>
      </c>
      <c r="K189" s="2">
        <v>0.49211395044359085</v>
      </c>
      <c r="L189" s="2">
        <v>0.5125637616358312</v>
      </c>
      <c r="M189" s="2">
        <v>0.5368886224453698</v>
      </c>
      <c r="N189" s="2">
        <v>0.5394351176678038</v>
      </c>
      <c r="O189" s="2">
        <v>0.5114892147169956</v>
      </c>
      <c r="P189" s="80">
        <v>0.374599526517618</v>
      </c>
      <c r="Q189" s="10">
        <f t="shared" si="10"/>
        <v>-0.7145080349295247</v>
      </c>
      <c r="R189" s="11">
        <f t="shared" si="11"/>
        <v>0.00039865974464971677</v>
      </c>
    </row>
    <row r="190" spans="2:18" ht="15">
      <c r="B190" s="12"/>
      <c r="C190" s="7" t="s">
        <v>81</v>
      </c>
      <c r="D190" s="16" t="s">
        <v>9</v>
      </c>
      <c r="E190" s="79">
        <v>528.530182630111</v>
      </c>
      <c r="F190" s="2">
        <v>376.7618185727961</v>
      </c>
      <c r="G190" s="2">
        <v>262.4779263440929</v>
      </c>
      <c r="H190" s="2">
        <v>225.06892125789054</v>
      </c>
      <c r="I190" s="2">
        <v>179.4052470833804</v>
      </c>
      <c r="J190" s="2">
        <v>144.44780410659158</v>
      </c>
      <c r="K190" s="2">
        <v>118.0204715553361</v>
      </c>
      <c r="L190" s="2">
        <v>93.73943077647736</v>
      </c>
      <c r="M190" s="2">
        <v>74.77161572270782</v>
      </c>
      <c r="N190" s="2">
        <v>58.24790358345054</v>
      </c>
      <c r="O190" s="2">
        <v>48.84471670805343</v>
      </c>
      <c r="P190" s="80">
        <v>41.27976958089693</v>
      </c>
      <c r="Q190" s="10">
        <f t="shared" si="10"/>
        <v>-0.9218970440335545</v>
      </c>
      <c r="R190" s="11">
        <f t="shared" si="11"/>
        <v>0.04393113507991991</v>
      </c>
    </row>
    <row r="191" spans="2:18" ht="15">
      <c r="B191" s="12"/>
      <c r="C191" s="7" t="s">
        <v>82</v>
      </c>
      <c r="D191" s="16" t="s">
        <v>10</v>
      </c>
      <c r="E191" s="79">
        <v>43.29461489621925</v>
      </c>
      <c r="F191" s="2">
        <v>33.22959873316075</v>
      </c>
      <c r="G191" s="2">
        <v>25.345984555724243</v>
      </c>
      <c r="H191" s="2">
        <v>21.13742110432962</v>
      </c>
      <c r="I191" s="2">
        <v>17.332865032599422</v>
      </c>
      <c r="J191" s="2">
        <v>14.46758651380912</v>
      </c>
      <c r="K191" s="2">
        <v>11.860016929045454</v>
      </c>
      <c r="L191" s="2">
        <v>10.38161712008535</v>
      </c>
      <c r="M191" s="2">
        <v>9.424867305652118</v>
      </c>
      <c r="N191" s="2">
        <v>8.683644199541797</v>
      </c>
      <c r="O191" s="2">
        <v>7.835369011143122</v>
      </c>
      <c r="P191" s="80">
        <v>7.356895680543838</v>
      </c>
      <c r="Q191" s="10">
        <f t="shared" si="10"/>
        <v>-0.830073654698652</v>
      </c>
      <c r="R191" s="11">
        <f t="shared" si="11"/>
        <v>0.007829423012584272</v>
      </c>
    </row>
    <row r="192" spans="2:18" ht="15">
      <c r="B192" s="12"/>
      <c r="C192" s="7" t="s">
        <v>83</v>
      </c>
      <c r="D192" s="16" t="s">
        <v>11</v>
      </c>
      <c r="E192" s="79">
        <v>78.9529403541215</v>
      </c>
      <c r="F192" s="2">
        <v>53.47868656448006</v>
      </c>
      <c r="G192" s="2">
        <v>39.95803503400742</v>
      </c>
      <c r="H192" s="2">
        <v>35.51991737762643</v>
      </c>
      <c r="I192" s="2">
        <v>32.24225977824754</v>
      </c>
      <c r="J192" s="2">
        <v>28.670396119364444</v>
      </c>
      <c r="K192" s="2">
        <v>25.86470638574585</v>
      </c>
      <c r="L192" s="2">
        <v>23.745702351056487</v>
      </c>
      <c r="M192" s="2">
        <v>22.261912799111776</v>
      </c>
      <c r="N192" s="2">
        <v>20.502448618992382</v>
      </c>
      <c r="O192" s="2">
        <v>19.420009254848004</v>
      </c>
      <c r="P192" s="80">
        <v>18.29914288064122</v>
      </c>
      <c r="Q192" s="10">
        <f t="shared" si="10"/>
        <v>-0.7682272148628602</v>
      </c>
      <c r="R192" s="11">
        <f t="shared" si="11"/>
        <v>0.0194744817109693</v>
      </c>
    </row>
    <row r="193" spans="2:18" ht="15">
      <c r="B193" s="12"/>
      <c r="C193" s="7" t="s">
        <v>84</v>
      </c>
      <c r="D193" s="16" t="s">
        <v>12</v>
      </c>
      <c r="E193" s="79">
        <v>26.76484752738523</v>
      </c>
      <c r="F193" s="2">
        <v>13.961369716327212</v>
      </c>
      <c r="G193" s="2">
        <v>13.000513241164919</v>
      </c>
      <c r="H193" s="2">
        <v>13.912907288423314</v>
      </c>
      <c r="I193" s="2">
        <v>12.566322795149278</v>
      </c>
      <c r="J193" s="2">
        <v>11.921892359523019</v>
      </c>
      <c r="K193" s="2">
        <v>11.60902939478992</v>
      </c>
      <c r="L193" s="2">
        <v>12.10060793200401</v>
      </c>
      <c r="M193" s="2">
        <v>10.110760387055096</v>
      </c>
      <c r="N193" s="2">
        <v>9.570311948219533</v>
      </c>
      <c r="O193" s="2">
        <v>8.058589124305408</v>
      </c>
      <c r="P193" s="80">
        <v>7.7905241570551516</v>
      </c>
      <c r="Q193" s="10">
        <f t="shared" si="10"/>
        <v>-0.7089270114808592</v>
      </c>
      <c r="R193" s="11">
        <f t="shared" si="11"/>
        <v>0.008290903087922049</v>
      </c>
    </row>
    <row r="194" spans="2:18" ht="15">
      <c r="B194" s="12"/>
      <c r="C194" s="7" t="s">
        <v>108</v>
      </c>
      <c r="D194" s="16" t="s">
        <v>64</v>
      </c>
      <c r="E194" s="79">
        <v>225.8378580255812</v>
      </c>
      <c r="F194" s="2">
        <v>173.01978151653333</v>
      </c>
      <c r="G194" s="2">
        <v>103.5070965815759</v>
      </c>
      <c r="H194" s="2">
        <v>85.7266856729543</v>
      </c>
      <c r="I194" s="2">
        <v>64.85717268180784</v>
      </c>
      <c r="J194" s="2">
        <v>51.15775090551671</v>
      </c>
      <c r="K194" s="2">
        <v>42.95762193255573</v>
      </c>
      <c r="L194" s="2">
        <v>34.787787688874474</v>
      </c>
      <c r="M194" s="2">
        <v>26.691498419331943</v>
      </c>
      <c r="N194" s="2">
        <v>20.644473414431197</v>
      </c>
      <c r="O194" s="2">
        <v>16.44105210961102</v>
      </c>
      <c r="P194" s="80">
        <v>12.761271439916088</v>
      </c>
      <c r="Q194" s="10">
        <f t="shared" si="10"/>
        <v>-0.9434936571242604</v>
      </c>
      <c r="R194" s="11">
        <f t="shared" si="11"/>
        <v>0.013580917362433992</v>
      </c>
    </row>
    <row r="195" spans="2:18" ht="15">
      <c r="B195" s="12"/>
      <c r="C195" s="7" t="s">
        <v>85</v>
      </c>
      <c r="D195" s="16" t="s">
        <v>13</v>
      </c>
      <c r="E195" s="79">
        <v>3.0229664381501484</v>
      </c>
      <c r="F195" s="2">
        <v>2.966383365052389</v>
      </c>
      <c r="G195" s="2">
        <v>3.4696250879982067</v>
      </c>
      <c r="H195" s="2">
        <v>3.648423543572592</v>
      </c>
      <c r="I195" s="2">
        <v>4.089393120655735</v>
      </c>
      <c r="J195" s="2">
        <v>4.284101221279253</v>
      </c>
      <c r="K195" s="2">
        <v>3.6773275112873662</v>
      </c>
      <c r="L195" s="2">
        <v>3.3603564907815278</v>
      </c>
      <c r="M195" s="2">
        <v>3.508697947721864</v>
      </c>
      <c r="N195" s="2">
        <v>3.5882858959935873</v>
      </c>
      <c r="O195" s="2">
        <v>3.6690425798887847</v>
      </c>
      <c r="P195" s="80">
        <v>3.7226088302335643</v>
      </c>
      <c r="Q195" s="10">
        <f t="shared" si="10"/>
        <v>0.23144232871852516</v>
      </c>
      <c r="R195" s="11">
        <f t="shared" si="11"/>
        <v>0.0039617089201576874</v>
      </c>
    </row>
    <row r="196" spans="2:18" ht="15">
      <c r="B196" s="12"/>
      <c r="C196" s="7" t="s">
        <v>86</v>
      </c>
      <c r="D196" s="16" t="s">
        <v>14</v>
      </c>
      <c r="E196" s="79">
        <v>4.3995</v>
      </c>
      <c r="F196" s="2">
        <v>3.9059999999999997</v>
      </c>
      <c r="G196" s="2">
        <v>3.8009999999999993</v>
      </c>
      <c r="H196" s="2">
        <v>3.444</v>
      </c>
      <c r="I196" s="2">
        <v>3.3265376345218796</v>
      </c>
      <c r="J196" s="2">
        <v>2.7179018745482155</v>
      </c>
      <c r="K196" s="2">
        <v>2.264376839124377</v>
      </c>
      <c r="L196" s="2">
        <v>3.974213156106222</v>
      </c>
      <c r="M196" s="2">
        <v>3.8856702188940178</v>
      </c>
      <c r="N196" s="2">
        <v>4.460583065813706</v>
      </c>
      <c r="O196" s="2">
        <v>5.912246387244904</v>
      </c>
      <c r="P196" s="80">
        <v>5.289781837496954</v>
      </c>
      <c r="Q196" s="10">
        <f t="shared" si="10"/>
        <v>0.20235977667847582</v>
      </c>
      <c r="R196" s="11">
        <f t="shared" si="11"/>
        <v>0.005629540155038248</v>
      </c>
    </row>
    <row r="197" spans="2:18" ht="15">
      <c r="B197" s="12"/>
      <c r="C197" s="7" t="s">
        <v>87</v>
      </c>
      <c r="D197" s="16" t="s">
        <v>15</v>
      </c>
      <c r="E197" s="79">
        <v>0.4680940182513524</v>
      </c>
      <c r="F197" s="2">
        <v>0.5336404225043705</v>
      </c>
      <c r="G197" s="2">
        <v>0.6193804159464499</v>
      </c>
      <c r="H197" s="2">
        <v>0.6470295066020737</v>
      </c>
      <c r="I197" s="2">
        <v>0.6742158650953741</v>
      </c>
      <c r="J197" s="2">
        <v>0.6674070247352598</v>
      </c>
      <c r="K197" s="2">
        <v>0.6636063565011432</v>
      </c>
      <c r="L197" s="2">
        <v>0.6701462720120175</v>
      </c>
      <c r="M197" s="2">
        <v>0.6930635193706663</v>
      </c>
      <c r="N197" s="2">
        <v>0.715948233729313</v>
      </c>
      <c r="O197" s="2">
        <v>0.7092643018768706</v>
      </c>
      <c r="P197" s="80">
        <v>0.6997909099321397</v>
      </c>
      <c r="Q197" s="10">
        <f t="shared" si="10"/>
        <v>0.4949793901369041</v>
      </c>
      <c r="R197" s="11">
        <f t="shared" si="11"/>
        <v>0.000744737901980821</v>
      </c>
    </row>
    <row r="198" spans="2:18" ht="15">
      <c r="B198" s="12"/>
      <c r="C198" s="7" t="s">
        <v>88</v>
      </c>
      <c r="D198" s="16" t="s">
        <v>16</v>
      </c>
      <c r="E198" s="79">
        <v>0.94912141992486</v>
      </c>
      <c r="F198" s="2">
        <v>1.0740605060418986</v>
      </c>
      <c r="G198" s="2">
        <v>1.0633687223236479</v>
      </c>
      <c r="H198" s="2">
        <v>1.0956469067190493</v>
      </c>
      <c r="I198" s="2">
        <v>1.0710985642126893</v>
      </c>
      <c r="J198" s="2">
        <v>1.1012753270748268</v>
      </c>
      <c r="K198" s="2">
        <v>0.9409641141885461</v>
      </c>
      <c r="L198" s="2">
        <v>0.9632880005239846</v>
      </c>
      <c r="M198" s="2">
        <v>0.989660555811118</v>
      </c>
      <c r="N198" s="2">
        <v>0.9475382254878496</v>
      </c>
      <c r="O198" s="2">
        <v>0.9069614962044491</v>
      </c>
      <c r="P198" s="80">
        <v>0.8809493667735268</v>
      </c>
      <c r="Q198" s="10">
        <f t="shared" si="10"/>
        <v>-0.07182648259769575</v>
      </c>
      <c r="R198" s="11">
        <f t="shared" si="11"/>
        <v>0.0009375320168503908</v>
      </c>
    </row>
    <row r="199" spans="2:18" ht="15">
      <c r="B199" s="12"/>
      <c r="C199" s="7" t="s">
        <v>89</v>
      </c>
      <c r="D199" s="16" t="s">
        <v>17</v>
      </c>
      <c r="E199" s="79">
        <v>74.17246853916544</v>
      </c>
      <c r="F199" s="2">
        <v>48.236349955535104</v>
      </c>
      <c r="G199" s="2">
        <v>49.21735270023282</v>
      </c>
      <c r="H199" s="2">
        <v>50.80048976544072</v>
      </c>
      <c r="I199" s="2">
        <v>41.87202895542997</v>
      </c>
      <c r="J199" s="2">
        <v>38.60909966538144</v>
      </c>
      <c r="K199" s="2">
        <v>34.19363419020088</v>
      </c>
      <c r="L199" s="2">
        <v>33.07590719248943</v>
      </c>
      <c r="M199" s="2">
        <v>34.72998852832202</v>
      </c>
      <c r="N199" s="2">
        <v>35.36117562683454</v>
      </c>
      <c r="O199" s="2">
        <v>38.271723520128795</v>
      </c>
      <c r="P199" s="80">
        <v>42.013279010085654</v>
      </c>
      <c r="Q199" s="10">
        <f t="shared" si="10"/>
        <v>-0.43357313249051027</v>
      </c>
      <c r="R199" s="11">
        <f t="shared" si="11"/>
        <v>0.04471175721379434</v>
      </c>
    </row>
    <row r="200" spans="2:18" ht="15">
      <c r="B200" s="12"/>
      <c r="C200" s="7" t="s">
        <v>90</v>
      </c>
      <c r="D200" s="16" t="s">
        <v>18</v>
      </c>
      <c r="E200" s="79">
        <v>16.683975573921142</v>
      </c>
      <c r="F200" s="2">
        <v>17.56941691535553</v>
      </c>
      <c r="G200" s="2">
        <v>16.27433909752084</v>
      </c>
      <c r="H200" s="2">
        <v>15.842646491575946</v>
      </c>
      <c r="I200" s="2">
        <v>15.429891709881044</v>
      </c>
      <c r="J200" s="2">
        <v>15.152922998272306</v>
      </c>
      <c r="K200" s="2">
        <v>14.891382828415544</v>
      </c>
      <c r="L200" s="2">
        <v>14.630046288342411</v>
      </c>
      <c r="M200" s="2">
        <v>13.857401097527784</v>
      </c>
      <c r="N200" s="2">
        <v>12.407866902390944</v>
      </c>
      <c r="O200" s="2">
        <v>11.193452374655376</v>
      </c>
      <c r="P200" s="80">
        <v>9.910505560855153</v>
      </c>
      <c r="Q200" s="10">
        <f t="shared" si="10"/>
        <v>-0.4059865697510164</v>
      </c>
      <c r="R200" s="11">
        <f t="shared" si="11"/>
        <v>0.01054704914597455</v>
      </c>
    </row>
    <row r="201" spans="2:18" ht="15">
      <c r="B201" s="12"/>
      <c r="C201" s="7" t="s">
        <v>91</v>
      </c>
      <c r="D201" s="16" t="s">
        <v>19</v>
      </c>
      <c r="E201" s="79">
        <v>1.8290971622975647</v>
      </c>
      <c r="F201" s="2">
        <v>1.8353737682247677</v>
      </c>
      <c r="G201" s="2">
        <v>1.827542513143308</v>
      </c>
      <c r="H201" s="2">
        <v>1.8364921796509144</v>
      </c>
      <c r="I201" s="2">
        <v>1.8276315381614678</v>
      </c>
      <c r="J201" s="2">
        <v>1.834258964142093</v>
      </c>
      <c r="K201" s="2">
        <v>1.824681430141139</v>
      </c>
      <c r="L201" s="2">
        <v>1.8245986934774858</v>
      </c>
      <c r="M201" s="2">
        <v>1.8253792076859972</v>
      </c>
      <c r="N201" s="2">
        <v>1.8246362933514837</v>
      </c>
      <c r="O201" s="2">
        <v>1.8231670308383454</v>
      </c>
      <c r="P201" s="80">
        <v>1.8229536215376594</v>
      </c>
      <c r="Q201" s="10">
        <f t="shared" si="10"/>
        <v>-0.003358783167203806</v>
      </c>
      <c r="R201" s="11">
        <f t="shared" si="11"/>
        <v>0.0019400404267096692</v>
      </c>
    </row>
    <row r="202" spans="2:18" ht="15">
      <c r="B202" s="12"/>
      <c r="C202" s="7" t="s">
        <v>92</v>
      </c>
      <c r="D202" s="16" t="s">
        <v>20</v>
      </c>
      <c r="E202" s="79">
        <v>10.53918200975131</v>
      </c>
      <c r="F202" s="2">
        <v>10.53918200975131</v>
      </c>
      <c r="G202" s="2">
        <v>10.55061514319403</v>
      </c>
      <c r="H202" s="2">
        <v>10.329434905602769</v>
      </c>
      <c r="I202" s="2">
        <v>10.00869649397161</v>
      </c>
      <c r="J202" s="2">
        <v>9.719876364424387</v>
      </c>
      <c r="K202" s="2">
        <v>9.43898731877713</v>
      </c>
      <c r="L202" s="2">
        <v>9.101809221723657</v>
      </c>
      <c r="M202" s="2">
        <v>8.607125930963862</v>
      </c>
      <c r="N202" s="2">
        <v>8.07995879317015</v>
      </c>
      <c r="O202" s="2">
        <v>7.5101095031565706</v>
      </c>
      <c r="P202" s="80">
        <v>6.960466452277004</v>
      </c>
      <c r="Q202" s="10">
        <f t="shared" si="10"/>
        <v>-0.33956293326779274</v>
      </c>
      <c r="R202" s="11">
        <f t="shared" si="11"/>
        <v>0.007407531462475472</v>
      </c>
    </row>
    <row r="203" spans="2:18" ht="15">
      <c r="B203" s="12"/>
      <c r="C203" s="7" t="s">
        <v>93</v>
      </c>
      <c r="D203" s="16" t="s">
        <v>21</v>
      </c>
      <c r="E203" s="79">
        <v>2.892077944942832</v>
      </c>
      <c r="F203" s="2">
        <v>2.2020906420404573</v>
      </c>
      <c r="G203" s="2">
        <v>1.7587855760773967</v>
      </c>
      <c r="H203" s="2">
        <v>1.8096988601583115</v>
      </c>
      <c r="I203" s="2">
        <v>1.713237203166227</v>
      </c>
      <c r="J203" s="2">
        <v>1.658125021987687</v>
      </c>
      <c r="K203" s="2">
        <v>1.6481128408091468</v>
      </c>
      <c r="L203" s="2">
        <v>1.3737739662790083</v>
      </c>
      <c r="M203" s="2">
        <v>1.6218692719802</v>
      </c>
      <c r="N203" s="2">
        <v>1.5240474687028216</v>
      </c>
      <c r="O203" s="2">
        <v>1.503447365033777</v>
      </c>
      <c r="P203" s="80">
        <v>1.7443290364320678</v>
      </c>
      <c r="Q203" s="10">
        <f t="shared" si="10"/>
        <v>-0.396859604187968</v>
      </c>
      <c r="R203" s="11">
        <f t="shared" si="11"/>
        <v>0.0018563658494544018</v>
      </c>
    </row>
    <row r="204" spans="2:18" ht="15">
      <c r="B204" s="12"/>
      <c r="C204" s="7" t="s">
        <v>94</v>
      </c>
      <c r="D204" s="16" t="s">
        <v>22</v>
      </c>
      <c r="E204" s="79">
        <v>0.3369766455831008</v>
      </c>
      <c r="F204" s="2">
        <v>0.26381886348653194</v>
      </c>
      <c r="G204" s="2">
        <v>0.25979886702774396</v>
      </c>
      <c r="H204" s="2">
        <v>0.26125013318561346</v>
      </c>
      <c r="I204" s="2">
        <v>0.2028235244346595</v>
      </c>
      <c r="J204" s="2">
        <v>0.17298940767899676</v>
      </c>
      <c r="K204" s="2">
        <v>0.12884216282456565</v>
      </c>
      <c r="L204" s="2">
        <v>0.11750572051556135</v>
      </c>
      <c r="M204" s="2">
        <v>0.0976019844594585</v>
      </c>
      <c r="N204" s="2">
        <v>0.10930913424252772</v>
      </c>
      <c r="O204" s="2">
        <v>0.13180119970392448</v>
      </c>
      <c r="P204" s="80">
        <v>0.1279251230303825</v>
      </c>
      <c r="Q204" s="10">
        <f t="shared" si="10"/>
        <v>-0.620373919952161</v>
      </c>
      <c r="R204" s="11">
        <f t="shared" si="11"/>
        <v>0.0001361416480038646</v>
      </c>
    </row>
    <row r="205" spans="2:18" ht="15">
      <c r="B205" s="12"/>
      <c r="C205" s="7" t="s">
        <v>95</v>
      </c>
      <c r="D205" s="16" t="s">
        <v>23</v>
      </c>
      <c r="E205" s="79">
        <v>259.9743170653493</v>
      </c>
      <c r="F205" s="2">
        <v>189.15932195146928</v>
      </c>
      <c r="G205" s="2">
        <v>163.44272019585256</v>
      </c>
      <c r="H205" s="2">
        <v>159.0906512159867</v>
      </c>
      <c r="I205" s="2">
        <v>168.19708368160562</v>
      </c>
      <c r="J205" s="2">
        <v>169.89805483792276</v>
      </c>
      <c r="K205" s="2">
        <v>154.324812786848</v>
      </c>
      <c r="L205" s="2">
        <v>119.7525080464815</v>
      </c>
      <c r="M205" s="2">
        <v>89.20899066842993</v>
      </c>
      <c r="N205" s="2">
        <v>82.35220974410448</v>
      </c>
      <c r="O205" s="2">
        <v>77.51675216570607</v>
      </c>
      <c r="P205" s="80">
        <v>75.78712045628691</v>
      </c>
      <c r="Q205" s="10">
        <f t="shared" si="10"/>
        <v>-0.7084822788966633</v>
      </c>
      <c r="R205" s="11">
        <f t="shared" si="11"/>
        <v>0.08065486459556347</v>
      </c>
    </row>
    <row r="206" spans="2:18" ht="15">
      <c r="B206" s="12"/>
      <c r="C206" s="7" t="s">
        <v>110</v>
      </c>
      <c r="D206" s="16" t="s">
        <v>36</v>
      </c>
      <c r="E206" s="79">
        <v>100.346</v>
      </c>
      <c r="F206" s="2">
        <v>87</v>
      </c>
      <c r="G206" s="2">
        <v>58.54014084507042</v>
      </c>
      <c r="H206" s="2">
        <v>46.297573970037455</v>
      </c>
      <c r="I206" s="2">
        <v>45.263999999999996</v>
      </c>
      <c r="J206" s="2">
        <v>36.87099999999999</v>
      </c>
      <c r="K206" s="2">
        <v>35.34536339399579</v>
      </c>
      <c r="L206" s="2">
        <v>33.995000000000005</v>
      </c>
      <c r="M206" s="2">
        <v>33.328</v>
      </c>
      <c r="N206" s="2">
        <v>32.5767</v>
      </c>
      <c r="O206" s="2">
        <v>31.66789591921075</v>
      </c>
      <c r="P206" s="80">
        <v>30.900054620637484</v>
      </c>
      <c r="Q206" s="10">
        <f t="shared" si="10"/>
        <v>-0.6920649092077662</v>
      </c>
      <c r="R206" s="11">
        <f t="shared" si="11"/>
        <v>0.03288473960243053</v>
      </c>
    </row>
    <row r="207" spans="2:18" ht="15">
      <c r="B207" s="12"/>
      <c r="C207" s="7" t="s">
        <v>111</v>
      </c>
      <c r="D207" s="16" t="s">
        <v>65</v>
      </c>
      <c r="E207" s="79">
        <v>111.18639297753025</v>
      </c>
      <c r="F207" s="2">
        <v>98.98893072377659</v>
      </c>
      <c r="G207" s="2">
        <v>88.11354156287389</v>
      </c>
      <c r="H207" s="2">
        <v>61.76115452462793</v>
      </c>
      <c r="I207" s="2">
        <v>57.461578353794295</v>
      </c>
      <c r="J207" s="2">
        <v>54.905788801562764</v>
      </c>
      <c r="K207" s="2">
        <v>53.15905007203972</v>
      </c>
      <c r="L207" s="2">
        <v>51.03349363261288</v>
      </c>
      <c r="M207" s="2">
        <v>46.74583509633629</v>
      </c>
      <c r="N207" s="2">
        <v>42.10199400431152</v>
      </c>
      <c r="O207" s="2">
        <v>40.1536572067792</v>
      </c>
      <c r="P207" s="80">
        <v>36.21811538907487</v>
      </c>
      <c r="Q207" s="10">
        <f t="shared" si="10"/>
        <v>-0.6742576639176143</v>
      </c>
      <c r="R207" s="11">
        <f t="shared" si="11"/>
        <v>0.03854437502078233</v>
      </c>
    </row>
    <row r="208" spans="2:18" ht="15">
      <c r="B208" s="12"/>
      <c r="C208" s="7" t="s">
        <v>112</v>
      </c>
      <c r="D208" s="16" t="s">
        <v>66</v>
      </c>
      <c r="E208" s="79">
        <v>40.40634231888232</v>
      </c>
      <c r="F208" s="2">
        <v>37.96097854543887</v>
      </c>
      <c r="G208" s="2">
        <v>62.556852582719934</v>
      </c>
      <c r="H208" s="2">
        <v>62.514701840704426</v>
      </c>
      <c r="I208" s="2">
        <v>59.658725741285835</v>
      </c>
      <c r="J208" s="2">
        <v>61.719268962604524</v>
      </c>
      <c r="K208" s="2">
        <v>61.569460737777995</v>
      </c>
      <c r="L208" s="2">
        <v>43.9509563227188</v>
      </c>
      <c r="M208" s="2">
        <v>45.862940948132604</v>
      </c>
      <c r="N208" s="2">
        <v>45.3889958288584</v>
      </c>
      <c r="O208" s="2">
        <v>41.87767698096173</v>
      </c>
      <c r="P208" s="80">
        <v>39.40179064375713</v>
      </c>
      <c r="Q208" s="10">
        <f t="shared" si="10"/>
        <v>-0.02486123755516835</v>
      </c>
      <c r="R208" s="11">
        <f t="shared" si="11"/>
        <v>0.041932535107043305</v>
      </c>
    </row>
    <row r="209" spans="2:18" ht="15">
      <c r="B209" s="12"/>
      <c r="C209" s="7" t="s">
        <v>96</v>
      </c>
      <c r="D209" s="16" t="s">
        <v>24</v>
      </c>
      <c r="E209" s="79">
        <v>43.8099175518639</v>
      </c>
      <c r="F209" s="2">
        <v>41.48330608054929</v>
      </c>
      <c r="G209" s="2">
        <v>33.27688304489139</v>
      </c>
      <c r="H209" s="2">
        <v>27.9788147460358</v>
      </c>
      <c r="I209" s="2">
        <v>24.998059728415583</v>
      </c>
      <c r="J209" s="2">
        <v>25.69727937058216</v>
      </c>
      <c r="K209" s="2">
        <v>34.24351154477484</v>
      </c>
      <c r="L209" s="2">
        <v>22.92004292034162</v>
      </c>
      <c r="M209" s="2">
        <v>30.84860890828229</v>
      </c>
      <c r="N209" s="2">
        <v>22.699962900686934</v>
      </c>
      <c r="O209" s="2">
        <v>22.244898806701947</v>
      </c>
      <c r="P209" s="80">
        <v>25.74780105211534</v>
      </c>
      <c r="Q209" s="10">
        <f t="shared" si="10"/>
        <v>-0.41228373640205823</v>
      </c>
      <c r="R209" s="11">
        <f t="shared" si="11"/>
        <v>0.027401561043471443</v>
      </c>
    </row>
    <row r="210" spans="2:18" ht="15">
      <c r="B210" s="12"/>
      <c r="C210" s="7" t="s">
        <v>98</v>
      </c>
      <c r="D210" s="16" t="s">
        <v>26</v>
      </c>
      <c r="E210" s="79">
        <v>3.2439093701869544</v>
      </c>
      <c r="F210" s="2">
        <v>2.373995209214233</v>
      </c>
      <c r="G210" s="2">
        <v>2.1685686318484376</v>
      </c>
      <c r="H210" s="2">
        <v>0.9588301427107233</v>
      </c>
      <c r="I210" s="2">
        <v>1.9956731695780447</v>
      </c>
      <c r="J210" s="2">
        <v>1.5876169066364123</v>
      </c>
      <c r="K210" s="2">
        <v>1.698413885083643</v>
      </c>
      <c r="L210" s="2">
        <v>1.5034335421231377</v>
      </c>
      <c r="M210" s="2">
        <v>1.4980229628687727</v>
      </c>
      <c r="N210" s="2">
        <v>2.0924205638447497</v>
      </c>
      <c r="O210" s="2">
        <v>3.2374672430243376</v>
      </c>
      <c r="P210" s="80">
        <v>3.8080377103724783</v>
      </c>
      <c r="Q210" s="10">
        <f t="shared" si="10"/>
        <v>0.17390385359410082</v>
      </c>
      <c r="R210" s="11">
        <f t="shared" si="11"/>
        <v>0.00405262482669525</v>
      </c>
    </row>
    <row r="211" spans="2:18" ht="15">
      <c r="B211" s="12"/>
      <c r="C211" s="7" t="s">
        <v>99</v>
      </c>
      <c r="D211" s="16" t="s">
        <v>27</v>
      </c>
      <c r="E211" s="79">
        <v>165.80465763000004</v>
      </c>
      <c r="F211" s="2">
        <v>147.7599681707666</v>
      </c>
      <c r="G211" s="2">
        <v>104.80156771363696</v>
      </c>
      <c r="H211" s="2">
        <v>74.26753915132485</v>
      </c>
      <c r="I211" s="2">
        <v>65.63659325544616</v>
      </c>
      <c r="J211" s="2">
        <v>57.5448200253557</v>
      </c>
      <c r="K211" s="2">
        <v>53.18506609575442</v>
      </c>
      <c r="L211" s="2">
        <v>51.87131758269302</v>
      </c>
      <c r="M211" s="2">
        <v>45.0278678624883</v>
      </c>
      <c r="N211" s="2">
        <v>40.187709908915494</v>
      </c>
      <c r="O211" s="2">
        <v>32.78562655142754</v>
      </c>
      <c r="P211" s="80">
        <v>32.775106286009404</v>
      </c>
      <c r="Q211" s="10">
        <f t="shared" si="10"/>
        <v>-0.8023269867415401</v>
      </c>
      <c r="R211" s="11">
        <f t="shared" si="11"/>
        <v>0.034880224287291824</v>
      </c>
    </row>
    <row r="212" spans="2:18" ht="15">
      <c r="B212" s="12"/>
      <c r="C212" s="7" t="s">
        <v>100</v>
      </c>
      <c r="D212" s="16" t="s">
        <v>28</v>
      </c>
      <c r="E212" s="79">
        <v>2.053482782474839</v>
      </c>
      <c r="F212" s="2">
        <v>2.016681459206633</v>
      </c>
      <c r="G212" s="2">
        <v>2.023135541653608</v>
      </c>
      <c r="H212" s="2">
        <v>1.9280403832898005</v>
      </c>
      <c r="I212" s="2">
        <v>1.766051969818551</v>
      </c>
      <c r="J212" s="2">
        <v>1.5762744938912698</v>
      </c>
      <c r="K212" s="2">
        <v>1.3616834444990082</v>
      </c>
      <c r="L212" s="2">
        <v>1.570883150632119</v>
      </c>
      <c r="M212" s="2">
        <v>1.620639355532339</v>
      </c>
      <c r="N212" s="2">
        <v>1.586623612069448</v>
      </c>
      <c r="O212" s="2">
        <v>1.6386138241040662</v>
      </c>
      <c r="P212" s="80">
        <v>1.7039832053355641</v>
      </c>
      <c r="Q212" s="10">
        <f t="shared" si="10"/>
        <v>-0.17019844535441445</v>
      </c>
      <c r="R212" s="11">
        <f t="shared" si="11"/>
        <v>0.0018134286389562026</v>
      </c>
    </row>
    <row r="213" spans="2:18" ht="15">
      <c r="B213" s="12"/>
      <c r="C213" s="7" t="s">
        <v>115</v>
      </c>
      <c r="D213" s="16" t="s">
        <v>37</v>
      </c>
      <c r="E213" s="79">
        <v>4.295687890225535</v>
      </c>
      <c r="F213" s="2">
        <v>3.8553891314513415</v>
      </c>
      <c r="G213" s="2">
        <v>0.19040735281470153</v>
      </c>
      <c r="H213" s="2">
        <v>0.2057661113556935</v>
      </c>
      <c r="I213" s="2">
        <v>0.19121496878313018</v>
      </c>
      <c r="J213" s="2">
        <v>0.20842405760550226</v>
      </c>
      <c r="K213" s="2">
        <v>0.22786645385126675</v>
      </c>
      <c r="L213" s="2">
        <v>0.24197842783127235</v>
      </c>
      <c r="M213" s="2">
        <v>0.24513435337766593</v>
      </c>
      <c r="N213" s="2">
        <v>0.23136837687517886</v>
      </c>
      <c r="O213" s="2">
        <v>0.23568609647015148</v>
      </c>
      <c r="P213" s="80">
        <v>0.1516046834285406</v>
      </c>
      <c r="Q213" s="10">
        <f t="shared" si="10"/>
        <v>-0.9647077051911748</v>
      </c>
      <c r="R213" s="11">
        <f t="shared" si="11"/>
        <v>0.00016134212700474575</v>
      </c>
    </row>
    <row r="214" spans="2:18" ht="15">
      <c r="B214" s="12"/>
      <c r="C214" s="7" t="s">
        <v>116</v>
      </c>
      <c r="D214" s="16" t="s">
        <v>38</v>
      </c>
      <c r="E214" s="79">
        <v>73.36977326699687</v>
      </c>
      <c r="F214" s="2">
        <v>75.23741474979866</v>
      </c>
      <c r="G214" s="2">
        <v>79.4357429309369</v>
      </c>
      <c r="H214" s="2">
        <v>80.7912300267875</v>
      </c>
      <c r="I214" s="2">
        <v>79.05092236791691</v>
      </c>
      <c r="J214" s="2">
        <v>80.29274405636131</v>
      </c>
      <c r="K214" s="2">
        <v>79.88828409986063</v>
      </c>
      <c r="L214" s="2">
        <v>80.17429544551136</v>
      </c>
      <c r="M214" s="2">
        <v>80.00681061579235</v>
      </c>
      <c r="N214" s="2">
        <v>78.34361483887987</v>
      </c>
      <c r="O214" s="2">
        <v>77.69528199503328</v>
      </c>
      <c r="P214" s="80">
        <v>79.00962824265298</v>
      </c>
      <c r="Q214" s="10">
        <f t="shared" si="10"/>
        <v>0.07686891651051375</v>
      </c>
      <c r="R214" s="11">
        <f t="shared" si="11"/>
        <v>0.0840843513949388</v>
      </c>
    </row>
    <row r="215" spans="2:18" ht="15">
      <c r="B215" s="12"/>
      <c r="C215" s="7" t="s">
        <v>117</v>
      </c>
      <c r="D215" s="16" t="s">
        <v>57</v>
      </c>
      <c r="E215" s="79">
        <v>208.8095816110335</v>
      </c>
      <c r="F215" s="2">
        <v>152.08534888810226</v>
      </c>
      <c r="G215" s="2">
        <v>140.56057038169928</v>
      </c>
      <c r="H215" s="2">
        <v>132.40065826470425</v>
      </c>
      <c r="I215" s="2">
        <v>125.72374498983002</v>
      </c>
      <c r="J215" s="2">
        <v>122.78136651780115</v>
      </c>
      <c r="K215" s="2">
        <v>120.40451249255544</v>
      </c>
      <c r="L215" s="2">
        <v>121.5656355385791</v>
      </c>
      <c r="M215" s="2">
        <v>121.08342345274093</v>
      </c>
      <c r="N215" s="2">
        <v>117.29694184485008</v>
      </c>
      <c r="O215" s="2">
        <v>120.20038119369107</v>
      </c>
      <c r="P215" s="80">
        <v>118.12739542781617</v>
      </c>
      <c r="Q215" s="10">
        <f t="shared" si="10"/>
        <v>-0.43428172923663233</v>
      </c>
      <c r="R215" s="11">
        <f t="shared" si="11"/>
        <v>0.12571462045127405</v>
      </c>
    </row>
    <row r="216" spans="2:18" ht="15">
      <c r="B216" s="12"/>
      <c r="C216" s="7" t="s">
        <v>118</v>
      </c>
      <c r="D216" s="16" t="s">
        <v>67</v>
      </c>
      <c r="E216" s="79">
        <v>86.24343754016121</v>
      </c>
      <c r="F216" s="2">
        <v>55.75311342568141</v>
      </c>
      <c r="G216" s="2">
        <v>49.90735787255928</v>
      </c>
      <c r="H216" s="2">
        <v>46.46832253337306</v>
      </c>
      <c r="I216" s="2">
        <v>44.69414586535293</v>
      </c>
      <c r="J216" s="2">
        <v>41.27198051461921</v>
      </c>
      <c r="K216" s="2">
        <v>37.607373615748</v>
      </c>
      <c r="L216" s="2">
        <v>33.644675171397346</v>
      </c>
      <c r="M216" s="2">
        <v>32.46136817121141</v>
      </c>
      <c r="N216" s="2">
        <v>31.019553636023893</v>
      </c>
      <c r="O216" s="2">
        <v>30.41907252697645</v>
      </c>
      <c r="P216" s="80">
        <v>30.465608003083904</v>
      </c>
      <c r="Q216" s="10">
        <f t="shared" si="10"/>
        <v>-0.646748681731327</v>
      </c>
      <c r="R216" s="11">
        <f t="shared" si="11"/>
        <v>0.03242238883752721</v>
      </c>
    </row>
    <row r="217" spans="2:18" ht="15">
      <c r="B217" s="12"/>
      <c r="C217" s="7" t="s">
        <v>119</v>
      </c>
      <c r="D217" s="16" t="s">
        <v>58</v>
      </c>
      <c r="E217" s="79">
        <v>47.99120332991309</v>
      </c>
      <c r="F217" s="2">
        <v>41.42448075476522</v>
      </c>
      <c r="G217" s="2">
        <v>34.39119546387936</v>
      </c>
      <c r="H217" s="2">
        <v>26.36689727534954</v>
      </c>
      <c r="I217" s="2">
        <v>19.848153947492055</v>
      </c>
      <c r="J217" s="2">
        <v>16.18012667780476</v>
      </c>
      <c r="K217" s="2">
        <v>15.37089744103005</v>
      </c>
      <c r="L217" s="2">
        <v>15.343041574561118</v>
      </c>
      <c r="M217" s="2">
        <v>15.284308961085515</v>
      </c>
      <c r="N217" s="2">
        <v>14.877516381613548</v>
      </c>
      <c r="O217" s="2">
        <v>14.948810692705877</v>
      </c>
      <c r="P217" s="80">
        <v>14.935961292252296</v>
      </c>
      <c r="Q217" s="10">
        <f t="shared" si="10"/>
        <v>-0.6887771038042996</v>
      </c>
      <c r="R217" s="11">
        <f t="shared" si="11"/>
        <v>0.01589528574747761</v>
      </c>
    </row>
    <row r="218" spans="2:18" ht="15">
      <c r="B218" s="12"/>
      <c r="C218" s="7" t="s">
        <v>120</v>
      </c>
      <c r="D218" s="16" t="s">
        <v>39</v>
      </c>
      <c r="E218" s="79">
        <v>334.2092240671451</v>
      </c>
      <c r="F218" s="2">
        <v>297.2815430125247</v>
      </c>
      <c r="G218" s="2">
        <v>277.83316845102576</v>
      </c>
      <c r="H218" s="2">
        <v>263.63032456316256</v>
      </c>
      <c r="I218" s="2">
        <v>248.1321537402766</v>
      </c>
      <c r="J218" s="2">
        <v>241.3320908924406</v>
      </c>
      <c r="K218" s="2">
        <v>236.14919929521963</v>
      </c>
      <c r="L218" s="2">
        <v>237.05675464569714</v>
      </c>
      <c r="M218" s="2">
        <v>240.4245584665831</v>
      </c>
      <c r="N218" s="2">
        <v>242.88766400439673</v>
      </c>
      <c r="O218" s="2">
        <v>240.2149233711592</v>
      </c>
      <c r="P218" s="80">
        <v>240.55138447647772</v>
      </c>
      <c r="Q218" s="10">
        <f t="shared" si="10"/>
        <v>-0.2802371474099435</v>
      </c>
      <c r="R218" s="11">
        <f t="shared" si="11"/>
        <v>0.2560018011822506</v>
      </c>
    </row>
    <row r="219" spans="2:18" ht="15">
      <c r="B219" s="12"/>
      <c r="C219" s="7" t="s">
        <v>101</v>
      </c>
      <c r="D219" s="16" t="s">
        <v>29</v>
      </c>
      <c r="E219" s="79">
        <v>26.061244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80">
        <v>0</v>
      </c>
      <c r="Q219" s="10">
        <f t="shared" si="10"/>
        <v>-1</v>
      </c>
      <c r="R219" s="11">
        <f t="shared" si="11"/>
        <v>0</v>
      </c>
    </row>
    <row r="220" spans="2:18" ht="15">
      <c r="B220" s="12"/>
      <c r="C220" s="7" t="s">
        <v>130</v>
      </c>
      <c r="D220" s="16" t="s">
        <v>48</v>
      </c>
      <c r="E220" s="79">
        <v>23.631146851531586</v>
      </c>
      <c r="F220" s="2">
        <v>20.987611897984127</v>
      </c>
      <c r="G220" s="2">
        <v>17.48</v>
      </c>
      <c r="H220" s="2">
        <v>15.98</v>
      </c>
      <c r="I220" s="2">
        <v>15.009999999999998</v>
      </c>
      <c r="J220" s="2">
        <v>13.08</v>
      </c>
      <c r="K220" s="2">
        <v>11.950000000000001</v>
      </c>
      <c r="L220" s="2">
        <v>10.48</v>
      </c>
      <c r="M220" s="2">
        <v>9.769999999999998</v>
      </c>
      <c r="N220" s="2">
        <v>9.640000000000002</v>
      </c>
      <c r="O220" s="2">
        <v>9.65</v>
      </c>
      <c r="P220" s="80">
        <v>9.63</v>
      </c>
      <c r="Q220" s="10">
        <f t="shared" si="10"/>
        <v>-0.5924869808264993</v>
      </c>
      <c r="R220" s="11">
        <f t="shared" si="11"/>
        <v>0.010248526944670908</v>
      </c>
    </row>
    <row r="221" spans="2:18" ht="15">
      <c r="B221" s="12"/>
      <c r="C221" s="7" t="s">
        <v>103</v>
      </c>
      <c r="D221" s="16" t="s">
        <v>31</v>
      </c>
      <c r="E221" s="79">
        <v>6.401410776640735</v>
      </c>
      <c r="F221" s="2">
        <v>6.392471222348418</v>
      </c>
      <c r="G221" s="2">
        <v>6.447722980362648</v>
      </c>
      <c r="H221" s="2">
        <v>6.3910552757216</v>
      </c>
      <c r="I221" s="2">
        <v>6.407229571017198</v>
      </c>
      <c r="J221" s="2">
        <v>6.336696579348141</v>
      </c>
      <c r="K221" s="2">
        <v>6.315897590263323</v>
      </c>
      <c r="L221" s="2">
        <v>6.319200887813277</v>
      </c>
      <c r="M221" s="2">
        <v>6.43404267267611</v>
      </c>
      <c r="N221" s="2">
        <v>6.493365060546903</v>
      </c>
      <c r="O221" s="2">
        <v>6.537455590046545</v>
      </c>
      <c r="P221" s="80">
        <v>6.429936895328681</v>
      </c>
      <c r="Q221" s="10">
        <f t="shared" si="10"/>
        <v>0.004456223742435039</v>
      </c>
      <c r="R221" s="11">
        <f t="shared" si="11"/>
        <v>0.00684292643035406</v>
      </c>
    </row>
    <row r="222" spans="2:18" ht="15">
      <c r="B222" s="12"/>
      <c r="C222" s="7" t="s">
        <v>104</v>
      </c>
      <c r="D222" s="16" t="s">
        <v>32</v>
      </c>
      <c r="E222" s="79">
        <v>2.385360999999999</v>
      </c>
      <c r="F222" s="2">
        <v>2.3359439999999996</v>
      </c>
      <c r="G222" s="2">
        <v>1.8178204999999996</v>
      </c>
      <c r="H222" s="2">
        <v>2.039085</v>
      </c>
      <c r="I222" s="2">
        <v>1.8517889999999997</v>
      </c>
      <c r="J222" s="2">
        <v>1.9765644999999994</v>
      </c>
      <c r="K222" s="2">
        <v>2.01540265</v>
      </c>
      <c r="L222" s="2">
        <v>2.2011841</v>
      </c>
      <c r="M222" s="2">
        <v>1.775759944059406</v>
      </c>
      <c r="N222" s="2">
        <v>1.6805905239393937</v>
      </c>
      <c r="O222" s="2">
        <v>1.7010656599999998</v>
      </c>
      <c r="P222" s="80">
        <v>1.7010656599999998</v>
      </c>
      <c r="Q222" s="10">
        <f t="shared" si="10"/>
        <v>-0.28687286326891387</v>
      </c>
      <c r="R222" s="11">
        <f t="shared" si="11"/>
        <v>0.0018103237020939149</v>
      </c>
    </row>
    <row r="223" spans="2:33" s="1" customFormat="1" ht="15.75" thickBot="1">
      <c r="B223" s="18" t="s">
        <v>68</v>
      </c>
      <c r="C223" s="19"/>
      <c r="D223" s="23"/>
      <c r="E223" s="86">
        <v>2599.357855991173</v>
      </c>
      <c r="F223" s="87">
        <v>2041.6792304984037</v>
      </c>
      <c r="G223" s="87">
        <v>1692.2684999649682</v>
      </c>
      <c r="H223" s="87">
        <v>1515.5140895664613</v>
      </c>
      <c r="I223" s="87">
        <v>1388.1079454528433</v>
      </c>
      <c r="J223" s="87">
        <v>1294.392315566843</v>
      </c>
      <c r="K223" s="87">
        <v>1219.0138145790145</v>
      </c>
      <c r="L223" s="87">
        <v>1110.3856926827307</v>
      </c>
      <c r="M223" s="87">
        <v>1048.4418094210282</v>
      </c>
      <c r="N223" s="87">
        <v>990.9270062369014</v>
      </c>
      <c r="O223" s="87">
        <v>957.7377579803921</v>
      </c>
      <c r="P223" s="88">
        <v>939.6472343771771</v>
      </c>
      <c r="Q223" s="21">
        <f t="shared" si="10"/>
        <v>-0.6385079367923829</v>
      </c>
      <c r="R223" s="22">
        <f t="shared" si="11"/>
        <v>1</v>
      </c>
      <c r="S223" s="72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4"/>
      <c r="AE223" s="73"/>
      <c r="AF223"/>
      <c r="AG223"/>
    </row>
    <row r="224" spans="18:33" s="73" customFormat="1" ht="15.75" thickBot="1">
      <c r="R224" s="84"/>
      <c r="S224" s="72"/>
      <c r="AD224" s="74"/>
      <c r="AF224"/>
      <c r="AG224"/>
    </row>
    <row r="225" spans="2:33" s="1" customFormat="1" ht="15">
      <c r="B225" s="28" t="s">
        <v>0</v>
      </c>
      <c r="C225" s="29" t="s">
        <v>107</v>
      </c>
      <c r="D225" s="34" t="s">
        <v>106</v>
      </c>
      <c r="E225" s="29">
        <v>1990</v>
      </c>
      <c r="F225" s="30">
        <v>1995</v>
      </c>
      <c r="G225" s="30">
        <v>1998</v>
      </c>
      <c r="H225" s="30">
        <v>1999</v>
      </c>
      <c r="I225" s="30">
        <v>2000</v>
      </c>
      <c r="J225" s="30">
        <v>2001</v>
      </c>
      <c r="K225" s="30">
        <v>2002</v>
      </c>
      <c r="L225" s="30">
        <v>2003</v>
      </c>
      <c r="M225" s="30">
        <v>2004</v>
      </c>
      <c r="N225" s="30">
        <v>2005</v>
      </c>
      <c r="O225" s="30">
        <v>2006</v>
      </c>
      <c r="P225" s="31">
        <v>2007</v>
      </c>
      <c r="Q225" s="32" t="s">
        <v>71</v>
      </c>
      <c r="R225" s="33" t="s">
        <v>154</v>
      </c>
      <c r="S225" s="72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4"/>
      <c r="AE225" s="73"/>
      <c r="AF225"/>
      <c r="AG225"/>
    </row>
    <row r="226" spans="2:18" ht="15">
      <c r="B226" s="9" t="s">
        <v>69</v>
      </c>
      <c r="C226" s="6" t="s">
        <v>74</v>
      </c>
      <c r="D226" s="16" t="s">
        <v>3</v>
      </c>
      <c r="E226" s="76">
        <v>0.13264366471943564</v>
      </c>
      <c r="F226" s="77">
        <v>0.11588992570872432</v>
      </c>
      <c r="G226" s="77">
        <v>0.021440303738942266</v>
      </c>
      <c r="H226" s="77">
        <v>0.01640367225789418</v>
      </c>
      <c r="I226" s="77">
        <v>0.01779850586120889</v>
      </c>
      <c r="J226" s="77">
        <v>0.014484650256747927</v>
      </c>
      <c r="K226" s="77">
        <v>0.01223709222231149</v>
      </c>
      <c r="L226" s="77">
        <v>0.01191952516511715</v>
      </c>
      <c r="M226" s="77">
        <v>0.013378670710666458</v>
      </c>
      <c r="N226" s="77">
        <v>0.011715103575426721</v>
      </c>
      <c r="O226" s="77">
        <v>0.010948346886352685</v>
      </c>
      <c r="P226" s="78">
        <v>0.002593459474262155</v>
      </c>
      <c r="Q226" s="10">
        <f aca="true" t="shared" si="12" ref="Q226:Q251">(P226-E226)/E226</f>
        <v>-0.9804479205264136</v>
      </c>
      <c r="R226" s="11">
        <f>P226/$P$251</f>
        <v>0.03697361692779832</v>
      </c>
    </row>
    <row r="227" spans="2:18" ht="15">
      <c r="B227" s="12"/>
      <c r="C227" s="7" t="s">
        <v>75</v>
      </c>
      <c r="D227" s="16" t="s">
        <v>4</v>
      </c>
      <c r="E227" s="79">
        <v>0.0006255593116757932</v>
      </c>
      <c r="F227" s="2">
        <v>0.0007153435213166271</v>
      </c>
      <c r="G227" s="2">
        <v>0.0006945218997731152</v>
      </c>
      <c r="H227" s="2">
        <v>0.0005552604456089744</v>
      </c>
      <c r="I227" s="2">
        <v>0.0006655914762689524</v>
      </c>
      <c r="J227" s="2">
        <v>0.0007381377902933499</v>
      </c>
      <c r="K227" s="2">
        <v>0.0006401125424359491</v>
      </c>
      <c r="L227" s="2">
        <v>0.000861526132860476</v>
      </c>
      <c r="M227" s="2">
        <v>0.0009066964276427444</v>
      </c>
      <c r="N227" s="2">
        <v>0.001213671320064533</v>
      </c>
      <c r="O227" s="2">
        <v>0.001181814989625918</v>
      </c>
      <c r="P227" s="80">
        <v>0.0012210410158543092</v>
      </c>
      <c r="Q227" s="10">
        <f t="shared" si="12"/>
        <v>0.9519188557569335</v>
      </c>
      <c r="R227" s="11">
        <f aca="true" t="shared" si="13" ref="R227:R251">P227/$P$251</f>
        <v>0.017407753319982438</v>
      </c>
    </row>
    <row r="228" spans="2:18" ht="15">
      <c r="B228" s="12"/>
      <c r="C228" s="7" t="s">
        <v>76</v>
      </c>
      <c r="D228" s="16" t="s">
        <v>5</v>
      </c>
      <c r="E228" s="79">
        <v>0.0005569199999999999</v>
      </c>
      <c r="F228" s="2">
        <v>3.808E-05</v>
      </c>
      <c r="G228" s="2">
        <v>2.3799999999999996E-05</v>
      </c>
      <c r="H228" s="2">
        <v>4.76E-05</v>
      </c>
      <c r="I228" s="2">
        <v>5.7119999999999995E-05</v>
      </c>
      <c r="J228" s="2">
        <v>4.7600000000000005E-05</v>
      </c>
      <c r="K228" s="2">
        <v>4.283999999999999E-05</v>
      </c>
      <c r="L228" s="2">
        <v>2.8559999999999998E-05</v>
      </c>
      <c r="M228" s="2">
        <v>3.807999999999999E-05</v>
      </c>
      <c r="N228" s="2">
        <v>2.7350959999999997E-05</v>
      </c>
      <c r="O228" s="2">
        <v>1.788808E-05</v>
      </c>
      <c r="P228" s="80">
        <v>2.5498737518194545E-05</v>
      </c>
      <c r="Q228" s="10">
        <f t="shared" si="12"/>
        <v>-0.9542147211121983</v>
      </c>
      <c r="R228" s="11">
        <f t="shared" si="13"/>
        <v>0.0003635223771554892</v>
      </c>
    </row>
    <row r="229" spans="2:18" ht="15">
      <c r="B229" s="12"/>
      <c r="C229" s="7" t="s">
        <v>77</v>
      </c>
      <c r="D229" s="16" t="s">
        <v>6</v>
      </c>
      <c r="E229" s="79">
        <v>0.030440873456685814</v>
      </c>
      <c r="F229" s="2">
        <v>0.030284868395942424</v>
      </c>
      <c r="G229" s="2">
        <v>0.03145587879308635</v>
      </c>
      <c r="H229" s="2">
        <v>0.029996338451411055</v>
      </c>
      <c r="I229" s="2">
        <v>0.026914535141935026</v>
      </c>
      <c r="J229" s="2">
        <v>0.02441916288837715</v>
      </c>
      <c r="K229" s="2">
        <v>0.021169164226168897</v>
      </c>
      <c r="L229" s="2">
        <v>0.025216350338426653</v>
      </c>
      <c r="M229" s="2">
        <v>0.025104419367194937</v>
      </c>
      <c r="N229" s="2">
        <v>0.032176884773210956</v>
      </c>
      <c r="O229" s="2">
        <v>0.028792684903002717</v>
      </c>
      <c r="P229" s="80">
        <v>0.027948313454082864</v>
      </c>
      <c r="Q229" s="10">
        <f t="shared" si="12"/>
        <v>-0.08188201321324118</v>
      </c>
      <c r="R229" s="11">
        <f t="shared" si="13"/>
        <v>0.3984447205303958</v>
      </c>
    </row>
    <row r="230" spans="2:18" ht="15">
      <c r="B230" s="12"/>
      <c r="C230" s="7" t="s">
        <v>78</v>
      </c>
      <c r="D230" s="16" t="s">
        <v>7</v>
      </c>
      <c r="E230" s="79">
        <v>0.03898657158812855</v>
      </c>
      <c r="F230" s="2">
        <v>0.03189648722334513</v>
      </c>
      <c r="G230" s="2">
        <v>0.024621625010951546</v>
      </c>
      <c r="H230" s="2">
        <v>0.021762802301484876</v>
      </c>
      <c r="I230" s="2">
        <v>0.018460358129475107</v>
      </c>
      <c r="J230" s="2">
        <v>0.018481540353970694</v>
      </c>
      <c r="K230" s="2">
        <v>0.021646524776990268</v>
      </c>
      <c r="L230" s="2">
        <v>0.019680192845600974</v>
      </c>
      <c r="M230" s="2">
        <v>0.025793662110927176</v>
      </c>
      <c r="N230" s="2">
        <v>0.017533791514646298</v>
      </c>
      <c r="O230" s="2">
        <v>0.0054546964930098025</v>
      </c>
      <c r="P230" s="80">
        <v>0.005967672095969043</v>
      </c>
      <c r="Q230" s="10">
        <f t="shared" si="12"/>
        <v>-0.8469300619963668</v>
      </c>
      <c r="R230" s="11">
        <f t="shared" si="13"/>
        <v>0.08507802964218096</v>
      </c>
    </row>
    <row r="231" spans="2:18" ht="15">
      <c r="B231" s="12"/>
      <c r="C231" s="7" t="s">
        <v>79</v>
      </c>
      <c r="D231" s="16" t="s">
        <v>133</v>
      </c>
      <c r="E231" s="79">
        <v>2.4637137210923316E-05</v>
      </c>
      <c r="F231" s="2">
        <v>2.992596012643519E-05</v>
      </c>
      <c r="G231" s="2">
        <v>3.643217297075585E-05</v>
      </c>
      <c r="H231" s="2">
        <v>3.9786780316351195E-05</v>
      </c>
      <c r="I231" s="2">
        <v>4.30952077173874E-05</v>
      </c>
      <c r="J231" s="2">
        <v>4.115561317431279E-05</v>
      </c>
      <c r="K231" s="2">
        <v>4.011838830674786E-05</v>
      </c>
      <c r="L231" s="2">
        <v>4.130329320305751E-05</v>
      </c>
      <c r="M231" s="2">
        <v>4.4143758076667874E-05</v>
      </c>
      <c r="N231" s="2">
        <v>4.690768067680571E-05</v>
      </c>
      <c r="O231" s="2">
        <v>4.6978699810905205E-05</v>
      </c>
      <c r="P231" s="80">
        <v>4.5787490429930737E-05</v>
      </c>
      <c r="Q231" s="10">
        <f t="shared" si="12"/>
        <v>0.8584744663284187</v>
      </c>
      <c r="R231" s="11">
        <f t="shared" si="13"/>
        <v>0.0006527686852416049</v>
      </c>
    </row>
    <row r="232" spans="2:18" ht="15">
      <c r="B232" s="12"/>
      <c r="C232" s="7" t="s">
        <v>80</v>
      </c>
      <c r="D232" s="16" t="s">
        <v>8</v>
      </c>
      <c r="E232" s="79">
        <v>7.2424526575959235E-06</v>
      </c>
      <c r="F232" s="2">
        <v>6.519647736365749E-06</v>
      </c>
      <c r="G232" s="2">
        <v>7.89310001313066E-06</v>
      </c>
      <c r="H232" s="2">
        <v>8.725339724149901E-06</v>
      </c>
      <c r="I232" s="2">
        <v>9.112566062603523E-06</v>
      </c>
      <c r="J232" s="2">
        <v>9.242635257912384E-06</v>
      </c>
      <c r="K232" s="2">
        <v>9.404243716301467E-06</v>
      </c>
      <c r="L232" s="2">
        <v>9.757932063381628E-06</v>
      </c>
      <c r="M232" s="2">
        <v>1.0530179830615875E-05</v>
      </c>
      <c r="N232" s="2">
        <v>1.1466179747698307E-05</v>
      </c>
      <c r="O232" s="2">
        <v>1.086825361735956E-05</v>
      </c>
      <c r="P232" s="80">
        <v>9.958357437276477E-06</v>
      </c>
      <c r="Q232" s="10">
        <f t="shared" si="12"/>
        <v>0.3749979334462197</v>
      </c>
      <c r="R232" s="11">
        <f t="shared" si="13"/>
        <v>0.00014197117663490946</v>
      </c>
    </row>
    <row r="233" spans="2:18" ht="15">
      <c r="B233" s="12"/>
      <c r="C233" s="7" t="s">
        <v>81</v>
      </c>
      <c r="D233" s="16" t="s">
        <v>9</v>
      </c>
      <c r="E233" s="79">
        <v>1.9505825155546417</v>
      </c>
      <c r="F233" s="2">
        <v>0.9707947150464592</v>
      </c>
      <c r="G233" s="2">
        <v>0.5351465829380483</v>
      </c>
      <c r="H233" s="2">
        <v>0.28332772187421534</v>
      </c>
      <c r="I233" s="2">
        <v>0.001563185654368526</v>
      </c>
      <c r="J233" s="2">
        <v>0.0013809667598822493</v>
      </c>
      <c r="K233" s="2">
        <v>0.0013287669215516905</v>
      </c>
      <c r="L233" s="2">
        <v>0.0013169120545819348</v>
      </c>
      <c r="M233" s="2">
        <v>0.0013330933703684321</v>
      </c>
      <c r="N233" s="2">
        <v>0.0013845742406126277</v>
      </c>
      <c r="O233" s="2">
        <v>0.0013823233667331514</v>
      </c>
      <c r="P233" s="80">
        <v>0.0010209168745155608</v>
      </c>
      <c r="Q233" s="10">
        <f t="shared" si="12"/>
        <v>-0.9994766092352544</v>
      </c>
      <c r="R233" s="11">
        <f t="shared" si="13"/>
        <v>0.014554686436425846</v>
      </c>
    </row>
    <row r="234" spans="2:18" ht="15">
      <c r="B234" s="12"/>
      <c r="C234" s="7" t="s">
        <v>82</v>
      </c>
      <c r="D234" s="16" t="s">
        <v>10</v>
      </c>
      <c r="E234" s="79">
        <v>0.1796393562117766</v>
      </c>
      <c r="F234" s="2">
        <v>0.06943792481493484</v>
      </c>
      <c r="G234" s="2">
        <v>0.03215187766882962</v>
      </c>
      <c r="H234" s="2">
        <v>0.014559515001574576</v>
      </c>
      <c r="I234" s="2">
        <v>0.00019000013292148953</v>
      </c>
      <c r="J234" s="2">
        <v>0.0001779500562493546</v>
      </c>
      <c r="K234" s="2">
        <v>0.0001844259897218389</v>
      </c>
      <c r="L234" s="2">
        <v>0.0001855023454037702</v>
      </c>
      <c r="M234" s="2">
        <v>0.00019740753253824452</v>
      </c>
      <c r="N234" s="2">
        <v>0.000222359580082068</v>
      </c>
      <c r="O234" s="2">
        <v>0.00022528301815984418</v>
      </c>
      <c r="P234" s="80">
        <v>0.00022315144564429105</v>
      </c>
      <c r="Q234" s="10">
        <f t="shared" si="12"/>
        <v>-0.9987577808652285</v>
      </c>
      <c r="R234" s="11">
        <f t="shared" si="13"/>
        <v>0.00318135530939182</v>
      </c>
    </row>
    <row r="235" spans="2:18" ht="15">
      <c r="B235" s="12"/>
      <c r="C235" s="7" t="s">
        <v>83</v>
      </c>
      <c r="D235" s="16" t="s">
        <v>11</v>
      </c>
      <c r="E235" s="79">
        <v>0.00041793500671069176</v>
      </c>
      <c r="F235" s="2">
        <v>0.0004103204444870446</v>
      </c>
      <c r="G235" s="2">
        <v>0.00041992884474041127</v>
      </c>
      <c r="H235" s="2">
        <v>0.00042263244363425497</v>
      </c>
      <c r="I235" s="2">
        <v>0.0004199648440045946</v>
      </c>
      <c r="J235" s="2">
        <v>0.0004259706988904616</v>
      </c>
      <c r="K235" s="2">
        <v>0.0004291566644467658</v>
      </c>
      <c r="L235" s="2">
        <v>0.00044382443758032614</v>
      </c>
      <c r="M235" s="2">
        <v>0.00043964784616916435</v>
      </c>
      <c r="N235" s="2">
        <v>0.00043356841619850644</v>
      </c>
      <c r="O235" s="2">
        <v>0.00044486947050427906</v>
      </c>
      <c r="P235" s="80">
        <v>0.00046049143985380496</v>
      </c>
      <c r="Q235" s="10">
        <f t="shared" si="12"/>
        <v>0.10182548113891819</v>
      </c>
      <c r="R235" s="11">
        <f t="shared" si="13"/>
        <v>0.00656498945314301</v>
      </c>
    </row>
    <row r="236" spans="2:18" ht="15">
      <c r="B236" s="12"/>
      <c r="C236" s="7" t="s">
        <v>84</v>
      </c>
      <c r="D236" s="16" t="s">
        <v>12</v>
      </c>
      <c r="E236" s="79">
        <v>0.0180514217346557</v>
      </c>
      <c r="F236" s="2">
        <v>0.0065539256648406785</v>
      </c>
      <c r="G236" s="2">
        <v>0.0039527596776885495</v>
      </c>
      <c r="H236" s="2">
        <v>0.002280834302585655</v>
      </c>
      <c r="I236" s="2">
        <v>1.0719002268038146E-05</v>
      </c>
      <c r="J236" s="2">
        <v>9.507939389355717E-06</v>
      </c>
      <c r="K236" s="2">
        <v>9.273054612607577E-06</v>
      </c>
      <c r="L236" s="2">
        <v>1.0339600128488034E-05</v>
      </c>
      <c r="M236" s="2">
        <v>9.58957724172497E-06</v>
      </c>
      <c r="N236" s="2">
        <v>1.0728563231968424E-05</v>
      </c>
      <c r="O236" s="2">
        <v>1.0190809411034332E-05</v>
      </c>
      <c r="P236" s="80">
        <v>7.1771100642269315E-06</v>
      </c>
      <c r="Q236" s="10">
        <f t="shared" si="12"/>
        <v>-0.9996024074906827</v>
      </c>
      <c r="R236" s="11">
        <f t="shared" si="13"/>
        <v>0.00010232036428441555</v>
      </c>
    </row>
    <row r="237" spans="2:18" ht="15">
      <c r="B237" s="12"/>
      <c r="C237" s="7" t="s">
        <v>85</v>
      </c>
      <c r="D237" s="16" t="s">
        <v>13</v>
      </c>
      <c r="E237" s="79">
        <v>0.0001732011804910804</v>
      </c>
      <c r="F237" s="2">
        <v>0.0001643974569617741</v>
      </c>
      <c r="G237" s="2">
        <v>0.0001878416322289036</v>
      </c>
      <c r="H237" s="2">
        <v>0.00018984408848938018</v>
      </c>
      <c r="I237" s="2">
        <v>0.00018877784816918923</v>
      </c>
      <c r="J237" s="2">
        <v>0.00019802537443471872</v>
      </c>
      <c r="K237" s="2">
        <v>0.0002005918538350491</v>
      </c>
      <c r="L237" s="2">
        <v>0.00020342029545586661</v>
      </c>
      <c r="M237" s="2">
        <v>0.00021316889204297398</v>
      </c>
      <c r="N237" s="2">
        <v>0.00021888345402272814</v>
      </c>
      <c r="O237" s="2">
        <v>0.00022354274099068894</v>
      </c>
      <c r="P237" s="80">
        <v>0.000228361747934854</v>
      </c>
      <c r="Q237" s="10">
        <f t="shared" si="12"/>
        <v>0.31847685614714544</v>
      </c>
      <c r="R237" s="11">
        <f t="shared" si="13"/>
        <v>0.0032556359075199682</v>
      </c>
    </row>
    <row r="238" spans="2:18" ht="15">
      <c r="B238" s="12"/>
      <c r="C238" s="7" t="s">
        <v>86</v>
      </c>
      <c r="D238" s="16" t="s">
        <v>14</v>
      </c>
      <c r="E238" s="79">
        <v>0.0004272562770523077</v>
      </c>
      <c r="F238" s="2">
        <v>0.0004069373599846154</v>
      </c>
      <c r="G238" s="2">
        <v>0.0003765593805169232</v>
      </c>
      <c r="H238" s="2">
        <v>0.0003368855622276923</v>
      </c>
      <c r="I238" s="2">
        <v>0.0003193285983040322</v>
      </c>
      <c r="J238" s="2">
        <v>0.0002613815195034832</v>
      </c>
      <c r="K238" s="2">
        <v>0.0002204854323982423</v>
      </c>
      <c r="L238" s="2">
        <v>0.0003824289923368112</v>
      </c>
      <c r="M238" s="2">
        <v>0.00041594540426305964</v>
      </c>
      <c r="N238" s="2">
        <v>0.00048699607563524683</v>
      </c>
      <c r="O238" s="2">
        <v>0.0006520288310650429</v>
      </c>
      <c r="P238" s="80">
        <v>0.0006062337322159517</v>
      </c>
      <c r="Q238" s="10">
        <f t="shared" si="12"/>
        <v>0.4188995335502873</v>
      </c>
      <c r="R238" s="11">
        <f t="shared" si="13"/>
        <v>0.008642762304986116</v>
      </c>
    </row>
    <row r="239" spans="2:18" ht="15">
      <c r="B239" s="12"/>
      <c r="C239" s="7" t="s">
        <v>87</v>
      </c>
      <c r="D239" s="16" t="s">
        <v>15</v>
      </c>
      <c r="E239" s="79">
        <v>2.7621483767143815E-05</v>
      </c>
      <c r="F239" s="2">
        <v>3.1489272866079086E-05</v>
      </c>
      <c r="G239" s="2">
        <v>3.654865355610048E-05</v>
      </c>
      <c r="H239" s="2">
        <v>3.8267670933405043E-05</v>
      </c>
      <c r="I239" s="2">
        <v>3.9967154022331136E-05</v>
      </c>
      <c r="J239" s="2">
        <v>3.9654605408275774E-05</v>
      </c>
      <c r="K239" s="2">
        <v>3.951976021559926E-05</v>
      </c>
      <c r="L239" s="2">
        <v>4.078759413422652E-05</v>
      </c>
      <c r="M239" s="2">
        <v>4.3131708739641835E-05</v>
      </c>
      <c r="N239" s="2">
        <v>4.558168637357522E-05</v>
      </c>
      <c r="O239" s="2">
        <v>4.6412203365336346E-05</v>
      </c>
      <c r="P239" s="80">
        <v>4.710248859420596E-05</v>
      </c>
      <c r="Q239" s="10">
        <f t="shared" si="12"/>
        <v>0.705284516620903</v>
      </c>
      <c r="R239" s="11">
        <f t="shared" si="13"/>
        <v>0.0006715159372689389</v>
      </c>
    </row>
    <row r="240" spans="2:18" ht="15">
      <c r="B240" s="12"/>
      <c r="C240" s="7" t="s">
        <v>88</v>
      </c>
      <c r="D240" s="16" t="s">
        <v>16</v>
      </c>
      <c r="E240" s="79">
        <v>0.02996344104488309</v>
      </c>
      <c r="F240" s="2">
        <v>0.014229728215471008</v>
      </c>
      <c r="G240" s="2">
        <v>0.0023163743840715623</v>
      </c>
      <c r="H240" s="2">
        <v>0.0022756240929900735</v>
      </c>
      <c r="I240" s="2">
        <v>0.0016111277244825178</v>
      </c>
      <c r="J240" s="2">
        <v>0.001639599247959661</v>
      </c>
      <c r="K240" s="2">
        <v>0.0010014972800425443</v>
      </c>
      <c r="L240" s="2">
        <v>0.0008554481052391092</v>
      </c>
      <c r="M240" s="2">
        <v>0.0007972988636425323</v>
      </c>
      <c r="N240" s="2">
        <v>0.0009407493218742998</v>
      </c>
      <c r="O240" s="2">
        <v>0.0008641863849248771</v>
      </c>
      <c r="P240" s="80">
        <v>0.0008009773942664062</v>
      </c>
      <c r="Q240" s="10">
        <f t="shared" si="12"/>
        <v>-0.9732681772742123</v>
      </c>
      <c r="R240" s="11">
        <f t="shared" si="13"/>
        <v>0.011419122464544285</v>
      </c>
    </row>
    <row r="241" spans="2:18" ht="15">
      <c r="B241" s="12"/>
      <c r="C241" s="7" t="s">
        <v>89</v>
      </c>
      <c r="D241" s="16" t="s">
        <v>17</v>
      </c>
      <c r="E241" s="79">
        <v>0.01732509154832702</v>
      </c>
      <c r="F241" s="2">
        <v>0.011188383067897507</v>
      </c>
      <c r="G241" s="2">
        <v>0.009826437783551321</v>
      </c>
      <c r="H241" s="2">
        <v>0.009938403141656078</v>
      </c>
      <c r="I241" s="2">
        <v>0.008083900702457262</v>
      </c>
      <c r="J241" s="2">
        <v>0.007688107779841654</v>
      </c>
      <c r="K241" s="2">
        <v>0.0061288338762269705</v>
      </c>
      <c r="L241" s="2">
        <v>0.005148552933085047</v>
      </c>
      <c r="M241" s="2">
        <v>0.004655408215468975</v>
      </c>
      <c r="N241" s="2">
        <v>0.00362577100213965</v>
      </c>
      <c r="O241" s="2">
        <v>0.003559718115981471</v>
      </c>
      <c r="P241" s="80">
        <v>0.0037831309355113927</v>
      </c>
      <c r="Q241" s="10">
        <f t="shared" si="12"/>
        <v>-0.7816386178994414</v>
      </c>
      <c r="R241" s="11">
        <f t="shared" si="13"/>
        <v>0.053934150652998565</v>
      </c>
    </row>
    <row r="242" spans="2:18" ht="15">
      <c r="B242" s="12"/>
      <c r="C242" s="7" t="s">
        <v>90</v>
      </c>
      <c r="D242" s="16" t="s">
        <v>18</v>
      </c>
      <c r="E242" s="79">
        <v>0.008353935038624792</v>
      </c>
      <c r="F242" s="2">
        <v>0.004754463496195526</v>
      </c>
      <c r="G242" s="2">
        <v>0.002607577482905106</v>
      </c>
      <c r="H242" s="2">
        <v>0.0013735199044209283</v>
      </c>
      <c r="I242" s="2">
        <v>7.026623753047719E-06</v>
      </c>
      <c r="J242" s="2">
        <v>6.171922634128276E-06</v>
      </c>
      <c r="K242" s="2">
        <v>5.7945850728279455E-06</v>
      </c>
      <c r="L242" s="2">
        <v>5.86509575810582E-06</v>
      </c>
      <c r="M242" s="2">
        <v>5.901701631513381E-06</v>
      </c>
      <c r="N242" s="2">
        <v>6.323390256917903E-06</v>
      </c>
      <c r="O242" s="2">
        <v>6.4459686660729E-06</v>
      </c>
      <c r="P242" s="80">
        <v>4.377399491178497E-06</v>
      </c>
      <c r="Q242" s="10">
        <f t="shared" si="12"/>
        <v>-0.9994760074778007</v>
      </c>
      <c r="R242" s="11">
        <f t="shared" si="13"/>
        <v>6.240633159414191E-05</v>
      </c>
    </row>
    <row r="243" spans="2:18" ht="15">
      <c r="B243" s="12"/>
      <c r="C243" s="7" t="s">
        <v>91</v>
      </c>
      <c r="D243" s="16" t="s">
        <v>19</v>
      </c>
      <c r="E243" s="79">
        <v>0.00014634530428</v>
      </c>
      <c r="F243" s="2">
        <v>0.00013129148438000002</v>
      </c>
      <c r="G243" s="2">
        <v>8.250370536E-05</v>
      </c>
      <c r="H243" s="2">
        <v>8.185584997999998E-05</v>
      </c>
      <c r="I243" s="2">
        <v>3.851858145655457E-05</v>
      </c>
      <c r="J243" s="2">
        <v>3.0055637736328077E-05</v>
      </c>
      <c r="K243" s="2">
        <v>3.0323139189619317E-05</v>
      </c>
      <c r="L243" s="2">
        <v>3.066435690274853E-05</v>
      </c>
      <c r="M243" s="2">
        <v>4.131247068979022E-05</v>
      </c>
      <c r="N243" s="2">
        <v>4.5449454299999995E-05</v>
      </c>
      <c r="O243" s="2">
        <v>2.9018908599999996E-05</v>
      </c>
      <c r="P243" s="80">
        <v>2.407727452992262E-05</v>
      </c>
      <c r="Q243" s="10">
        <f t="shared" si="12"/>
        <v>-0.8354762754542778</v>
      </c>
      <c r="R243" s="11">
        <f t="shared" si="13"/>
        <v>0.0003432573109275459</v>
      </c>
    </row>
    <row r="244" spans="2:18" ht="15">
      <c r="B244" s="12"/>
      <c r="C244" s="7" t="s">
        <v>92</v>
      </c>
      <c r="D244" s="16" t="s">
        <v>20</v>
      </c>
      <c r="E244" s="79">
        <v>0.0005219887024875851</v>
      </c>
      <c r="F244" s="2">
        <v>0.0004973065766614531</v>
      </c>
      <c r="G244" s="2">
        <v>0.0004847042120345717</v>
      </c>
      <c r="H244" s="2">
        <v>0.0004679064435031312</v>
      </c>
      <c r="I244" s="2">
        <v>0.00044607188920308386</v>
      </c>
      <c r="J244" s="2">
        <v>0.00043841271497492746</v>
      </c>
      <c r="K244" s="2">
        <v>0.00043698969548205854</v>
      </c>
      <c r="L244" s="2">
        <v>0.00043350467661114285</v>
      </c>
      <c r="M244" s="2">
        <v>0.0004213152460274977</v>
      </c>
      <c r="N244" s="2">
        <v>0.0004076650257186142</v>
      </c>
      <c r="O244" s="2">
        <v>0.00039230642054355455</v>
      </c>
      <c r="P244" s="80">
        <v>0.00037766614441401425</v>
      </c>
      <c r="Q244" s="10">
        <f t="shared" si="12"/>
        <v>-0.2764859802248371</v>
      </c>
      <c r="R244" s="11">
        <f t="shared" si="13"/>
        <v>0.005384191844422408</v>
      </c>
    </row>
    <row r="245" spans="2:18" ht="15">
      <c r="B245" s="12"/>
      <c r="C245" s="7" t="s">
        <v>93</v>
      </c>
      <c r="D245" s="16" t="s">
        <v>21</v>
      </c>
      <c r="E245" s="79">
        <v>0.00021175238274825787</v>
      </c>
      <c r="F245" s="2">
        <v>0.00016432118176632163</v>
      </c>
      <c r="G245" s="2">
        <v>0.00012924308982721058</v>
      </c>
      <c r="H245" s="2">
        <v>0.0001360527487444693</v>
      </c>
      <c r="I245" s="2">
        <v>0.00013026808442784658</v>
      </c>
      <c r="J245" s="2">
        <v>0.00012384850910790885</v>
      </c>
      <c r="K245" s="2">
        <v>0.00011968393378797106</v>
      </c>
      <c r="L245" s="2">
        <v>9.376836514569387E-05</v>
      </c>
      <c r="M245" s="2">
        <v>0.00012012672290189126</v>
      </c>
      <c r="N245" s="2">
        <v>0.00011153011610663774</v>
      </c>
      <c r="O245" s="2">
        <v>0.00011010963797860426</v>
      </c>
      <c r="P245" s="80">
        <v>0.00012098601417402557</v>
      </c>
      <c r="Q245" s="10">
        <f t="shared" si="12"/>
        <v>-0.4286439066054809</v>
      </c>
      <c r="R245" s="11">
        <f t="shared" si="13"/>
        <v>0.0017248353352289263</v>
      </c>
    </row>
    <row r="246" spans="2:18" ht="15">
      <c r="B246" s="12"/>
      <c r="C246" s="7" t="s">
        <v>94</v>
      </c>
      <c r="D246" s="16" t="s">
        <v>22</v>
      </c>
      <c r="E246" s="79">
        <v>0.004687830929052</v>
      </c>
      <c r="F246" s="2">
        <v>0.003761216468941981</v>
      </c>
      <c r="G246" s="2">
        <v>0.003677462359421068</v>
      </c>
      <c r="H246" s="2">
        <v>0.0035645914453682212</v>
      </c>
      <c r="I246" s="2">
        <v>0.003636309170964383</v>
      </c>
      <c r="J246" s="2">
        <v>0.0031294842371195576</v>
      </c>
      <c r="K246" s="2">
        <v>0.0025797339293398814</v>
      </c>
      <c r="L246" s="2">
        <v>0.00253454942887096</v>
      </c>
      <c r="M246" s="2">
        <v>0.0023741999380475294</v>
      </c>
      <c r="N246" s="2">
        <v>0.002390037808706934</v>
      </c>
      <c r="O246" s="2">
        <v>0.002549999840052</v>
      </c>
      <c r="P246" s="80">
        <v>0.002560296408567351</v>
      </c>
      <c r="Q246" s="10">
        <f t="shared" si="12"/>
        <v>-0.4538419906101202</v>
      </c>
      <c r="R246" s="11">
        <f t="shared" si="13"/>
        <v>0.036500828168490665</v>
      </c>
    </row>
    <row r="247" spans="2:18" ht="15">
      <c r="B247" s="12"/>
      <c r="C247" s="7" t="s">
        <v>98</v>
      </c>
      <c r="D247" s="16" t="s">
        <v>26</v>
      </c>
      <c r="E247" s="79">
        <v>0.002542518211787735</v>
      </c>
      <c r="F247" s="2">
        <v>0.002863707009578597</v>
      </c>
      <c r="G247" s="2">
        <v>0.0028843759559252706</v>
      </c>
      <c r="H247" s="2">
        <v>0.002358255269661817</v>
      </c>
      <c r="I247" s="2">
        <v>0.001717587746293678</v>
      </c>
      <c r="J247" s="2">
        <v>0.0013382461845451164</v>
      </c>
      <c r="K247" s="2">
        <v>0.0012641599363372544</v>
      </c>
      <c r="L247" s="2">
        <v>0.0011615137689434485</v>
      </c>
      <c r="M247" s="2">
        <v>0.0011001395189983222</v>
      </c>
      <c r="N247" s="2">
        <v>0.0010640003326260869</v>
      </c>
      <c r="O247" s="2">
        <v>0.0010151694158094626</v>
      </c>
      <c r="P247" s="80">
        <v>0.0009418820191694982</v>
      </c>
      <c r="Q247" s="10">
        <f t="shared" si="12"/>
        <v>-0.6295475820772086</v>
      </c>
      <c r="R247" s="11">
        <f t="shared" si="13"/>
        <v>0.013427927181265073</v>
      </c>
    </row>
    <row r="248" spans="2:18" ht="15">
      <c r="B248" s="12"/>
      <c r="C248" s="7" t="s">
        <v>99</v>
      </c>
      <c r="D248" s="16" t="s">
        <v>27</v>
      </c>
      <c r="E248" s="79">
        <v>0.09309054285714287</v>
      </c>
      <c r="F248" s="2">
        <v>0.08020315</v>
      </c>
      <c r="G248" s="2">
        <v>0.08452901</v>
      </c>
      <c r="H248" s="2">
        <v>0.025964124</v>
      </c>
      <c r="I248" s="2">
        <v>0.010582206666666667</v>
      </c>
      <c r="J248" s="2">
        <v>0.01292712</v>
      </c>
      <c r="K248" s="2">
        <v>0.010143813333333333</v>
      </c>
      <c r="L248" s="2">
        <v>0.012541146666666666</v>
      </c>
      <c r="M248" s="2">
        <v>0.013762610666666668</v>
      </c>
      <c r="N248" s="2">
        <v>0.013647541333333332</v>
      </c>
      <c r="O248" s="2">
        <v>0.0037337613333333335</v>
      </c>
      <c r="P248" s="80">
        <v>0.002754988</v>
      </c>
      <c r="Q248" s="10">
        <f t="shared" si="12"/>
        <v>-0.9704052859136527</v>
      </c>
      <c r="R248" s="11">
        <f t="shared" si="13"/>
        <v>0.03927644598405038</v>
      </c>
    </row>
    <row r="249" spans="2:18" ht="15">
      <c r="B249" s="12"/>
      <c r="C249" s="7" t="s">
        <v>100</v>
      </c>
      <c r="D249" s="16" t="s">
        <v>28</v>
      </c>
      <c r="E249" s="79">
        <v>0.14534005882353843</v>
      </c>
      <c r="F249" s="2">
        <v>0.11644763972258743</v>
      </c>
      <c r="G249" s="2">
        <v>0.07415440781968494</v>
      </c>
      <c r="H249" s="2">
        <v>0.06109052071945861</v>
      </c>
      <c r="I249" s="2">
        <v>0.05569484018255187</v>
      </c>
      <c r="J249" s="2">
        <v>0.054177413076788965</v>
      </c>
      <c r="K249" s="2">
        <v>0.05087651926303459</v>
      </c>
      <c r="L249" s="2">
        <v>0.032917904982306276</v>
      </c>
      <c r="M249" s="2">
        <v>0.0266611439558025</v>
      </c>
      <c r="N249" s="2">
        <v>0.02124014487338136</v>
      </c>
      <c r="O249" s="2">
        <v>0.020185487908248475</v>
      </c>
      <c r="P249" s="80">
        <v>0.018349251280577804</v>
      </c>
      <c r="Q249" s="10">
        <f t="shared" si="12"/>
        <v>-0.8737495262551382</v>
      </c>
      <c r="R249" s="11">
        <f t="shared" si="13"/>
        <v>0.26159583154967697</v>
      </c>
    </row>
    <row r="250" spans="2:18" ht="15">
      <c r="B250" s="12"/>
      <c r="C250" s="7" t="s">
        <v>103</v>
      </c>
      <c r="D250" s="16" t="s">
        <v>31</v>
      </c>
      <c r="E250" s="79">
        <v>0.23812100308172496</v>
      </c>
      <c r="F250" s="2">
        <v>0.07002494567954513</v>
      </c>
      <c r="G250" s="2">
        <v>0.000744779707843562</v>
      </c>
      <c r="H250" s="2">
        <v>0.001153052072020377</v>
      </c>
      <c r="I250" s="2">
        <v>0.001144203956904648</v>
      </c>
      <c r="J250" s="2">
        <v>0.00018440682872751987</v>
      </c>
      <c r="K250" s="2">
        <v>0.000218759376669519</v>
      </c>
      <c r="L250" s="2">
        <v>0.00021687311622129083</v>
      </c>
      <c r="M250" s="2">
        <v>0.00021399524252652762</v>
      </c>
      <c r="N250" s="2">
        <v>8.066510303365066E-05</v>
      </c>
      <c r="O250" s="2">
        <v>2.0586719843839924E-05</v>
      </c>
      <c r="P250" s="80">
        <v>2.0717224317361224E-05</v>
      </c>
      <c r="Q250" s="10">
        <f t="shared" si="12"/>
        <v>-0.9999129970727099</v>
      </c>
      <c r="R250" s="11">
        <f t="shared" si="13"/>
        <v>0.00029535480439126893</v>
      </c>
    </row>
    <row r="251" spans="2:33" s="1" customFormat="1" ht="15.75" thickBot="1">
      <c r="B251" s="18" t="s">
        <v>70</v>
      </c>
      <c r="C251" s="19"/>
      <c r="D251" s="23"/>
      <c r="E251" s="81">
        <v>2.8929092840394866</v>
      </c>
      <c r="F251" s="82">
        <v>1.5309270134207507</v>
      </c>
      <c r="G251" s="82">
        <v>0.8319894300119707</v>
      </c>
      <c r="H251" s="82">
        <v>0.4783737922079036</v>
      </c>
      <c r="I251" s="82">
        <v>0.14977232294588771</v>
      </c>
      <c r="J251" s="82">
        <v>0.14239781263101503</v>
      </c>
      <c r="K251" s="82">
        <v>0.13100358442522803</v>
      </c>
      <c r="L251" s="82">
        <v>0.11628022252264363</v>
      </c>
      <c r="M251" s="82">
        <v>0.11808163942810561</v>
      </c>
      <c r="N251" s="82">
        <v>0.10908774578140719</v>
      </c>
      <c r="O251" s="82">
        <v>0.08190471939963044</v>
      </c>
      <c r="P251" s="83">
        <v>0.07014351555939563</v>
      </c>
      <c r="Q251" s="21">
        <f t="shared" si="12"/>
        <v>-0.9757532958442958</v>
      </c>
      <c r="R251" s="22">
        <f t="shared" si="13"/>
        <v>1</v>
      </c>
      <c r="S251" s="72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4"/>
      <c r="AE251" s="73"/>
      <c r="AF251"/>
      <c r="AG251"/>
    </row>
    <row r="252" spans="18:33" s="73" customFormat="1" ht="15">
      <c r="R252" s="84"/>
      <c r="S252" s="72"/>
      <c r="AD252" s="74"/>
      <c r="AF252"/>
      <c r="AG25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53"/>
  <sheetViews>
    <sheetView zoomScale="70" zoomScaleNormal="70" zoomScalePageLayoutView="0" workbookViewId="0" topLeftCell="A1">
      <selection activeCell="AB47" sqref="AB47"/>
    </sheetView>
  </sheetViews>
  <sheetFormatPr defaultColWidth="9.140625" defaultRowHeight="15"/>
  <cols>
    <col min="2" max="2" width="36.28125" style="0" bestFit="1" customWidth="1"/>
    <col min="3" max="3" width="12.57421875" style="0" bestFit="1" customWidth="1"/>
    <col min="4" max="4" width="65.00390625" style="0" customWidth="1"/>
    <col min="17" max="17" width="24.8515625" style="8" bestFit="1" customWidth="1"/>
    <col min="18" max="18" width="24.00390625" style="10" bestFit="1" customWidth="1"/>
    <col min="19" max="19" width="25.00390625" style="8" bestFit="1" customWidth="1"/>
    <col min="20" max="21" width="9.140625" style="73" customWidth="1"/>
  </cols>
  <sheetData>
    <row r="1" ht="15">
      <c r="B1" s="5" t="s">
        <v>152</v>
      </c>
    </row>
    <row r="2" ht="15.75" thickBot="1"/>
    <row r="3" spans="2:22" s="1" customFormat="1" ht="15">
      <c r="B3" s="28" t="s">
        <v>0</v>
      </c>
      <c r="C3" s="29" t="s">
        <v>134</v>
      </c>
      <c r="D3" s="29" t="s">
        <v>106</v>
      </c>
      <c r="E3" s="29">
        <v>1990</v>
      </c>
      <c r="F3" s="30">
        <v>1995</v>
      </c>
      <c r="G3" s="30">
        <v>1998</v>
      </c>
      <c r="H3" s="30">
        <v>1999</v>
      </c>
      <c r="I3" s="30">
        <v>2000</v>
      </c>
      <c r="J3" s="30">
        <v>2001</v>
      </c>
      <c r="K3" s="30">
        <v>2002</v>
      </c>
      <c r="L3" s="30">
        <v>2003</v>
      </c>
      <c r="M3" s="30">
        <v>2004</v>
      </c>
      <c r="N3" s="30">
        <v>2005</v>
      </c>
      <c r="O3" s="30">
        <v>2006</v>
      </c>
      <c r="P3" s="31">
        <v>2007</v>
      </c>
      <c r="Q3" s="32" t="s">
        <v>71</v>
      </c>
      <c r="R3" s="35" t="s">
        <v>72</v>
      </c>
      <c r="S3" s="33" t="s">
        <v>73</v>
      </c>
      <c r="T3" s="75"/>
      <c r="U3" s="75"/>
      <c r="V3" s="75"/>
    </row>
    <row r="4" spans="2:22" ht="15">
      <c r="B4" s="9" t="s">
        <v>2</v>
      </c>
      <c r="C4" s="6" t="s">
        <v>74</v>
      </c>
      <c r="D4" s="6" t="s">
        <v>3</v>
      </c>
      <c r="E4" s="76">
        <v>91.79672876587705</v>
      </c>
      <c r="F4" s="77">
        <v>85.71188147481558</v>
      </c>
      <c r="G4" s="77">
        <v>48.89103423877633</v>
      </c>
      <c r="H4" s="77">
        <v>43.83887294568294</v>
      </c>
      <c r="I4" s="77">
        <v>52.863917215738454</v>
      </c>
      <c r="J4" s="77">
        <v>52.6499725307177</v>
      </c>
      <c r="K4" s="77">
        <v>51.14471358106376</v>
      </c>
      <c r="L4" s="77">
        <v>58.64470100087223</v>
      </c>
      <c r="M4" s="77">
        <v>56.601827218189115</v>
      </c>
      <c r="N4" s="77">
        <v>57.74170772006542</v>
      </c>
      <c r="O4" s="77">
        <v>61.775280795004996</v>
      </c>
      <c r="P4" s="78">
        <v>65.48846640645317</v>
      </c>
      <c r="Q4" s="10">
        <v>-0.2865925911861389</v>
      </c>
      <c r="R4" s="10">
        <v>0.0415667222770938</v>
      </c>
      <c r="S4" s="11">
        <v>0.8072995757981501</v>
      </c>
      <c r="T4" s="75"/>
      <c r="U4" s="75"/>
      <c r="V4" s="73"/>
    </row>
    <row r="5" spans="2:22" ht="15">
      <c r="B5" s="12"/>
      <c r="C5" s="7" t="s">
        <v>75</v>
      </c>
      <c r="D5" s="7" t="s">
        <v>4</v>
      </c>
      <c r="E5" s="79">
        <v>4.844663505390054</v>
      </c>
      <c r="F5" s="2">
        <v>5.45414442896138</v>
      </c>
      <c r="G5" s="2">
        <v>5.369906483614866</v>
      </c>
      <c r="H5" s="2">
        <v>4.944021635592492</v>
      </c>
      <c r="I5" s="2">
        <v>3.8838956620880936</v>
      </c>
      <c r="J5" s="2">
        <v>2.4572432189296287</v>
      </c>
      <c r="K5" s="2">
        <v>2.8300362203258453</v>
      </c>
      <c r="L5" s="2">
        <v>3.2674171680235196</v>
      </c>
      <c r="M5" s="2">
        <v>3.020737713648035</v>
      </c>
      <c r="N5" s="2">
        <v>6.907415311077239</v>
      </c>
      <c r="O5" s="2">
        <v>3.5733028267276854</v>
      </c>
      <c r="P5" s="80">
        <v>2.910520954640707</v>
      </c>
      <c r="Q5" s="10">
        <v>-0.3992315562468822</v>
      </c>
      <c r="R5" s="10">
        <v>0.0018473606551166826</v>
      </c>
      <c r="S5" s="11">
        <v>0.6286628965635446</v>
      </c>
      <c r="T5" s="75"/>
      <c r="U5" s="75"/>
      <c r="V5" s="73"/>
    </row>
    <row r="6" spans="2:21" ht="15">
      <c r="B6" s="12"/>
      <c r="C6" s="7" t="s">
        <v>76</v>
      </c>
      <c r="D6" s="7" t="s">
        <v>5</v>
      </c>
      <c r="E6" s="79">
        <v>2.3996435666496123</v>
      </c>
      <c r="F6" s="2">
        <v>1.5773730452304937</v>
      </c>
      <c r="G6" s="2">
        <v>1.9017732617106438</v>
      </c>
      <c r="H6" s="2">
        <v>1.6622970763222038</v>
      </c>
      <c r="I6" s="2">
        <v>2.4668109505756686</v>
      </c>
      <c r="J6" s="2">
        <v>2.779424012152436</v>
      </c>
      <c r="K6" s="2">
        <v>2.2726186923373675</v>
      </c>
      <c r="L6" s="2">
        <v>2.4354547006334695</v>
      </c>
      <c r="M6" s="2">
        <v>2.2688466800612668</v>
      </c>
      <c r="N6" s="2">
        <v>2.4219002324097234</v>
      </c>
      <c r="O6" s="2">
        <v>1.4343223075872698</v>
      </c>
      <c r="P6" s="80">
        <v>1.4480022974685463</v>
      </c>
      <c r="Q6" s="10">
        <v>-0.3965760925526743</v>
      </c>
      <c r="R6" s="10">
        <v>0.0009190734286234238</v>
      </c>
      <c r="S6" s="11">
        <v>0.08388887379253579</v>
      </c>
      <c r="T6" s="75"/>
      <c r="U6" s="75"/>
    </row>
    <row r="7" spans="2:21" ht="15">
      <c r="B7" s="12"/>
      <c r="C7" s="7" t="s">
        <v>77</v>
      </c>
      <c r="D7" s="7" t="s">
        <v>6</v>
      </c>
      <c r="E7" s="79">
        <v>208.37308864722306</v>
      </c>
      <c r="F7" s="2">
        <v>207.18966619771967</v>
      </c>
      <c r="G7" s="2">
        <v>193.43414226244167</v>
      </c>
      <c r="H7" s="2">
        <v>192.61277935717544</v>
      </c>
      <c r="I7" s="2">
        <v>141.089108719641</v>
      </c>
      <c r="J7" s="2">
        <v>188.89694649271695</v>
      </c>
      <c r="K7" s="2">
        <v>182.5219415820799</v>
      </c>
      <c r="L7" s="2">
        <v>167.8192272096369</v>
      </c>
      <c r="M7" s="2">
        <v>166.36713561813661</v>
      </c>
      <c r="N7" s="2">
        <v>175.3466664861862</v>
      </c>
      <c r="O7" s="2">
        <v>149.97766036802528</v>
      </c>
      <c r="P7" s="80">
        <v>147.96137304703439</v>
      </c>
      <c r="Q7" s="10">
        <v>-0.28992091057625047</v>
      </c>
      <c r="R7" s="10">
        <v>0.0939137780844034</v>
      </c>
      <c r="S7" s="11">
        <v>0.6823465880634838</v>
      </c>
      <c r="T7" s="75"/>
      <c r="U7" s="75"/>
    </row>
    <row r="8" spans="2:21" ht="15">
      <c r="B8" s="12"/>
      <c r="C8" s="7" t="s">
        <v>78</v>
      </c>
      <c r="D8" s="7" t="s">
        <v>7</v>
      </c>
      <c r="E8" s="79">
        <v>279.62229450914685</v>
      </c>
      <c r="F8" s="2">
        <v>323.12494267652556</v>
      </c>
      <c r="G8" s="2">
        <v>307.0985852199496</v>
      </c>
      <c r="H8" s="2">
        <v>294.94809404733604</v>
      </c>
      <c r="I8" s="2">
        <v>271.0758699876873</v>
      </c>
      <c r="J8" s="2">
        <v>262.56891894492543</v>
      </c>
      <c r="K8" s="2">
        <v>262.3309822541986</v>
      </c>
      <c r="L8" s="2">
        <v>264.7876144017072</v>
      </c>
      <c r="M8" s="2">
        <v>268.8821519877042</v>
      </c>
      <c r="N8" s="2">
        <v>247.01269331058057</v>
      </c>
      <c r="O8" s="2">
        <v>247.92267387685544</v>
      </c>
      <c r="P8" s="80">
        <v>247.12407959271394</v>
      </c>
      <c r="Q8" s="10">
        <v>-0.11622183049989188</v>
      </c>
      <c r="R8" s="10">
        <v>0.1568541538392256</v>
      </c>
      <c r="S8" s="11">
        <v>0.829305520014321</v>
      </c>
      <c r="T8" s="75"/>
      <c r="U8" s="75"/>
    </row>
    <row r="9" spans="2:21" ht="15">
      <c r="B9" s="12"/>
      <c r="C9" s="7" t="s">
        <v>79</v>
      </c>
      <c r="D9" s="7" t="s">
        <v>133</v>
      </c>
      <c r="E9" s="79">
        <v>7.501868617988731</v>
      </c>
      <c r="F9" s="2">
        <v>6.883826340102053</v>
      </c>
      <c r="G9" s="2">
        <v>7.619293367579507</v>
      </c>
      <c r="H9" s="2">
        <v>7.764228689817884</v>
      </c>
      <c r="I9" s="2">
        <v>7.872013581464059</v>
      </c>
      <c r="J9" s="2">
        <v>7.0746706280055065</v>
      </c>
      <c r="K9" s="2">
        <v>6.7952235001655446</v>
      </c>
      <c r="L9" s="2">
        <v>6.727730414140255</v>
      </c>
      <c r="M9" s="2">
        <v>6.8502280365583665</v>
      </c>
      <c r="N9" s="2">
        <v>7.104859888564274</v>
      </c>
      <c r="O9" s="2">
        <v>6.982111818668245</v>
      </c>
      <c r="P9" s="80">
        <v>6.685316623224776</v>
      </c>
      <c r="Q9" s="10">
        <v>-0.10884648030304678</v>
      </c>
      <c r="R9" s="10">
        <v>0.004243292210987554</v>
      </c>
      <c r="S9" s="11">
        <v>0.9492961829712143</v>
      </c>
      <c r="T9" s="75"/>
      <c r="U9" s="75"/>
    </row>
    <row r="10" spans="2:21" ht="15">
      <c r="B10" s="12"/>
      <c r="C10" s="7" t="s">
        <v>80</v>
      </c>
      <c r="D10" s="7" t="s">
        <v>8</v>
      </c>
      <c r="E10" s="79">
        <v>12.819558705267944</v>
      </c>
      <c r="F10" s="2">
        <v>4.1212737679508304</v>
      </c>
      <c r="G10" s="2">
        <v>6.565102193166377</v>
      </c>
      <c r="H10" s="2">
        <v>6.800099699043128</v>
      </c>
      <c r="I10" s="2">
        <v>5.7219046765481</v>
      </c>
      <c r="J10" s="2">
        <v>5.717808470218271</v>
      </c>
      <c r="K10" s="2">
        <v>5.584250839893514</v>
      </c>
      <c r="L10" s="2">
        <v>6.9114267108517575</v>
      </c>
      <c r="M10" s="2">
        <v>10.260596442038853</v>
      </c>
      <c r="N10" s="2">
        <v>10.015763150933475</v>
      </c>
      <c r="O10" s="2">
        <v>8.609264984343138</v>
      </c>
      <c r="P10" s="80">
        <v>3.9258001520693133</v>
      </c>
      <c r="Q10" s="10">
        <v>-0.6937647978119493</v>
      </c>
      <c r="R10" s="10">
        <v>0.002491776851570277</v>
      </c>
      <c r="S10" s="11">
        <v>0.4107245243990016</v>
      </c>
      <c r="T10" s="75"/>
      <c r="U10" s="75"/>
    </row>
    <row r="11" spans="2:21" ht="15">
      <c r="B11" s="12"/>
      <c r="C11" s="7" t="s">
        <v>81</v>
      </c>
      <c r="D11" s="7" t="s">
        <v>9</v>
      </c>
      <c r="E11" s="79">
        <v>4093.62773143542</v>
      </c>
      <c r="F11" s="2">
        <v>3039.983127930735</v>
      </c>
      <c r="G11" s="2">
        <v>2361.4823376268487</v>
      </c>
      <c r="H11" s="2">
        <v>2127.394098460514</v>
      </c>
      <c r="I11" s="2">
        <v>1758.0625379758474</v>
      </c>
      <c r="J11" s="2">
        <v>1487.9449364686022</v>
      </c>
      <c r="K11" s="2">
        <v>1293.5231922414007</v>
      </c>
      <c r="L11" s="2">
        <v>1097.721752317306</v>
      </c>
      <c r="M11" s="2">
        <v>929.9342337978765</v>
      </c>
      <c r="N11" s="2">
        <v>741.9310397263473</v>
      </c>
      <c r="O11" s="2">
        <v>639.9127627710795</v>
      </c>
      <c r="P11" s="80">
        <v>537.0274971469393</v>
      </c>
      <c r="Q11" s="10">
        <v>-0.8688137924650438</v>
      </c>
      <c r="R11" s="10">
        <v>0.3408611325622671</v>
      </c>
      <c r="S11" s="11">
        <v>0.8413740561331323</v>
      </c>
      <c r="T11" s="75"/>
      <c r="U11" s="75"/>
    </row>
    <row r="12" spans="2:21" ht="15">
      <c r="B12" s="12"/>
      <c r="C12" s="7" t="s">
        <v>82</v>
      </c>
      <c r="D12" s="7" t="s">
        <v>10</v>
      </c>
      <c r="E12" s="79">
        <v>582.3296059774078</v>
      </c>
      <c r="F12" s="2">
        <v>421.89531942915676</v>
      </c>
      <c r="G12" s="2">
        <v>309.1041805730524</v>
      </c>
      <c r="H12" s="2">
        <v>244.09436382709222</v>
      </c>
      <c r="I12" s="2">
        <v>187.39452943931917</v>
      </c>
      <c r="J12" s="2">
        <v>142.44264529374934</v>
      </c>
      <c r="K12" s="2">
        <v>103.27171544896682</v>
      </c>
      <c r="L12" s="2">
        <v>76.45898399993999</v>
      </c>
      <c r="M12" s="2">
        <v>59.31236914942561</v>
      </c>
      <c r="N12" s="2">
        <v>46.51809548537793</v>
      </c>
      <c r="O12" s="2">
        <v>40.91442616424581</v>
      </c>
      <c r="P12" s="80">
        <v>37.49766359059006</v>
      </c>
      <c r="Q12" s="10">
        <v>-0.9356074923794192</v>
      </c>
      <c r="R12" s="10">
        <v>0.023800449972918598</v>
      </c>
      <c r="S12" s="11">
        <v>0.8397092427403688</v>
      </c>
      <c r="T12" s="75"/>
      <c r="U12" s="75"/>
    </row>
    <row r="13" spans="2:21" ht="15">
      <c r="B13" s="12"/>
      <c r="C13" s="7" t="s">
        <v>83</v>
      </c>
      <c r="D13" s="7" t="s">
        <v>11</v>
      </c>
      <c r="E13" s="79">
        <v>103.81306142869845</v>
      </c>
      <c r="F13" s="2">
        <v>87.27494617933266</v>
      </c>
      <c r="G13" s="2">
        <v>74.02446419844999</v>
      </c>
      <c r="H13" s="2">
        <v>68.15453647691587</v>
      </c>
      <c r="I13" s="2">
        <v>62.53278871779805</v>
      </c>
      <c r="J13" s="2">
        <v>56.552131777378186</v>
      </c>
      <c r="K13" s="2">
        <v>51.57797276910553</v>
      </c>
      <c r="L13" s="2">
        <v>47.472173171627006</v>
      </c>
      <c r="M13" s="2">
        <v>44.94074617660106</v>
      </c>
      <c r="N13" s="2">
        <v>41.43293410706692</v>
      </c>
      <c r="O13" s="2">
        <v>39.23576708479052</v>
      </c>
      <c r="P13" s="80">
        <v>37.149514808345245</v>
      </c>
      <c r="Q13" s="10">
        <v>-0.6421498961972091</v>
      </c>
      <c r="R13" s="10">
        <v>0.0235794736004859</v>
      </c>
      <c r="S13" s="11">
        <v>0.8167781350704197</v>
      </c>
      <c r="T13" s="75"/>
      <c r="U13" s="75"/>
    </row>
    <row r="14" spans="2:21" ht="15">
      <c r="B14" s="12"/>
      <c r="C14" s="7" t="s">
        <v>84</v>
      </c>
      <c r="D14" s="7" t="s">
        <v>12</v>
      </c>
      <c r="E14" s="79">
        <v>121.31866853286454</v>
      </c>
      <c r="F14" s="2">
        <v>80.91157220835915</v>
      </c>
      <c r="G14" s="2">
        <v>89.61257780038571</v>
      </c>
      <c r="H14" s="2">
        <v>98.25596137787606</v>
      </c>
      <c r="I14" s="2">
        <v>86.70541181998452</v>
      </c>
      <c r="J14" s="2">
        <v>81.18745851336388</v>
      </c>
      <c r="K14" s="2">
        <v>76.27358668203323</v>
      </c>
      <c r="L14" s="2">
        <v>77.05675629313511</v>
      </c>
      <c r="M14" s="2">
        <v>64.85328427771164</v>
      </c>
      <c r="N14" s="2">
        <v>61.063524289012</v>
      </c>
      <c r="O14" s="2">
        <v>52.00425824275188</v>
      </c>
      <c r="P14" s="80">
        <v>48.33125589507702</v>
      </c>
      <c r="Q14" s="10">
        <v>-0.6016173233719231</v>
      </c>
      <c r="R14" s="10">
        <v>0.03067672830548765</v>
      </c>
      <c r="S14" s="11">
        <v>0.8725869535302209</v>
      </c>
      <c r="T14" s="75"/>
      <c r="U14" s="75"/>
    </row>
    <row r="15" spans="2:21" ht="15">
      <c r="B15" s="12"/>
      <c r="C15" s="7" t="s">
        <v>85</v>
      </c>
      <c r="D15" s="7" t="s">
        <v>13</v>
      </c>
      <c r="E15" s="79">
        <v>8.181677570230962</v>
      </c>
      <c r="F15" s="2">
        <v>8.124632875639518</v>
      </c>
      <c r="G15" s="2">
        <v>9.214396680209171</v>
      </c>
      <c r="H15" s="2">
        <v>9.052624171186523</v>
      </c>
      <c r="I15" s="2">
        <v>9.824915033990965</v>
      </c>
      <c r="J15" s="2">
        <v>10.57517915085947</v>
      </c>
      <c r="K15" s="2">
        <v>9.529957619659719</v>
      </c>
      <c r="L15" s="2">
        <v>9.172775301441177</v>
      </c>
      <c r="M15" s="2">
        <v>9.308331645301731</v>
      </c>
      <c r="N15" s="2">
        <v>9.527144285434364</v>
      </c>
      <c r="O15" s="2">
        <v>9.58170105883128</v>
      </c>
      <c r="P15" s="80">
        <v>9.634324027243956</v>
      </c>
      <c r="Q15" s="10">
        <v>0.17754872940708996</v>
      </c>
      <c r="R15" s="10">
        <v>0.006115080916424083</v>
      </c>
      <c r="S15" s="11">
        <v>0.7822457880000001</v>
      </c>
      <c r="T15" s="75"/>
      <c r="U15" s="75"/>
    </row>
    <row r="16" spans="2:21" ht="15">
      <c r="B16" s="12"/>
      <c r="C16" s="7" t="s">
        <v>86</v>
      </c>
      <c r="D16" s="7" t="s">
        <v>14</v>
      </c>
      <c r="E16" s="79">
        <v>5.834566478302903</v>
      </c>
      <c r="F16" s="2">
        <v>5.180092434197326</v>
      </c>
      <c r="G16" s="2">
        <v>5.195864190451397</v>
      </c>
      <c r="H16" s="2">
        <v>4.604339360765469</v>
      </c>
      <c r="I16" s="2">
        <v>4.457832932102017</v>
      </c>
      <c r="J16" s="2">
        <v>3.720026566704522</v>
      </c>
      <c r="K16" s="2">
        <v>3.109693806380152</v>
      </c>
      <c r="L16" s="2">
        <v>5.601223464001922</v>
      </c>
      <c r="M16" s="2">
        <v>5.434373005436745</v>
      </c>
      <c r="N16" s="2">
        <v>6.329117197602362</v>
      </c>
      <c r="O16" s="2">
        <v>8.584055064978584</v>
      </c>
      <c r="P16" s="80">
        <v>7.675645022427984</v>
      </c>
      <c r="Q16" s="10">
        <v>0.3155467592959186</v>
      </c>
      <c r="R16" s="10">
        <v>0.00487187168141385</v>
      </c>
      <c r="S16" s="11">
        <v>0.686299124854042</v>
      </c>
      <c r="T16" s="75"/>
      <c r="U16" s="75"/>
    </row>
    <row r="17" spans="2:21" ht="15">
      <c r="B17" s="12"/>
      <c r="C17" s="7" t="s">
        <v>87</v>
      </c>
      <c r="D17" s="7" t="s">
        <v>15</v>
      </c>
      <c r="E17" s="79">
        <v>0.8625615639365775</v>
      </c>
      <c r="F17" s="2">
        <v>0.9993048739330618</v>
      </c>
      <c r="G17" s="2">
        <v>1.1672558896001448</v>
      </c>
      <c r="H17" s="2">
        <v>1.2251040792204104</v>
      </c>
      <c r="I17" s="2">
        <v>1.2845069163347436</v>
      </c>
      <c r="J17" s="2">
        <v>1.2598052992819724</v>
      </c>
      <c r="K17" s="2">
        <v>1.2629831847704605</v>
      </c>
      <c r="L17" s="2">
        <v>1.3092738014515517</v>
      </c>
      <c r="M17" s="2">
        <v>1.3983770929522048</v>
      </c>
      <c r="N17" s="2">
        <v>1.4794670465191855</v>
      </c>
      <c r="O17" s="2">
        <v>1.4935008186138587</v>
      </c>
      <c r="P17" s="80">
        <v>1.5134773324383333</v>
      </c>
      <c r="Q17" s="10">
        <v>0.7546310845698851</v>
      </c>
      <c r="R17" s="10">
        <v>0.0009606316257230579</v>
      </c>
      <c r="S17" s="11">
        <v>0.8421212121212122</v>
      </c>
      <c r="T17" s="75"/>
      <c r="U17" s="75"/>
    </row>
    <row r="18" spans="2:21" ht="15">
      <c r="B18" s="12"/>
      <c r="C18" s="7" t="s">
        <v>88</v>
      </c>
      <c r="D18" s="7" t="s">
        <v>16</v>
      </c>
      <c r="E18" s="79">
        <v>7.6127771022249995</v>
      </c>
      <c r="F18" s="2">
        <v>5.893640005983079</v>
      </c>
      <c r="G18" s="2">
        <v>5.432715195633403</v>
      </c>
      <c r="H18" s="2">
        <v>5.327613184719699</v>
      </c>
      <c r="I18" s="2">
        <v>5.249977028764991</v>
      </c>
      <c r="J18" s="2">
        <v>5.586787991371514</v>
      </c>
      <c r="K18" s="2">
        <v>5.101282945988434</v>
      </c>
      <c r="L18" s="2">
        <v>4.9887197907499194</v>
      </c>
      <c r="M18" s="2">
        <v>5.228814061225203</v>
      </c>
      <c r="N18" s="2">
        <v>5.148789186861348</v>
      </c>
      <c r="O18" s="2">
        <v>4.9637849798428055</v>
      </c>
      <c r="P18" s="80">
        <v>4.678740632418104</v>
      </c>
      <c r="Q18" s="10">
        <v>-0.38540948072016445</v>
      </c>
      <c r="R18" s="10">
        <v>0.0029696818866888856</v>
      </c>
      <c r="S18" s="11">
        <v>0.8468561923589435</v>
      </c>
      <c r="T18" s="75"/>
      <c r="U18" s="75"/>
    </row>
    <row r="19" spans="2:21" ht="15">
      <c r="B19" s="12"/>
      <c r="C19" s="7" t="s">
        <v>89</v>
      </c>
      <c r="D19" s="7" t="s">
        <v>17</v>
      </c>
      <c r="E19" s="79">
        <v>569.6738449394182</v>
      </c>
      <c r="F19" s="2">
        <v>426.46023819934385</v>
      </c>
      <c r="G19" s="2">
        <v>379.28188031302705</v>
      </c>
      <c r="H19" s="2">
        <v>380.92894480270286</v>
      </c>
      <c r="I19" s="2">
        <v>319.661604262632</v>
      </c>
      <c r="J19" s="2">
        <v>320.25984677275653</v>
      </c>
      <c r="K19" s="2">
        <v>251.50863844496348</v>
      </c>
      <c r="L19" s="2">
        <v>219.36510348722217</v>
      </c>
      <c r="M19" s="2">
        <v>212.37073720089555</v>
      </c>
      <c r="N19" s="2">
        <v>171.8853827064374</v>
      </c>
      <c r="O19" s="2">
        <v>160.171621212091</v>
      </c>
      <c r="P19" s="80">
        <v>167.97763051833192</v>
      </c>
      <c r="Q19" s="10">
        <v>-0.7051336795422029</v>
      </c>
      <c r="R19" s="10">
        <v>0.10661846122925474</v>
      </c>
      <c r="S19" s="11">
        <v>0.6035168752172605</v>
      </c>
      <c r="T19" s="75"/>
      <c r="U19" s="75"/>
    </row>
    <row r="20" spans="2:21" ht="15">
      <c r="B20" s="12"/>
      <c r="C20" s="7" t="s">
        <v>90</v>
      </c>
      <c r="D20" s="7" t="s">
        <v>18</v>
      </c>
      <c r="E20" s="79">
        <v>67.79327701767544</v>
      </c>
      <c r="F20" s="2">
        <v>71.41357599662948</v>
      </c>
      <c r="G20" s="2">
        <v>65.2169479215555</v>
      </c>
      <c r="H20" s="2">
        <v>63.16705092491565</v>
      </c>
      <c r="I20" s="2">
        <v>61.292808003617026</v>
      </c>
      <c r="J20" s="2">
        <v>60.546897867606084</v>
      </c>
      <c r="K20" s="2">
        <v>59.80341548113728</v>
      </c>
      <c r="L20" s="2">
        <v>59.05291129313443</v>
      </c>
      <c r="M20" s="2">
        <v>58.28859896371982</v>
      </c>
      <c r="N20" s="2">
        <v>58.12237544815234</v>
      </c>
      <c r="O20" s="2">
        <v>58.71448455881475</v>
      </c>
      <c r="P20" s="80">
        <v>59.42283411802967</v>
      </c>
      <c r="Q20" s="10">
        <v>-0.12347010305259884</v>
      </c>
      <c r="R20" s="10">
        <v>0.03771675499883993</v>
      </c>
      <c r="S20" s="11">
        <v>0.8379171791717916</v>
      </c>
      <c r="T20" s="75"/>
      <c r="U20" s="75"/>
    </row>
    <row r="21" spans="2:21" ht="15">
      <c r="B21" s="12"/>
      <c r="C21" s="7" t="s">
        <v>91</v>
      </c>
      <c r="D21" s="7" t="s">
        <v>19</v>
      </c>
      <c r="E21" s="79">
        <v>14.231238333562938</v>
      </c>
      <c r="F21" s="2">
        <v>14.131084619746025</v>
      </c>
      <c r="G21" s="2">
        <v>14.153410035322441</v>
      </c>
      <c r="H21" s="2">
        <v>14.3525983073852</v>
      </c>
      <c r="I21" s="2">
        <v>14.226834400659365</v>
      </c>
      <c r="J21" s="2">
        <v>14.284153876821227</v>
      </c>
      <c r="K21" s="2">
        <v>14.187416152603344</v>
      </c>
      <c r="L21" s="2">
        <v>14.187918962551905</v>
      </c>
      <c r="M21" s="2">
        <v>14.061994772057524</v>
      </c>
      <c r="N21" s="2">
        <v>14.098273793107795</v>
      </c>
      <c r="O21" s="2">
        <v>14.05311515685597</v>
      </c>
      <c r="P21" s="80">
        <v>13.950028915406614</v>
      </c>
      <c r="Q21" s="10">
        <v>-0.01976001044779921</v>
      </c>
      <c r="R21" s="10">
        <v>0.008854337404776915</v>
      </c>
      <c r="S21" s="11">
        <v>0.924054386509399</v>
      </c>
      <c r="T21" s="75"/>
      <c r="U21" s="75"/>
    </row>
    <row r="22" spans="2:21" ht="15">
      <c r="B22" s="12"/>
      <c r="C22" s="7" t="s">
        <v>92</v>
      </c>
      <c r="D22" s="7" t="s">
        <v>20</v>
      </c>
      <c r="E22" s="79">
        <v>13.851150653972791</v>
      </c>
      <c r="F22" s="2">
        <v>13.851150653972791</v>
      </c>
      <c r="G22" s="2">
        <v>13.866117339608044</v>
      </c>
      <c r="H22" s="2">
        <v>13.591424472226725</v>
      </c>
      <c r="I22" s="2">
        <v>13.19135236315442</v>
      </c>
      <c r="J22" s="2">
        <v>12.963351987184662</v>
      </c>
      <c r="K22" s="2">
        <v>12.920184601792377</v>
      </c>
      <c r="L22" s="2">
        <v>12.809277294331228</v>
      </c>
      <c r="M22" s="2">
        <v>12.435077191969775</v>
      </c>
      <c r="N22" s="2">
        <v>11.910046834878221</v>
      </c>
      <c r="O22" s="2">
        <v>11.457396468867689</v>
      </c>
      <c r="P22" s="80">
        <v>11.01551783191995</v>
      </c>
      <c r="Q22" s="10">
        <v>-0.20472182368758826</v>
      </c>
      <c r="R22" s="10">
        <v>0.00699174977798338</v>
      </c>
      <c r="S22" s="11">
        <v>0.585122</v>
      </c>
      <c r="T22" s="75"/>
      <c r="U22" s="75"/>
    </row>
    <row r="23" spans="2:21" ht="15">
      <c r="B23" s="12"/>
      <c r="C23" s="7" t="s">
        <v>93</v>
      </c>
      <c r="D23" s="7" t="s">
        <v>21</v>
      </c>
      <c r="E23" s="79">
        <v>11.354638963168883</v>
      </c>
      <c r="F23" s="2">
        <v>8.299946476607202</v>
      </c>
      <c r="G23" s="2">
        <v>6.888701436349811</v>
      </c>
      <c r="H23" s="2">
        <v>6.781968557357503</v>
      </c>
      <c r="I23" s="2">
        <v>6.273177598116678</v>
      </c>
      <c r="J23" s="2">
        <v>6.309869112397106</v>
      </c>
      <c r="K23" s="2">
        <v>6.630777105619433</v>
      </c>
      <c r="L23" s="2">
        <v>6.151562605628253</v>
      </c>
      <c r="M23" s="2">
        <v>6.275681888357331</v>
      </c>
      <c r="N23" s="2">
        <v>6.045943166683322</v>
      </c>
      <c r="O23" s="2">
        <v>5.9594702931078585</v>
      </c>
      <c r="P23" s="80">
        <v>7.63240110937813</v>
      </c>
      <c r="Q23" s="10">
        <v>-0.32781648680020564</v>
      </c>
      <c r="R23" s="10">
        <v>0.004844423982260813</v>
      </c>
      <c r="S23" s="11">
        <v>0.8592224352584117</v>
      </c>
      <c r="T23" s="75"/>
      <c r="U23" s="75"/>
    </row>
    <row r="24" spans="2:21" ht="15">
      <c r="B24" s="12"/>
      <c r="C24" s="7" t="s">
        <v>94</v>
      </c>
      <c r="D24" s="7" t="s">
        <v>22</v>
      </c>
      <c r="E24" s="79">
        <v>21.955044640440168</v>
      </c>
      <c r="F24" s="2">
        <v>11.88831462077705</v>
      </c>
      <c r="G24" s="2">
        <v>11.792102164137361</v>
      </c>
      <c r="H24" s="2">
        <v>9.226747354161303</v>
      </c>
      <c r="I24" s="2">
        <v>9.314541619633866</v>
      </c>
      <c r="J24" s="2">
        <v>5.184790180603532</v>
      </c>
      <c r="K24" s="2">
        <v>3.6217849673719216</v>
      </c>
      <c r="L24" s="2">
        <v>5.882047003698129</v>
      </c>
      <c r="M24" s="2">
        <v>3.3019544511343155</v>
      </c>
      <c r="N24" s="2">
        <v>3.1933123679435456</v>
      </c>
      <c r="O24" s="2">
        <v>3.581550439072652</v>
      </c>
      <c r="P24" s="80">
        <v>3.0843283506230406</v>
      </c>
      <c r="Q24" s="10">
        <v>-0.8595161885964991</v>
      </c>
      <c r="R24" s="10">
        <v>0.0019576793746552213</v>
      </c>
      <c r="S24" s="11">
        <v>0.30857847932443744</v>
      </c>
      <c r="T24" s="75"/>
      <c r="U24" s="75"/>
    </row>
    <row r="25" spans="2:21" ht="15">
      <c r="B25" s="12"/>
      <c r="C25" s="7" t="s">
        <v>95</v>
      </c>
      <c r="D25" s="7" t="s">
        <v>23</v>
      </c>
      <c r="E25" s="79">
        <v>0.0009784392667387873</v>
      </c>
      <c r="F25" s="2">
        <v>0.012138035149989896</v>
      </c>
      <c r="G25" s="2">
        <v>0.00015</v>
      </c>
      <c r="H25" s="2">
        <v>0.0224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80">
        <v>0</v>
      </c>
      <c r="Q25" s="10">
        <v>-1</v>
      </c>
      <c r="R25" s="10">
        <v>0</v>
      </c>
      <c r="S25" s="11">
        <v>0</v>
      </c>
      <c r="T25" s="75"/>
      <c r="U25" s="75"/>
    </row>
    <row r="26" spans="2:21" ht="15">
      <c r="B26" s="12"/>
      <c r="C26" s="7" t="s">
        <v>96</v>
      </c>
      <c r="D26" s="7" t="s">
        <v>24</v>
      </c>
      <c r="E26" s="79">
        <v>0.39170676024394663</v>
      </c>
      <c r="F26" s="2">
        <v>0.41679866869161436</v>
      </c>
      <c r="G26" s="2">
        <v>0.36044576651682964</v>
      </c>
      <c r="H26" s="2">
        <v>0.4124519759426761</v>
      </c>
      <c r="I26" s="2">
        <v>0.4282985903993541</v>
      </c>
      <c r="J26" s="2">
        <v>0.3132590020092533</v>
      </c>
      <c r="K26" s="2">
        <v>0.42779115039925025</v>
      </c>
      <c r="L26" s="2">
        <v>0.3159704532659053</v>
      </c>
      <c r="M26" s="2">
        <v>0.5537577419894261</v>
      </c>
      <c r="N26" s="2">
        <v>0.5715043244616858</v>
      </c>
      <c r="O26" s="2">
        <v>0.5326974409261545</v>
      </c>
      <c r="P26" s="80">
        <v>0.39761726770676054</v>
      </c>
      <c r="Q26" s="10">
        <v>0.015089112730995426</v>
      </c>
      <c r="R26" s="10">
        <v>0.00025237492105503257</v>
      </c>
      <c r="S26" s="11">
        <v>0.03594074357956594</v>
      </c>
      <c r="T26" s="75"/>
      <c r="U26" s="75"/>
    </row>
    <row r="27" spans="2:21" ht="15">
      <c r="B27" s="12"/>
      <c r="C27" s="7" t="s">
        <v>97</v>
      </c>
      <c r="D27" s="7" t="s">
        <v>25</v>
      </c>
      <c r="E27" s="79">
        <v>5.538059592595927</v>
      </c>
      <c r="F27" s="2">
        <v>2.8400305603056033</v>
      </c>
      <c r="G27" s="2">
        <v>2.6425268252682534</v>
      </c>
      <c r="H27" s="2">
        <v>2.4925702857028575</v>
      </c>
      <c r="I27" s="2">
        <v>3.5221499414994155</v>
      </c>
      <c r="J27" s="2">
        <v>4.975082510825109</v>
      </c>
      <c r="K27" s="2">
        <v>5.0107429074290755</v>
      </c>
      <c r="L27" s="2">
        <v>6.382296622966231</v>
      </c>
      <c r="M27" s="2">
        <v>6.246969989699898</v>
      </c>
      <c r="N27" s="2">
        <v>3.274355903559036</v>
      </c>
      <c r="O27" s="2">
        <v>3.9994506345063456</v>
      </c>
      <c r="P27" s="80">
        <v>4.5845485471818135</v>
      </c>
      <c r="Q27" s="10">
        <v>-0.172174211828436</v>
      </c>
      <c r="R27" s="10">
        <v>0.002909896454802036</v>
      </c>
      <c r="S27" s="11">
        <v>0.9143691436914368</v>
      </c>
      <c r="T27" s="75"/>
      <c r="U27" s="75"/>
    </row>
    <row r="28" spans="2:21" ht="15">
      <c r="B28" s="12"/>
      <c r="C28" s="7" t="s">
        <v>98</v>
      </c>
      <c r="D28" s="7" t="s">
        <v>26</v>
      </c>
      <c r="E28" s="79">
        <v>5.311000079499267</v>
      </c>
      <c r="F28" s="2">
        <v>3.6386357199052317</v>
      </c>
      <c r="G28" s="2">
        <v>3.352551338979022</v>
      </c>
      <c r="H28" s="2">
        <v>1.5603019082280472</v>
      </c>
      <c r="I28" s="2">
        <v>2.752267571144812</v>
      </c>
      <c r="J28" s="2">
        <v>2.5365710477576786</v>
      </c>
      <c r="K28" s="2">
        <v>2.5311598831011675</v>
      </c>
      <c r="L28" s="2">
        <v>2.669644675341618</v>
      </c>
      <c r="M28" s="2">
        <v>2.6100722296117773</v>
      </c>
      <c r="N28" s="2">
        <v>4.2803529640294755</v>
      </c>
      <c r="O28" s="2">
        <v>4.670459766074091</v>
      </c>
      <c r="P28" s="80">
        <v>3.446679328321742</v>
      </c>
      <c r="Q28" s="10">
        <v>-0.35103007404836967</v>
      </c>
      <c r="R28" s="10">
        <v>0.0021876701391870222</v>
      </c>
      <c r="S28" s="11">
        <v>1</v>
      </c>
      <c r="T28" s="75"/>
      <c r="U28" s="75"/>
    </row>
    <row r="29" spans="2:21" ht="15">
      <c r="B29" s="12"/>
      <c r="C29" s="7" t="s">
        <v>99</v>
      </c>
      <c r="D29" s="7" t="s">
        <v>27</v>
      </c>
      <c r="E29" s="79">
        <v>81.83180580309876</v>
      </c>
      <c r="F29" s="2">
        <v>88.22680013658244</v>
      </c>
      <c r="G29" s="2">
        <v>68.59321771243668</v>
      </c>
      <c r="H29" s="2">
        <v>65.49600170851342</v>
      </c>
      <c r="I29" s="2">
        <v>82.52511518693359</v>
      </c>
      <c r="J29" s="2">
        <v>81.57268543655698</v>
      </c>
      <c r="K29" s="2">
        <v>38.99927076938314</v>
      </c>
      <c r="L29" s="2">
        <v>36.62555265831293</v>
      </c>
      <c r="M29" s="2">
        <v>28.53326780561779</v>
      </c>
      <c r="N29" s="2">
        <v>24.754804817365894</v>
      </c>
      <c r="O29" s="2">
        <v>25.658715240180562</v>
      </c>
      <c r="P29" s="80">
        <v>28.786334524655246</v>
      </c>
      <c r="Q29" s="10">
        <v>-0.6482255983215125</v>
      </c>
      <c r="R29" s="10">
        <v>0.018271210767640673</v>
      </c>
      <c r="S29" s="11">
        <v>0.9863411033486191</v>
      </c>
      <c r="T29" s="75"/>
      <c r="U29" s="75"/>
    </row>
    <row r="30" spans="2:21" ht="15">
      <c r="B30" s="12"/>
      <c r="C30" s="7" t="s">
        <v>100</v>
      </c>
      <c r="D30" s="7" t="s">
        <v>28</v>
      </c>
      <c r="E30" s="79">
        <v>124.79513712925534</v>
      </c>
      <c r="F30" s="2">
        <v>123.5398913416428</v>
      </c>
      <c r="G30" s="2">
        <v>122.66754039528122</v>
      </c>
      <c r="H30" s="2">
        <v>148.8805269388181</v>
      </c>
      <c r="I30" s="2">
        <v>132.21111435001725</v>
      </c>
      <c r="J30" s="2">
        <v>137.3162962728442</v>
      </c>
      <c r="K30" s="2">
        <v>141.1670337945851</v>
      </c>
      <c r="L30" s="2">
        <v>62.57655533251307</v>
      </c>
      <c r="M30" s="2">
        <v>64.29300481206322</v>
      </c>
      <c r="N30" s="2">
        <v>61.742437239394356</v>
      </c>
      <c r="O30" s="2">
        <v>85.91458651465867</v>
      </c>
      <c r="P30" s="80">
        <v>81.76191007686614</v>
      </c>
      <c r="Q30" s="10">
        <v>-0.34483096090369253</v>
      </c>
      <c r="R30" s="10">
        <v>0.05189577333994372</v>
      </c>
      <c r="S30" s="11">
        <v>0.5585966090518862</v>
      </c>
      <c r="T30" s="75"/>
      <c r="U30" s="75"/>
    </row>
    <row r="31" spans="2:21" ht="15">
      <c r="B31" s="12"/>
      <c r="C31" s="7" t="s">
        <v>101</v>
      </c>
      <c r="D31" s="7" t="s">
        <v>29</v>
      </c>
      <c r="E31" s="79">
        <v>244.51157461392333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0">
        <v>0</v>
      </c>
      <c r="Q31" s="10">
        <v>-1</v>
      </c>
      <c r="R31" s="10">
        <v>0</v>
      </c>
      <c r="S31" s="11" t="s">
        <v>132</v>
      </c>
      <c r="T31" s="75"/>
      <c r="U31" s="75"/>
    </row>
    <row r="32" spans="2:21" ht="15">
      <c r="B32" s="12"/>
      <c r="C32" s="7" t="s">
        <v>102</v>
      </c>
      <c r="D32" s="7" t="s">
        <v>30</v>
      </c>
      <c r="E32" s="79">
        <v>3.719855986869318</v>
      </c>
      <c r="F32" s="2">
        <v>2.8228031999331575</v>
      </c>
      <c r="G32" s="2">
        <v>3.423571199856086</v>
      </c>
      <c r="H32" s="2">
        <v>4.87070542115834</v>
      </c>
      <c r="I32" s="2">
        <v>6.192678910802612</v>
      </c>
      <c r="J32" s="2">
        <v>7.530287068375661</v>
      </c>
      <c r="K32" s="2">
        <v>6.507319247901483</v>
      </c>
      <c r="L32" s="2">
        <v>6.355488497591015</v>
      </c>
      <c r="M32" s="2">
        <v>5.793915616708885</v>
      </c>
      <c r="N32" s="2">
        <v>5.701601762191378</v>
      </c>
      <c r="O32" s="2">
        <v>5.031278369037083</v>
      </c>
      <c r="P32" s="80">
        <v>4.646100660346156</v>
      </c>
      <c r="Q32" s="10">
        <v>0.24900014321693625</v>
      </c>
      <c r="R32" s="10">
        <v>0.002948964701989122</v>
      </c>
      <c r="S32" s="11">
        <v>0.7181865723843832</v>
      </c>
      <c r="T32" s="75"/>
      <c r="U32" s="75"/>
    </row>
    <row r="33" spans="2:21" ht="15">
      <c r="B33" s="12"/>
      <c r="C33" s="7" t="s">
        <v>103</v>
      </c>
      <c r="D33" s="7" t="s">
        <v>31</v>
      </c>
      <c r="E33" s="79">
        <v>19.02087106049713</v>
      </c>
      <c r="F33" s="2">
        <v>17.932087283772482</v>
      </c>
      <c r="G33" s="2">
        <v>18.876246658119847</v>
      </c>
      <c r="H33" s="2">
        <v>18.856904778118064</v>
      </c>
      <c r="I33" s="2">
        <v>18.82663765609623</v>
      </c>
      <c r="J33" s="2">
        <v>34.80615087116837</v>
      </c>
      <c r="K33" s="2">
        <v>18.86657572977027</v>
      </c>
      <c r="L33" s="2">
        <v>18.87198713101908</v>
      </c>
      <c r="M33" s="2">
        <v>18.86694827587147</v>
      </c>
      <c r="N33" s="2">
        <v>18.86792161259964</v>
      </c>
      <c r="O33" s="2">
        <v>18.835586925526364</v>
      </c>
      <c r="P33" s="80">
        <v>18.836828267343797</v>
      </c>
      <c r="Q33" s="10">
        <v>-0.009675834117584367</v>
      </c>
      <c r="R33" s="10">
        <v>0.011956077949824078</v>
      </c>
      <c r="S33" s="11">
        <v>0.8380308294670186</v>
      </c>
      <c r="T33" s="75"/>
      <c r="U33" s="75"/>
    </row>
    <row r="34" spans="2:21" ht="15">
      <c r="B34" s="12"/>
      <c r="C34" s="7" t="s">
        <v>104</v>
      </c>
      <c r="D34" s="7" t="s">
        <v>32</v>
      </c>
      <c r="E34" s="79">
        <v>5.749461024200706</v>
      </c>
      <c r="F34" s="2">
        <v>5.658361264444407</v>
      </c>
      <c r="G34" s="2">
        <v>4.44789498340165</v>
      </c>
      <c r="H34" s="2">
        <v>5.0038706020894965</v>
      </c>
      <c r="I34" s="2">
        <v>4.561501973575703</v>
      </c>
      <c r="J34" s="2">
        <v>4.875612726396103</v>
      </c>
      <c r="K34" s="2">
        <v>4.956436731292607</v>
      </c>
      <c r="L34" s="2">
        <v>5.387559274253283</v>
      </c>
      <c r="M34" s="2">
        <v>4.35723257424849</v>
      </c>
      <c r="N34" s="2">
        <v>4.121263670231394</v>
      </c>
      <c r="O34" s="2">
        <v>4.156987899684987</v>
      </c>
      <c r="P34" s="80">
        <v>4.157374916598212</v>
      </c>
      <c r="Q34" s="10">
        <v>-0.2769104966363045</v>
      </c>
      <c r="R34" s="10">
        <v>0.002638761571960792</v>
      </c>
      <c r="S34" s="11">
        <v>0.8379171791717916</v>
      </c>
      <c r="T34" s="75"/>
      <c r="U34" s="75"/>
    </row>
    <row r="35" spans="2:21" ht="15">
      <c r="B35" s="12"/>
      <c r="C35" s="7" t="s">
        <v>105</v>
      </c>
      <c r="D35" s="7" t="s">
        <v>33</v>
      </c>
      <c r="E35" s="79">
        <v>6.707353977312317</v>
      </c>
      <c r="F35" s="2">
        <v>6.709460130673123</v>
      </c>
      <c r="G35" s="2">
        <v>6.716762001613983</v>
      </c>
      <c r="H35" s="2">
        <v>6.721183275924416</v>
      </c>
      <c r="I35" s="2">
        <v>6.724805270712355</v>
      </c>
      <c r="J35" s="2">
        <v>6.733244610180286</v>
      </c>
      <c r="K35" s="2">
        <v>6.736024046241764</v>
      </c>
      <c r="L35" s="2">
        <v>6.765396669881226</v>
      </c>
      <c r="M35" s="2">
        <v>6.745433635559309</v>
      </c>
      <c r="N35" s="2">
        <v>6.753970551590145</v>
      </c>
      <c r="O35" s="2">
        <v>6.754008624862443</v>
      </c>
      <c r="P35" s="80">
        <v>6.750484560199034</v>
      </c>
      <c r="Q35" s="10">
        <v>0.006430342431994316</v>
      </c>
      <c r="R35" s="10">
        <v>0.004284655487396684</v>
      </c>
      <c r="S35" s="11">
        <v>0.8379171791717916</v>
      </c>
      <c r="T35" s="75"/>
      <c r="U35" s="75"/>
    </row>
    <row r="36" spans="2:22" s="1" customFormat="1" ht="15.75" thickBot="1">
      <c r="B36" s="18" t="s">
        <v>34</v>
      </c>
      <c r="C36" s="19"/>
      <c r="D36" s="23"/>
      <c r="E36" s="86">
        <v>6727.37549542163</v>
      </c>
      <c r="F36" s="87">
        <v>5082.167060776819</v>
      </c>
      <c r="G36" s="87">
        <v>4148.393695273345</v>
      </c>
      <c r="H36" s="87">
        <v>3853.0446857025054</v>
      </c>
      <c r="I36" s="87">
        <v>3282.1909083568785</v>
      </c>
      <c r="J36" s="87">
        <v>3011.6220547024604</v>
      </c>
      <c r="K36" s="87">
        <v>2631.004722381961</v>
      </c>
      <c r="L36" s="87">
        <v>2293.77450170723</v>
      </c>
      <c r="M36" s="87">
        <v>2079.3967000523717</v>
      </c>
      <c r="N36" s="87">
        <v>1815.3046645866643</v>
      </c>
      <c r="O36" s="87">
        <v>1686.456282706613</v>
      </c>
      <c r="P36" s="88">
        <v>1575.502296521993</v>
      </c>
      <c r="Q36" s="21">
        <v>-0.7658072902881349</v>
      </c>
      <c r="R36" s="25">
        <v>1</v>
      </c>
      <c r="S36" s="22">
        <v>0.754425188162265</v>
      </c>
      <c r="T36" s="75"/>
      <c r="U36" s="75"/>
      <c r="V36"/>
    </row>
    <row r="37" spans="17:22" s="73" customFormat="1" ht="15.75" thickBot="1">
      <c r="Q37" s="84"/>
      <c r="R37" s="85"/>
      <c r="S37" s="84"/>
      <c r="T37" s="75"/>
      <c r="U37" s="75"/>
      <c r="V37"/>
    </row>
    <row r="38" spans="2:22" s="1" customFormat="1" ht="15">
      <c r="B38" s="28" t="s">
        <v>0</v>
      </c>
      <c r="C38" s="29" t="s">
        <v>134</v>
      </c>
      <c r="D38" s="29" t="s">
        <v>1</v>
      </c>
      <c r="E38" s="29">
        <v>1990</v>
      </c>
      <c r="F38" s="30">
        <v>1995</v>
      </c>
      <c r="G38" s="30">
        <v>1998</v>
      </c>
      <c r="H38" s="30">
        <v>1999</v>
      </c>
      <c r="I38" s="30">
        <v>2000</v>
      </c>
      <c r="J38" s="30">
        <v>2001</v>
      </c>
      <c r="K38" s="30">
        <v>2002</v>
      </c>
      <c r="L38" s="30">
        <v>2003</v>
      </c>
      <c r="M38" s="30">
        <v>2004</v>
      </c>
      <c r="N38" s="30">
        <v>2005</v>
      </c>
      <c r="O38" s="30">
        <v>2006</v>
      </c>
      <c r="P38" s="31">
        <v>2007</v>
      </c>
      <c r="Q38" s="32" t="s">
        <v>71</v>
      </c>
      <c r="R38" s="35" t="s">
        <v>72</v>
      </c>
      <c r="S38" s="33" t="s">
        <v>73</v>
      </c>
      <c r="T38" s="75"/>
      <c r="U38" s="75"/>
      <c r="V38"/>
    </row>
    <row r="39" spans="2:21" ht="15">
      <c r="B39" s="9" t="s">
        <v>35</v>
      </c>
      <c r="C39" s="6" t="s">
        <v>74</v>
      </c>
      <c r="D39" s="6" t="s">
        <v>3</v>
      </c>
      <c r="E39" s="76">
        <v>0.02327151584743504</v>
      </c>
      <c r="F39" s="77">
        <v>0.26387566420073083</v>
      </c>
      <c r="G39" s="77">
        <v>0.3035429846000938</v>
      </c>
      <c r="H39" s="77">
        <v>0.43526961899433886</v>
      </c>
      <c r="I39" s="77">
        <v>0.5261256159992882</v>
      </c>
      <c r="J39" s="77">
        <v>0.6442171494952925</v>
      </c>
      <c r="K39" s="77">
        <v>0.6342082325041108</v>
      </c>
      <c r="L39" s="77">
        <v>0.607275088390245</v>
      </c>
      <c r="M39" s="77">
        <v>0.5744779331743354</v>
      </c>
      <c r="N39" s="77">
        <v>0.5605053103309148</v>
      </c>
      <c r="O39" s="77">
        <v>0.6025943857265591</v>
      </c>
      <c r="P39" s="78">
        <v>0.594972134393991</v>
      </c>
      <c r="Q39" s="10">
        <v>24.566539725841203</v>
      </c>
      <c r="R39" s="10">
        <v>0.0031003317167401317</v>
      </c>
      <c r="S39" s="11">
        <v>0.8131125933926333</v>
      </c>
      <c r="T39" s="75"/>
      <c r="U39" s="75"/>
    </row>
    <row r="40" spans="2:21" ht="15">
      <c r="B40" s="12"/>
      <c r="C40" s="7" t="s">
        <v>76</v>
      </c>
      <c r="D40" s="7" t="s">
        <v>5</v>
      </c>
      <c r="E40" s="79">
        <v>2.9625272315175792E-05</v>
      </c>
      <c r="F40" s="2">
        <v>2.0523446893754207E-06</v>
      </c>
      <c r="G40" s="2">
        <v>1.25634857877398E-06</v>
      </c>
      <c r="H40" s="2">
        <v>2.578492123027586E-06</v>
      </c>
      <c r="I40" s="2">
        <v>3.075126506916342E-06</v>
      </c>
      <c r="J40" s="2">
        <v>2.538637562839434E-06</v>
      </c>
      <c r="K40" s="2">
        <v>2.3782943164918287E-06</v>
      </c>
      <c r="L40" s="2">
        <v>1.6126102663007998E-06</v>
      </c>
      <c r="M40" s="2">
        <v>2.1520949216942958E-06</v>
      </c>
      <c r="N40" s="2">
        <v>1.5120767201576162E-06</v>
      </c>
      <c r="O40" s="2">
        <v>9.956003696379912E-07</v>
      </c>
      <c r="P40" s="80">
        <v>1.4470209241413213E-06</v>
      </c>
      <c r="Q40" s="10">
        <v>-0.9511558608222456</v>
      </c>
      <c r="R40" s="10">
        <v>7.540260470301554E-09</v>
      </c>
      <c r="S40" s="11">
        <v>0.9671947254686922</v>
      </c>
      <c r="T40" s="75"/>
      <c r="U40" s="75"/>
    </row>
    <row r="41" spans="2:21" ht="15">
      <c r="B41" s="12"/>
      <c r="C41" s="7" t="s">
        <v>77</v>
      </c>
      <c r="D41" s="7" t="s">
        <v>6</v>
      </c>
      <c r="E41" s="79">
        <v>2.6309306415764247E-06</v>
      </c>
      <c r="F41" s="2">
        <v>2.234288E-06</v>
      </c>
      <c r="G41" s="2">
        <v>2.513574E-06</v>
      </c>
      <c r="H41" s="2">
        <v>4.655479007491611E-06</v>
      </c>
      <c r="I41" s="2">
        <v>7.825078169735327E-07</v>
      </c>
      <c r="J41" s="2">
        <v>2.3019847804374723E-07</v>
      </c>
      <c r="K41" s="2">
        <v>7.537366631254684E-08</v>
      </c>
      <c r="L41" s="2">
        <v>4.6396457062977506E-08</v>
      </c>
      <c r="M41" s="2">
        <v>0</v>
      </c>
      <c r="N41" s="2">
        <v>0</v>
      </c>
      <c r="O41" s="2">
        <v>0</v>
      </c>
      <c r="P41" s="80">
        <v>1.450430648769575E-07</v>
      </c>
      <c r="Q41" s="10">
        <v>-0.9448700537426371</v>
      </c>
      <c r="R41" s="10">
        <v>7.558028155205137E-10</v>
      </c>
      <c r="S41" s="11">
        <v>0.519335250878875</v>
      </c>
      <c r="T41" s="75"/>
      <c r="U41" s="75"/>
    </row>
    <row r="42" spans="2:21" ht="15">
      <c r="B42" s="12"/>
      <c r="C42" s="7" t="s">
        <v>78</v>
      </c>
      <c r="D42" s="7" t="s">
        <v>7</v>
      </c>
      <c r="E42" s="79">
        <v>0.32713369494765615</v>
      </c>
      <c r="F42" s="2">
        <v>0.2921509502096938</v>
      </c>
      <c r="G42" s="2">
        <v>0.3035135082598415</v>
      </c>
      <c r="H42" s="2">
        <v>0.25658302109741504</v>
      </c>
      <c r="I42" s="2">
        <v>0.251198087633016</v>
      </c>
      <c r="J42" s="2">
        <v>0.20578234353663677</v>
      </c>
      <c r="K42" s="2">
        <v>0.21101762716362324</v>
      </c>
      <c r="L42" s="2">
        <v>0.20839914062788367</v>
      </c>
      <c r="M42" s="2">
        <v>0.20417516042849876</v>
      </c>
      <c r="N42" s="2">
        <v>0.29170815594586563</v>
      </c>
      <c r="O42" s="2">
        <v>0.40655073332870106</v>
      </c>
      <c r="P42" s="80">
        <v>0.41433237316517063</v>
      </c>
      <c r="Q42" s="10">
        <v>0.26655364324811276</v>
      </c>
      <c r="R42" s="10">
        <v>0.002159038589436769</v>
      </c>
      <c r="S42" s="11">
        <v>0.7673625206641559</v>
      </c>
      <c r="T42" s="75"/>
      <c r="U42" s="75"/>
    </row>
    <row r="43" spans="2:21" ht="15">
      <c r="B43" s="12"/>
      <c r="C43" s="7" t="s">
        <v>81</v>
      </c>
      <c r="D43" s="7" t="s">
        <v>9</v>
      </c>
      <c r="E43" s="79">
        <v>0.5655389513075971</v>
      </c>
      <c r="F43" s="2">
        <v>7.031626107597358</v>
      </c>
      <c r="G43" s="2">
        <v>9.243787042151691</v>
      </c>
      <c r="H43" s="2">
        <v>9.358234023010175</v>
      </c>
      <c r="I43" s="2">
        <v>9.451403688520937</v>
      </c>
      <c r="J43" s="2">
        <v>9.29400317213707</v>
      </c>
      <c r="K43" s="2">
        <v>9.00641858728195</v>
      </c>
      <c r="L43" s="2">
        <v>8.420256714985088</v>
      </c>
      <c r="M43" s="2">
        <v>7.743925875040648</v>
      </c>
      <c r="N43" s="2">
        <v>6.894139169334623</v>
      </c>
      <c r="O43" s="2">
        <v>6.10356498554639</v>
      </c>
      <c r="P43" s="80">
        <v>5.175591979175081</v>
      </c>
      <c r="Q43" s="10">
        <v>8.151610100786979</v>
      </c>
      <c r="R43" s="10">
        <v>0.02696941762203039</v>
      </c>
      <c r="S43" s="11">
        <v>0.836899739747643</v>
      </c>
      <c r="T43" s="75"/>
      <c r="U43" s="75"/>
    </row>
    <row r="44" spans="2:21" ht="15">
      <c r="B44" s="12"/>
      <c r="C44" s="7" t="s">
        <v>82</v>
      </c>
      <c r="D44" s="7" t="s">
        <v>10</v>
      </c>
      <c r="E44" s="79">
        <v>0.056490413442650544</v>
      </c>
      <c r="F44" s="2">
        <v>0.11601298805380152</v>
      </c>
      <c r="G44" s="2">
        <v>0.22182199986526174</v>
      </c>
      <c r="H44" s="2">
        <v>0.21951254792756608</v>
      </c>
      <c r="I44" s="2">
        <v>0.2214067570299882</v>
      </c>
      <c r="J44" s="2">
        <v>0.22305975848822424</v>
      </c>
      <c r="K44" s="2">
        <v>0.21624714394586445</v>
      </c>
      <c r="L44" s="2">
        <v>0.2068116508205562</v>
      </c>
      <c r="M44" s="2">
        <v>0.19539734006512524</v>
      </c>
      <c r="N44" s="2">
        <v>0.17705324962922508</v>
      </c>
      <c r="O44" s="2">
        <v>0.16382841272312762</v>
      </c>
      <c r="P44" s="80">
        <v>0.14450658492241808</v>
      </c>
      <c r="Q44" s="10">
        <v>1.5580727085511978</v>
      </c>
      <c r="R44" s="10">
        <v>0.0007530072798604311</v>
      </c>
      <c r="S44" s="11">
        <v>0.8421165752597585</v>
      </c>
      <c r="T44" s="75"/>
      <c r="U44" s="75"/>
    </row>
    <row r="45" spans="2:21" ht="15">
      <c r="B45" s="12"/>
      <c r="C45" s="7" t="s">
        <v>83</v>
      </c>
      <c r="D45" s="7" t="s">
        <v>11</v>
      </c>
      <c r="E45" s="79">
        <v>0.07533967381192273</v>
      </c>
      <c r="F45" s="2">
        <v>0.07813633809661981</v>
      </c>
      <c r="G45" s="2">
        <v>0.08542852395618028</v>
      </c>
      <c r="H45" s="2">
        <v>0.08688740887636205</v>
      </c>
      <c r="I45" s="2">
        <v>0.08690141200718624</v>
      </c>
      <c r="J45" s="2">
        <v>0.08639269393807637</v>
      </c>
      <c r="K45" s="2">
        <v>0.08685697368915117</v>
      </c>
      <c r="L45" s="2">
        <v>0.08756195541108457</v>
      </c>
      <c r="M45" s="2">
        <v>0.08946160430051257</v>
      </c>
      <c r="N45" s="2">
        <v>0.08826799152575608</v>
      </c>
      <c r="O45" s="2">
        <v>0.08844834374090216</v>
      </c>
      <c r="P45" s="80">
        <v>0.08980174190472891</v>
      </c>
      <c r="Q45" s="10">
        <v>0.1919581989286169</v>
      </c>
      <c r="R45" s="10">
        <v>0.0004679466021199837</v>
      </c>
      <c r="S45" s="11">
        <v>0.7991843948426831</v>
      </c>
      <c r="T45" s="75"/>
      <c r="U45" s="75"/>
    </row>
    <row r="46" spans="2:21" ht="15">
      <c r="B46" s="12"/>
      <c r="C46" s="7" t="s">
        <v>84</v>
      </c>
      <c r="D46" s="7" t="s">
        <v>12</v>
      </c>
      <c r="E46" s="79">
        <v>0.009386075056407385</v>
      </c>
      <c r="F46" s="2">
        <v>0.006424222022707374</v>
      </c>
      <c r="G46" s="2">
        <v>0.007153343969784173</v>
      </c>
      <c r="H46" s="2">
        <v>0.007820616669806366</v>
      </c>
      <c r="I46" s="2">
        <v>0.007863086821558743</v>
      </c>
      <c r="J46" s="2">
        <v>0.008275478933265426</v>
      </c>
      <c r="K46" s="2">
        <v>0.008693679402770813</v>
      </c>
      <c r="L46" s="2">
        <v>0.009603818781912592</v>
      </c>
      <c r="M46" s="2">
        <v>0.008841581402124701</v>
      </c>
      <c r="N46" s="2">
        <v>0.009342757907639313</v>
      </c>
      <c r="O46" s="2">
        <v>0.008938367325061059</v>
      </c>
      <c r="P46" s="80">
        <v>0.009734217583606026</v>
      </c>
      <c r="Q46" s="10">
        <v>0.037091385388079</v>
      </c>
      <c r="R46" s="10">
        <v>5.072389405739545E-05</v>
      </c>
      <c r="S46" s="11">
        <v>0.8721051564938141</v>
      </c>
      <c r="T46" s="75"/>
      <c r="U46" s="75"/>
    </row>
    <row r="47" spans="2:21" ht="15">
      <c r="B47" s="12"/>
      <c r="C47" s="7" t="s">
        <v>87</v>
      </c>
      <c r="D47" s="7" t="s">
        <v>15</v>
      </c>
      <c r="E47" s="79">
        <v>0.002271927126974676</v>
      </c>
      <c r="F47" s="2">
        <v>0.002632099488464416</v>
      </c>
      <c r="G47" s="2">
        <v>0.003074470774701152</v>
      </c>
      <c r="H47" s="2">
        <v>0.0032268388800510434</v>
      </c>
      <c r="I47" s="2">
        <v>0.00338330181870018</v>
      </c>
      <c r="J47" s="2">
        <v>0.0033182394785627313</v>
      </c>
      <c r="K47" s="2">
        <v>0.0033266098077653983</v>
      </c>
      <c r="L47" s="2">
        <v>0.003448536070375786</v>
      </c>
      <c r="M47" s="2">
        <v>0.0036832279387905838</v>
      </c>
      <c r="N47" s="2">
        <v>0.003896813232799217</v>
      </c>
      <c r="O47" s="2">
        <v>0.003933777211776158</v>
      </c>
      <c r="P47" s="80">
        <v>0.003986393958867319</v>
      </c>
      <c r="Q47" s="10">
        <v>0.7546310845698854</v>
      </c>
      <c r="R47" s="10">
        <v>2.0772642803996213E-05</v>
      </c>
      <c r="S47" s="11">
        <v>0.8421212121212122</v>
      </c>
      <c r="T47" s="75"/>
      <c r="U47" s="75"/>
    </row>
    <row r="48" spans="2:21" ht="15">
      <c r="B48" s="12"/>
      <c r="C48" s="7" t="s">
        <v>88</v>
      </c>
      <c r="D48" s="7" t="s">
        <v>16</v>
      </c>
      <c r="E48" s="79">
        <v>0.0024625939540167873</v>
      </c>
      <c r="F48" s="2">
        <v>0.002274297816616146</v>
      </c>
      <c r="G48" s="2">
        <v>0.000782308429786191</v>
      </c>
      <c r="H48" s="2">
        <v>0.0004937847316567965</v>
      </c>
      <c r="I48" s="2">
        <v>0.0004990510219588198</v>
      </c>
      <c r="J48" s="2">
        <v>0.0006201258198688111</v>
      </c>
      <c r="K48" s="2">
        <v>0.0011972842662573645</v>
      </c>
      <c r="L48" s="2">
        <v>0.000519652476151727</v>
      </c>
      <c r="M48" s="2">
        <v>0.0006892999460431672</v>
      </c>
      <c r="N48" s="2">
        <v>0.0008258779126025337</v>
      </c>
      <c r="O48" s="2">
        <v>0.003851905722949992</v>
      </c>
      <c r="P48" s="80">
        <v>0.0032781766690141495</v>
      </c>
      <c r="Q48" s="10">
        <v>0.3311884664002559</v>
      </c>
      <c r="R48" s="10">
        <v>1.7082203539454924E-05</v>
      </c>
      <c r="S48" s="11">
        <v>0.9645404184097736</v>
      </c>
      <c r="T48" s="75"/>
      <c r="U48" s="75"/>
    </row>
    <row r="49" spans="2:21" ht="15">
      <c r="B49" s="12"/>
      <c r="C49" s="7" t="s">
        <v>89</v>
      </c>
      <c r="D49" s="7" t="s">
        <v>17</v>
      </c>
      <c r="E49" s="79">
        <v>2.8052152579175056</v>
      </c>
      <c r="F49" s="2">
        <v>2.0343913769552335</v>
      </c>
      <c r="G49" s="2">
        <v>1.8434864083936464</v>
      </c>
      <c r="H49" s="2">
        <v>1.9889434382931892</v>
      </c>
      <c r="I49" s="2">
        <v>1.5907591199943787</v>
      </c>
      <c r="J49" s="2">
        <v>1.581992956950335</v>
      </c>
      <c r="K49" s="2">
        <v>1.2622163459339757</v>
      </c>
      <c r="L49" s="2">
        <v>1.1100792274034965</v>
      </c>
      <c r="M49" s="2">
        <v>1.122268884791903</v>
      </c>
      <c r="N49" s="2">
        <v>0.9776968802696598</v>
      </c>
      <c r="O49" s="2">
        <v>0.9799157943968317</v>
      </c>
      <c r="P49" s="80">
        <v>1.0994697144134</v>
      </c>
      <c r="Q49" s="10">
        <v>-0.608062264986535</v>
      </c>
      <c r="R49" s="10">
        <v>0.005729210882561806</v>
      </c>
      <c r="S49" s="11">
        <v>0.6379472035496845</v>
      </c>
      <c r="T49" s="75"/>
      <c r="U49" s="75"/>
    </row>
    <row r="50" spans="2:21" ht="15">
      <c r="B50" s="12"/>
      <c r="C50" s="7" t="s">
        <v>90</v>
      </c>
      <c r="D50" s="7" t="s">
        <v>18</v>
      </c>
      <c r="E50" s="79">
        <v>0.0008470355984192242</v>
      </c>
      <c r="F50" s="2">
        <v>0.0008922690234282457</v>
      </c>
      <c r="G50" s="2">
        <v>0.0008932400752158277</v>
      </c>
      <c r="H50" s="2">
        <v>0.0008938280459369358</v>
      </c>
      <c r="I50" s="2">
        <v>0.0008943097231045997</v>
      </c>
      <c r="J50" s="2">
        <v>0.0008954320430884394</v>
      </c>
      <c r="K50" s="2">
        <v>0.0008958016711437457</v>
      </c>
      <c r="L50" s="2">
        <v>0.0008960683486128524</v>
      </c>
      <c r="M50" s="2">
        <v>0.0008961297701979118</v>
      </c>
      <c r="N50" s="2">
        <v>0.0009055106868017285</v>
      </c>
      <c r="O50" s="2">
        <v>0.0009147353807913224</v>
      </c>
      <c r="P50" s="80">
        <v>0.0009257710291266628</v>
      </c>
      <c r="Q50" s="10">
        <v>0.09295409880573872</v>
      </c>
      <c r="R50" s="10">
        <v>4.82408690780785E-06</v>
      </c>
      <c r="S50" s="11">
        <v>0.8379171791717918</v>
      </c>
      <c r="T50" s="75"/>
      <c r="U50" s="75"/>
    </row>
    <row r="51" spans="2:21" ht="15">
      <c r="B51" s="12"/>
      <c r="C51" s="7" t="s">
        <v>91</v>
      </c>
      <c r="D51" s="7" t="s">
        <v>19</v>
      </c>
      <c r="E51" s="79">
        <v>5.636521122787306E-05</v>
      </c>
      <c r="F51" s="2">
        <v>5.4687156089055106E-05</v>
      </c>
      <c r="G51" s="2">
        <v>5.416816856451202E-05</v>
      </c>
      <c r="H51" s="2">
        <v>5.452573073211347E-05</v>
      </c>
      <c r="I51" s="2">
        <v>5.409537841566046E-05</v>
      </c>
      <c r="J51" s="2">
        <v>5.3971939767062945E-05</v>
      </c>
      <c r="K51" s="2">
        <v>5.377608500247176E-05</v>
      </c>
      <c r="L51" s="2">
        <v>5.3765002199523906E-05</v>
      </c>
      <c r="M51" s="2">
        <v>5.365163711457693E-05</v>
      </c>
      <c r="N51" s="2">
        <v>5.3946923683432396E-05</v>
      </c>
      <c r="O51" s="2">
        <v>5.311126581339515E-05</v>
      </c>
      <c r="P51" s="80">
        <v>5.256114115030588E-05</v>
      </c>
      <c r="Q51" s="10">
        <v>-0.06748968015374061</v>
      </c>
      <c r="R51" s="10">
        <v>2.738900925878286E-07</v>
      </c>
      <c r="S51" s="11">
        <v>0.9198191935107084</v>
      </c>
      <c r="T51" s="75"/>
      <c r="U51" s="75"/>
    </row>
    <row r="52" spans="2:21" ht="15">
      <c r="B52" s="12"/>
      <c r="C52" s="7" t="s">
        <v>92</v>
      </c>
      <c r="D52" s="7" t="s">
        <v>20</v>
      </c>
      <c r="E52" s="79">
        <v>0.027762399221674415</v>
      </c>
      <c r="F52" s="2">
        <v>0.027762399221674415</v>
      </c>
      <c r="G52" s="2">
        <v>0.027792319557947264</v>
      </c>
      <c r="H52" s="2">
        <v>0.027243173062584034</v>
      </c>
      <c r="I52" s="2">
        <v>0.026443377280902326</v>
      </c>
      <c r="J52" s="2">
        <v>0.02598965258371033</v>
      </c>
      <c r="K52" s="2">
        <v>0.025905432890309447</v>
      </c>
      <c r="L52" s="2">
        <v>0.025698816282767364</v>
      </c>
      <c r="M52" s="2">
        <v>0.024976216492154476</v>
      </c>
      <c r="N52" s="2">
        <v>0.02395081457252802</v>
      </c>
      <c r="O52" s="2">
        <v>0.023069849582513156</v>
      </c>
      <c r="P52" s="80">
        <v>0.02220968647744107</v>
      </c>
      <c r="Q52" s="10">
        <v>-0.2000083890407527</v>
      </c>
      <c r="R52" s="10">
        <v>0.00011573213504360111</v>
      </c>
      <c r="S52" s="11">
        <v>0.585122</v>
      </c>
      <c r="T52" s="75"/>
      <c r="U52" s="75"/>
    </row>
    <row r="53" spans="2:21" ht="15">
      <c r="B53" s="12"/>
      <c r="C53" s="7" t="s">
        <v>94</v>
      </c>
      <c r="D53" s="7" t="s">
        <v>22</v>
      </c>
      <c r="E53" s="79">
        <v>0.0954185777102092</v>
      </c>
      <c r="F53" s="2">
        <v>0.08375408273994286</v>
      </c>
      <c r="G53" s="2">
        <v>0.07478508786791474</v>
      </c>
      <c r="H53" s="2">
        <v>0.09876880071837305</v>
      </c>
      <c r="I53" s="2">
        <v>0.10130126740872905</v>
      </c>
      <c r="J53" s="2">
        <v>0.10357784494474845</v>
      </c>
      <c r="K53" s="2">
        <v>0.09318049820467263</v>
      </c>
      <c r="L53" s="2">
        <v>0.08777676121965948</v>
      </c>
      <c r="M53" s="2">
        <v>0.08825572812894969</v>
      </c>
      <c r="N53" s="2">
        <v>0.08632135976650936</v>
      </c>
      <c r="O53" s="2">
        <v>0.08445555105162371</v>
      </c>
      <c r="P53" s="80">
        <v>0.08359035357623437</v>
      </c>
      <c r="Q53" s="10">
        <v>-0.12396143830499878</v>
      </c>
      <c r="R53" s="10">
        <v>0.00043557976823551</v>
      </c>
      <c r="S53" s="11">
        <v>0.9111481688260443</v>
      </c>
      <c r="T53" s="75"/>
      <c r="U53" s="75"/>
    </row>
    <row r="54" spans="2:21" ht="15">
      <c r="B54" s="12"/>
      <c r="C54" s="7" t="s">
        <v>110</v>
      </c>
      <c r="D54" s="7" t="s">
        <v>36</v>
      </c>
      <c r="E54" s="79">
        <v>0.042852252</v>
      </c>
      <c r="F54" s="2">
        <v>0.042852252</v>
      </c>
      <c r="G54" s="2">
        <v>0.042852252</v>
      </c>
      <c r="H54" s="2">
        <v>0.043267487</v>
      </c>
      <c r="I54" s="2">
        <v>0.044347098</v>
      </c>
      <c r="J54" s="2">
        <v>0.046423273</v>
      </c>
      <c r="K54" s="2">
        <v>0.047668978</v>
      </c>
      <c r="L54" s="2">
        <v>0.059669269500000004</v>
      </c>
      <c r="M54" s="2">
        <v>0.05479496424666666</v>
      </c>
      <c r="N54" s="2">
        <v>0.05623223099333333</v>
      </c>
      <c r="O54" s="2">
        <v>0.04630451579</v>
      </c>
      <c r="P54" s="80">
        <v>0.04577965875</v>
      </c>
      <c r="Q54" s="10">
        <v>0.06831395348837209</v>
      </c>
      <c r="R54" s="10">
        <v>0.00023855256372423204</v>
      </c>
      <c r="S54" s="11">
        <v>0.83047</v>
      </c>
      <c r="T54" s="75"/>
      <c r="U54" s="75"/>
    </row>
    <row r="55" spans="2:21" ht="15">
      <c r="B55" s="12"/>
      <c r="C55" s="7" t="s">
        <v>98</v>
      </c>
      <c r="D55" s="7" t="s">
        <v>26</v>
      </c>
      <c r="E55" s="79">
        <v>0.3559441112154615</v>
      </c>
      <c r="F55" s="2">
        <v>0.3865322898802884</v>
      </c>
      <c r="G55" s="2">
        <v>0.36669893295090955</v>
      </c>
      <c r="H55" s="2">
        <v>0.31052092457561475</v>
      </c>
      <c r="I55" s="2">
        <v>0.3192537669276693</v>
      </c>
      <c r="J55" s="2">
        <v>0.30977903520486705</v>
      </c>
      <c r="K55" s="2">
        <v>0.2573283505356181</v>
      </c>
      <c r="L55" s="2">
        <v>0.24009506491150226</v>
      </c>
      <c r="M55" s="2">
        <v>0.35869146021214204</v>
      </c>
      <c r="N55" s="2">
        <v>0.4216561468034156</v>
      </c>
      <c r="O55" s="2">
        <v>0.36099897696650934</v>
      </c>
      <c r="P55" s="80">
        <v>0.3880940673772331</v>
      </c>
      <c r="Q55" s="10">
        <v>0.09032304552528611</v>
      </c>
      <c r="R55" s="10">
        <v>0.0020223137801131776</v>
      </c>
      <c r="S55" s="11">
        <v>0.7927720722792773</v>
      </c>
      <c r="T55" s="75"/>
      <c r="U55" s="75"/>
    </row>
    <row r="56" spans="2:21" ht="15">
      <c r="B56" s="12"/>
      <c r="C56" s="7" t="s">
        <v>99</v>
      </c>
      <c r="D56" s="7" t="s">
        <v>27</v>
      </c>
      <c r="E56" s="79">
        <v>5.944574035699129</v>
      </c>
      <c r="F56" s="2">
        <v>5.944574035699129</v>
      </c>
      <c r="G56" s="2">
        <v>7.442325184911646</v>
      </c>
      <c r="H56" s="2">
        <v>3.3735601082924407</v>
      </c>
      <c r="I56" s="2">
        <v>2.286764936762882</v>
      </c>
      <c r="J56" s="2">
        <v>2.4189853091130695</v>
      </c>
      <c r="K56" s="2">
        <v>2.2297910504617</v>
      </c>
      <c r="L56" s="2">
        <v>2.006385508160342</v>
      </c>
      <c r="M56" s="2">
        <v>1.864643016398921</v>
      </c>
      <c r="N56" s="2">
        <v>3.9896160196091923</v>
      </c>
      <c r="O56" s="2">
        <v>3.9432026133219877</v>
      </c>
      <c r="P56" s="80">
        <v>3.7469375400000002</v>
      </c>
      <c r="Q56" s="10">
        <v>-0.36968779974840865</v>
      </c>
      <c r="R56" s="10">
        <v>0.01952486280342942</v>
      </c>
      <c r="S56" s="11">
        <v>0.9888980761787569</v>
      </c>
      <c r="T56" s="75"/>
      <c r="U56" s="75"/>
    </row>
    <row r="57" spans="2:21" ht="15">
      <c r="B57" s="12"/>
      <c r="C57" s="7" t="s">
        <v>100</v>
      </c>
      <c r="D57" s="7" t="s">
        <v>28</v>
      </c>
      <c r="E57" s="79">
        <v>0.008692171241578442</v>
      </c>
      <c r="F57" s="2">
        <v>0.007796938816169395</v>
      </c>
      <c r="G57" s="2">
        <v>0.00794997</v>
      </c>
      <c r="H57" s="2">
        <v>0.008384469999999998</v>
      </c>
      <c r="I57" s="2">
        <v>0.007136999999999999</v>
      </c>
      <c r="J57" s="2">
        <v>0.005813</v>
      </c>
      <c r="K57" s="2">
        <v>0.006409999999999999</v>
      </c>
      <c r="L57" s="2">
        <v>0.00585275</v>
      </c>
      <c r="M57" s="2">
        <v>0.00585275</v>
      </c>
      <c r="N57" s="2">
        <v>0.00585275</v>
      </c>
      <c r="O57" s="2">
        <v>0.00585275</v>
      </c>
      <c r="P57" s="80">
        <v>0.00585275</v>
      </c>
      <c r="Q57" s="10">
        <v>-0.3266642088223311</v>
      </c>
      <c r="R57" s="10">
        <v>3.0498010589408316E-05</v>
      </c>
      <c r="S57" s="11">
        <v>1</v>
      </c>
      <c r="T57" s="75"/>
      <c r="U57" s="75"/>
    </row>
    <row r="58" spans="2:21" ht="15">
      <c r="B58" s="12"/>
      <c r="C58" s="7" t="s">
        <v>115</v>
      </c>
      <c r="D58" s="7" t="s">
        <v>37</v>
      </c>
      <c r="E58" s="79">
        <v>0.004247499908421554</v>
      </c>
      <c r="F58" s="2">
        <v>0.004234429694577094</v>
      </c>
      <c r="G58" s="2">
        <v>0.004267341211757169</v>
      </c>
      <c r="H58" s="2">
        <v>0.004275768465006198</v>
      </c>
      <c r="I58" s="2">
        <v>0.0042797262701130215</v>
      </c>
      <c r="J58" s="2">
        <v>0.004283595158980069</v>
      </c>
      <c r="K58" s="2">
        <v>0.004284796129240646</v>
      </c>
      <c r="L58" s="2">
        <v>0.004283304262991426</v>
      </c>
      <c r="M58" s="2">
        <v>0.004282102264532666</v>
      </c>
      <c r="N58" s="2">
        <v>0.004287475970617915</v>
      </c>
      <c r="O58" s="2">
        <v>0.004290611442882594</v>
      </c>
      <c r="P58" s="80">
        <v>0.004296112176292058</v>
      </c>
      <c r="Q58" s="10">
        <v>0.011444913223922515</v>
      </c>
      <c r="R58" s="10">
        <v>2.238654899762354E-05</v>
      </c>
      <c r="S58" s="11">
        <v>0.8592224352584116</v>
      </c>
      <c r="T58" s="75"/>
      <c r="U58" s="75"/>
    </row>
    <row r="59" spans="2:21" ht="15">
      <c r="B59" s="12"/>
      <c r="C59" s="7" t="s">
        <v>116</v>
      </c>
      <c r="D59" s="7" t="s">
        <v>38</v>
      </c>
      <c r="E59" s="79">
        <v>0.7902</v>
      </c>
      <c r="F59" s="2">
        <v>0.8431</v>
      </c>
      <c r="G59" s="2">
        <v>1.0002000000000002</v>
      </c>
      <c r="H59" s="2">
        <v>1.0584</v>
      </c>
      <c r="I59" s="2">
        <v>0.9079000000000002</v>
      </c>
      <c r="J59" s="2">
        <v>0.8335000000000001</v>
      </c>
      <c r="K59" s="2">
        <v>0.9557000000000001</v>
      </c>
      <c r="L59" s="2">
        <v>0.9168</v>
      </c>
      <c r="M59" s="2">
        <v>0.9042</v>
      </c>
      <c r="N59" s="2">
        <v>0.8687</v>
      </c>
      <c r="O59" s="2">
        <v>0.7400000000000001</v>
      </c>
      <c r="P59" s="80">
        <v>0.7525000000000001</v>
      </c>
      <c r="Q59" s="10">
        <v>-0.047709440647937314</v>
      </c>
      <c r="R59" s="10">
        <v>0.003921191400372432</v>
      </c>
      <c r="S59" s="11">
        <v>1</v>
      </c>
      <c r="T59" s="75"/>
      <c r="U59" s="75"/>
    </row>
    <row r="60" spans="2:21" ht="15">
      <c r="B60" s="12"/>
      <c r="C60" s="7" t="s">
        <v>120</v>
      </c>
      <c r="D60" s="7" t="s">
        <v>39</v>
      </c>
      <c r="E60" s="79">
        <v>1.014573457997601</v>
      </c>
      <c r="F60" s="2">
        <v>1.0148920407510345</v>
      </c>
      <c r="G60" s="2">
        <v>1.0159965425374884</v>
      </c>
      <c r="H60" s="2">
        <v>1.0166653170767574</v>
      </c>
      <c r="I60" s="2">
        <v>1.0172131903199586</v>
      </c>
      <c r="J60" s="2">
        <v>1.0184897488341145</v>
      </c>
      <c r="K60" s="2">
        <v>1.0189101742456426</v>
      </c>
      <c r="L60" s="2">
        <v>1.0192135007466614</v>
      </c>
      <c r="M60" s="2">
        <v>1.0192833633958964</v>
      </c>
      <c r="N60" s="2">
        <v>1.0197559242030672</v>
      </c>
      <c r="O60" s="2">
        <v>1.0200450112464516</v>
      </c>
      <c r="P60" s="80">
        <v>1.0201399777657512</v>
      </c>
      <c r="Q60" s="10">
        <v>0.005486561593220213</v>
      </c>
      <c r="R60" s="10">
        <v>0.0053158327016494195</v>
      </c>
      <c r="S60" s="11">
        <v>0.8379171791717916</v>
      </c>
      <c r="T60" s="75"/>
      <c r="U60" s="75"/>
    </row>
    <row r="61" spans="2:21" ht="15">
      <c r="B61" s="12"/>
      <c r="C61" s="7" t="s">
        <v>122</v>
      </c>
      <c r="D61" s="7" t="s">
        <v>42</v>
      </c>
      <c r="E61" s="79">
        <v>15.105004073134713</v>
      </c>
      <c r="F61" s="2">
        <v>14.367036642697279</v>
      </c>
      <c r="G61" s="2">
        <v>14.424825484246657</v>
      </c>
      <c r="H61" s="2">
        <v>14.452604708447655</v>
      </c>
      <c r="I61" s="2">
        <v>14.333086180005488</v>
      </c>
      <c r="J61" s="2">
        <v>13.879722843851479</v>
      </c>
      <c r="K61" s="2">
        <v>13.70926815926537</v>
      </c>
      <c r="L61" s="2">
        <v>14.1240994604825</v>
      </c>
      <c r="M61" s="2">
        <v>14.226644402643576</v>
      </c>
      <c r="N61" s="2">
        <v>14.179702247811138</v>
      </c>
      <c r="O61" s="2">
        <v>16.085876930039674</v>
      </c>
      <c r="P61" s="80">
        <v>13.745624403862461</v>
      </c>
      <c r="Q61" s="10">
        <v>-0.08999531961000941</v>
      </c>
      <c r="R61" s="10">
        <v>0.07162687602016603</v>
      </c>
      <c r="S61" s="11">
        <v>0.7944306752642545</v>
      </c>
      <c r="T61" s="75"/>
      <c r="U61" s="75"/>
    </row>
    <row r="62" spans="2:21" ht="15">
      <c r="B62" s="12"/>
      <c r="C62" s="7" t="s">
        <v>123</v>
      </c>
      <c r="D62" s="7" t="s">
        <v>40</v>
      </c>
      <c r="E62" s="79">
        <v>57.33922365208438</v>
      </c>
      <c r="F62" s="2">
        <v>59.063393998690735</v>
      </c>
      <c r="G62" s="2">
        <v>56.1330795233324</v>
      </c>
      <c r="H62" s="2">
        <v>57.296917990360505</v>
      </c>
      <c r="I62" s="2">
        <v>54.296589320115466</v>
      </c>
      <c r="J62" s="2">
        <v>52.89230064521611</v>
      </c>
      <c r="K62" s="2">
        <v>52.19078220265738</v>
      </c>
      <c r="L62" s="2">
        <v>51.635124333813394</v>
      </c>
      <c r="M62" s="2">
        <v>50.365499736305416</v>
      </c>
      <c r="N62" s="2">
        <v>48.26824782592583</v>
      </c>
      <c r="O62" s="2">
        <v>47.10529390600942</v>
      </c>
      <c r="P62" s="80">
        <v>45.03457026241055</v>
      </c>
      <c r="Q62" s="10">
        <v>-0.21459400051061794</v>
      </c>
      <c r="R62" s="10">
        <v>0.23466999286701973</v>
      </c>
      <c r="S62" s="11">
        <v>0.6325080093035189</v>
      </c>
      <c r="T62" s="75"/>
      <c r="U62" s="75"/>
    </row>
    <row r="63" spans="2:21" ht="15">
      <c r="B63" s="12"/>
      <c r="C63" s="7" t="s">
        <v>124</v>
      </c>
      <c r="D63" s="7" t="s">
        <v>41</v>
      </c>
      <c r="E63" s="79">
        <v>40.11765932430301</v>
      </c>
      <c r="F63" s="2">
        <v>35.5831450786124</v>
      </c>
      <c r="G63" s="2">
        <v>34.492514338169215</v>
      </c>
      <c r="H63" s="2">
        <v>34.404191997416255</v>
      </c>
      <c r="I63" s="2">
        <v>33.644601144012285</v>
      </c>
      <c r="J63" s="2">
        <v>31.330410220260124</v>
      </c>
      <c r="K63" s="2">
        <v>30.295917242150225</v>
      </c>
      <c r="L63" s="2">
        <v>30.876721835054013</v>
      </c>
      <c r="M63" s="2">
        <v>31.973743411034594</v>
      </c>
      <c r="N63" s="2">
        <v>31.69193706695939</v>
      </c>
      <c r="O63" s="2">
        <v>32.304949823673375</v>
      </c>
      <c r="P63" s="80">
        <v>32.99385458974684</v>
      </c>
      <c r="Q63" s="10">
        <v>-0.17757279099881632</v>
      </c>
      <c r="R63" s="10">
        <v>0.1719272011726961</v>
      </c>
      <c r="S63" s="11">
        <v>0.5262177765509862</v>
      </c>
      <c r="T63" s="75"/>
      <c r="U63" s="75"/>
    </row>
    <row r="64" spans="2:21" ht="15">
      <c r="B64" s="12"/>
      <c r="C64" s="7" t="s">
        <v>125</v>
      </c>
      <c r="D64" s="7" t="s">
        <v>43</v>
      </c>
      <c r="E64" s="79">
        <v>6.400624753631231</v>
      </c>
      <c r="F64" s="2">
        <v>6.331072609283766</v>
      </c>
      <c r="G64" s="2">
        <v>6.361379363279519</v>
      </c>
      <c r="H64" s="2">
        <v>6.443079813916151</v>
      </c>
      <c r="I64" s="2">
        <v>6.072419768041679</v>
      </c>
      <c r="J64" s="2">
        <v>5.199201189521032</v>
      </c>
      <c r="K64" s="2">
        <v>5.012017078034267</v>
      </c>
      <c r="L64" s="2">
        <v>5.1148747944905235</v>
      </c>
      <c r="M64" s="2">
        <v>5.173673384540642</v>
      </c>
      <c r="N64" s="2">
        <v>4.994923247858055</v>
      </c>
      <c r="O64" s="2">
        <v>5.004829537715593</v>
      </c>
      <c r="P64" s="80">
        <v>4.860128890725567</v>
      </c>
      <c r="Q64" s="10">
        <v>-0.2406789840369416</v>
      </c>
      <c r="R64" s="10">
        <v>0.02532557556281024</v>
      </c>
      <c r="S64" s="11">
        <v>0.4418298991568697</v>
      </c>
      <c r="T64" s="75"/>
      <c r="U64" s="75"/>
    </row>
    <row r="65" spans="2:21" ht="15">
      <c r="B65" s="12"/>
      <c r="C65" s="7" t="s">
        <v>126</v>
      </c>
      <c r="D65" s="7" t="s">
        <v>44</v>
      </c>
      <c r="E65" s="79">
        <v>1.95854025</v>
      </c>
      <c r="F65" s="2">
        <v>2.547144</v>
      </c>
      <c r="G65" s="2">
        <v>3.0957096353571423</v>
      </c>
      <c r="H65" s="2">
        <v>2.6822092023401893</v>
      </c>
      <c r="I65" s="2">
        <v>2.8314646626156525</v>
      </c>
      <c r="J65" s="2">
        <v>2.7926324999999994</v>
      </c>
      <c r="K65" s="2">
        <v>2.9589689999999993</v>
      </c>
      <c r="L65" s="2">
        <v>2.8526467499999995</v>
      </c>
      <c r="M65" s="2">
        <v>3.2720069999999994</v>
      </c>
      <c r="N65" s="2">
        <v>3.386870864887275</v>
      </c>
      <c r="O65" s="2">
        <v>3.786305031994512</v>
      </c>
      <c r="P65" s="80">
        <v>3.7548722265653502</v>
      </c>
      <c r="Q65" s="10">
        <v>0.9171789941847508</v>
      </c>
      <c r="R65" s="10">
        <v>0.01956620954724962</v>
      </c>
      <c r="S65" s="11">
        <v>0.7674281038598247</v>
      </c>
      <c r="T65" s="75"/>
      <c r="U65" s="75"/>
    </row>
    <row r="66" spans="2:21" ht="15">
      <c r="B66" s="12"/>
      <c r="C66" s="7" t="s">
        <v>127</v>
      </c>
      <c r="D66" s="7" t="s">
        <v>45</v>
      </c>
      <c r="E66" s="79">
        <v>35.10133403814319</v>
      </c>
      <c r="F66" s="2">
        <v>33.09009727984854</v>
      </c>
      <c r="G66" s="2">
        <v>32.87948672076718</v>
      </c>
      <c r="H66" s="2">
        <v>29.78545849343723</v>
      </c>
      <c r="I66" s="2">
        <v>26.27963138351366</v>
      </c>
      <c r="J66" s="2">
        <v>23.267105577846685</v>
      </c>
      <c r="K66" s="2">
        <v>21.789621552593914</v>
      </c>
      <c r="L66" s="2">
        <v>18.976709759681068</v>
      </c>
      <c r="M66" s="2">
        <v>19.527996283985225</v>
      </c>
      <c r="N66" s="2">
        <v>17.767820413127485</v>
      </c>
      <c r="O66" s="2">
        <v>18.09511664593002</v>
      </c>
      <c r="P66" s="80">
        <v>17.048321572074983</v>
      </c>
      <c r="Q66" s="10">
        <v>-0.5143112921705693</v>
      </c>
      <c r="R66" s="10">
        <v>0.0888368530753545</v>
      </c>
      <c r="S66" s="11">
        <v>0.8157091661279896</v>
      </c>
      <c r="T66" s="75"/>
      <c r="U66" s="75"/>
    </row>
    <row r="67" spans="2:21" ht="15">
      <c r="B67" s="12"/>
      <c r="C67" s="7" t="s">
        <v>128</v>
      </c>
      <c r="D67" s="7" t="s">
        <v>46</v>
      </c>
      <c r="E67" s="79">
        <v>29.918009976057476</v>
      </c>
      <c r="F67" s="2">
        <v>26.51281130726336</v>
      </c>
      <c r="G67" s="2">
        <v>30.733974650152167</v>
      </c>
      <c r="H67" s="2">
        <v>32.007137199636375</v>
      </c>
      <c r="I67" s="2">
        <v>29.023673034445046</v>
      </c>
      <c r="J67" s="2">
        <v>30.802753673999906</v>
      </c>
      <c r="K67" s="2">
        <v>28.506393274423594</v>
      </c>
      <c r="L67" s="2">
        <v>27.58016601699783</v>
      </c>
      <c r="M67" s="2">
        <v>28.072750702510294</v>
      </c>
      <c r="N67" s="2">
        <v>26.438403611150786</v>
      </c>
      <c r="O67" s="2">
        <v>26.73402410091306</v>
      </c>
      <c r="P67" s="80">
        <v>24.186019596943936</v>
      </c>
      <c r="Q67" s="10">
        <v>-0.19158996148810323</v>
      </c>
      <c r="R67" s="10">
        <v>0.12603058080103083</v>
      </c>
      <c r="S67" s="11">
        <v>0.7630460065181167</v>
      </c>
      <c r="T67" s="75"/>
      <c r="U67" s="75"/>
    </row>
    <row r="68" spans="2:21" ht="15">
      <c r="B68" s="12"/>
      <c r="C68" s="7" t="s">
        <v>129</v>
      </c>
      <c r="D68" s="7" t="s">
        <v>47</v>
      </c>
      <c r="E68" s="79">
        <v>42.206540785268196</v>
      </c>
      <c r="F68" s="2">
        <v>30.853136100708976</v>
      </c>
      <c r="G68" s="2">
        <v>28.12144673710752</v>
      </c>
      <c r="H68" s="2">
        <v>32.22271145467582</v>
      </c>
      <c r="I68" s="2">
        <v>22.558742541627836</v>
      </c>
      <c r="J68" s="2">
        <v>24.603721752399718</v>
      </c>
      <c r="K68" s="2">
        <v>25.962643175613312</v>
      </c>
      <c r="L68" s="2">
        <v>21.75340046664098</v>
      </c>
      <c r="M68" s="2">
        <v>25.82925851412992</v>
      </c>
      <c r="N68" s="2">
        <v>25.735951673838798</v>
      </c>
      <c r="O68" s="2">
        <v>24.72218468493353</v>
      </c>
      <c r="P68" s="80">
        <v>27.759616482770397</v>
      </c>
      <c r="Q68" s="10">
        <v>-0.34229112440175063</v>
      </c>
      <c r="R68" s="10">
        <v>0.14465218528887194</v>
      </c>
      <c r="S68" s="11">
        <v>0.6510678894887882</v>
      </c>
      <c r="T68" s="75"/>
      <c r="U68" s="75"/>
    </row>
    <row r="69" spans="2:21" ht="15">
      <c r="B69" s="12"/>
      <c r="C69" s="7" t="s">
        <v>101</v>
      </c>
      <c r="D69" s="7" t="s">
        <v>29</v>
      </c>
      <c r="E69" s="79">
        <v>3.3512366500845783</v>
      </c>
      <c r="F69" s="2">
        <v>1.6277435157553668</v>
      </c>
      <c r="G69" s="2">
        <v>1.6277435157553668</v>
      </c>
      <c r="H69" s="2">
        <v>1.6277435157553668</v>
      </c>
      <c r="I69" s="2">
        <v>1.6277435157553668</v>
      </c>
      <c r="J69" s="2">
        <v>1.6277435157553668</v>
      </c>
      <c r="K69" s="2">
        <v>1.6277435157553668</v>
      </c>
      <c r="L69" s="2">
        <v>1.6277435157553668</v>
      </c>
      <c r="M69" s="2">
        <v>1.6277435157553668</v>
      </c>
      <c r="N69" s="2">
        <v>1.6277435157553668</v>
      </c>
      <c r="O69" s="2">
        <v>1.6277435157553668</v>
      </c>
      <c r="P69" s="80">
        <v>1.6277435157553668</v>
      </c>
      <c r="Q69" s="10">
        <v>-0.5142857142857142</v>
      </c>
      <c r="R69" s="10">
        <v>0.008481985217265028</v>
      </c>
      <c r="S69" s="11">
        <v>0.8378091625211447</v>
      </c>
      <c r="T69" s="75"/>
      <c r="U69" s="75"/>
    </row>
    <row r="70" spans="2:21" ht="15">
      <c r="B70" s="12"/>
      <c r="C70" s="7" t="s">
        <v>130</v>
      </c>
      <c r="D70" s="7" t="s">
        <v>48</v>
      </c>
      <c r="E70" s="79">
        <v>2.2398251730259804</v>
      </c>
      <c r="F70" s="2">
        <v>2.9298290329870884</v>
      </c>
      <c r="G70" s="2">
        <v>3.1890689373238787</v>
      </c>
      <c r="H70" s="2">
        <v>3.3220317746525794</v>
      </c>
      <c r="I70" s="2">
        <v>3.3840122442594</v>
      </c>
      <c r="J70" s="2">
        <v>3.3171458568848986</v>
      </c>
      <c r="K70" s="2">
        <v>3.3501867344404785</v>
      </c>
      <c r="L70" s="2">
        <v>3.2511589181904337</v>
      </c>
      <c r="M70" s="2">
        <v>3.1062114159667398</v>
      </c>
      <c r="N70" s="2">
        <v>2.9313579364888125</v>
      </c>
      <c r="O70" s="2">
        <v>2.613066223704866</v>
      </c>
      <c r="P70" s="80">
        <v>2.4106755613571424</v>
      </c>
      <c r="Q70" s="10">
        <v>0.07627844815242654</v>
      </c>
      <c r="R70" s="10">
        <v>0.012561754525291182</v>
      </c>
      <c r="S70" s="11">
        <v>0.782</v>
      </c>
      <c r="T70" s="75"/>
      <c r="U70" s="75"/>
    </row>
    <row r="71" spans="2:21" ht="15">
      <c r="B71" s="12"/>
      <c r="C71" s="7" t="s">
        <v>131</v>
      </c>
      <c r="D71" s="7" t="s">
        <v>49</v>
      </c>
      <c r="E71" s="79">
        <v>4.54382209412297</v>
      </c>
      <c r="F71" s="2">
        <v>4.924209600161634</v>
      </c>
      <c r="G71" s="2">
        <v>4.5889069995910825</v>
      </c>
      <c r="H71" s="2">
        <v>4.5919276242053515</v>
      </c>
      <c r="I71" s="2">
        <v>4.594402179241076</v>
      </c>
      <c r="J71" s="2">
        <v>4.600167955063862</v>
      </c>
      <c r="K71" s="2">
        <v>4.602066872070949</v>
      </c>
      <c r="L71" s="2">
        <v>4.60343689356749</v>
      </c>
      <c r="M71" s="2">
        <v>4.603752439129568</v>
      </c>
      <c r="N71" s="2">
        <v>4.605886833790343</v>
      </c>
      <c r="O71" s="2">
        <v>4.607192540553444</v>
      </c>
      <c r="P71" s="80">
        <v>4.6076214716638315</v>
      </c>
      <c r="Q71" s="10">
        <v>0.014040905699934863</v>
      </c>
      <c r="R71" s="10">
        <v>0.024009788293501116</v>
      </c>
      <c r="S71" s="11">
        <v>0.8379171791717918</v>
      </c>
      <c r="T71" s="75"/>
      <c r="U71" s="75"/>
    </row>
    <row r="72" spans="2:21" ht="15">
      <c r="B72" s="12"/>
      <c r="C72" s="7" t="s">
        <v>103</v>
      </c>
      <c r="D72" s="7" t="s">
        <v>31</v>
      </c>
      <c r="E72" s="79">
        <v>0.03554251257619112</v>
      </c>
      <c r="F72" s="2">
        <v>0.02644707824533704</v>
      </c>
      <c r="G72" s="2">
        <v>0.0228055813018048</v>
      </c>
      <c r="H72" s="2">
        <v>0.014357968333055627</v>
      </c>
      <c r="I72" s="2">
        <v>0.014340915279517977</v>
      </c>
      <c r="J72" s="2">
        <v>0.014376864873581823</v>
      </c>
      <c r="K72" s="2">
        <v>0.026615182762933808</v>
      </c>
      <c r="L72" s="2">
        <v>0.024081096243766375</v>
      </c>
      <c r="M72" s="2">
        <v>0.022826441979840566</v>
      </c>
      <c r="N72" s="2">
        <v>0.02289506664086567</v>
      </c>
      <c r="O72" s="2">
        <v>0.020145692702712797</v>
      </c>
      <c r="P72" s="80">
        <v>0.024207882861886035</v>
      </c>
      <c r="Q72" s="10">
        <v>-0.31890344527577996</v>
      </c>
      <c r="R72" s="10">
        <v>0.00012614450777309065</v>
      </c>
      <c r="S72" s="11">
        <v>0.8294893364952028</v>
      </c>
      <c r="T72" s="75"/>
      <c r="U72" s="75"/>
    </row>
    <row r="73" spans="2:21" ht="15">
      <c r="B73" s="12"/>
      <c r="C73" s="7" t="s">
        <v>104</v>
      </c>
      <c r="D73" s="7" t="s">
        <v>32</v>
      </c>
      <c r="E73" s="79">
        <v>0.03035756715069409</v>
      </c>
      <c r="F73" s="2">
        <v>0.030367099626883148</v>
      </c>
      <c r="G73" s="2">
        <v>0.030400147985172075</v>
      </c>
      <c r="H73" s="2">
        <v>0.0304201587274446</v>
      </c>
      <c r="I73" s="2">
        <v>0.03043655192070177</v>
      </c>
      <c r="J73" s="2">
        <v>0.03047474847562817</v>
      </c>
      <c r="K73" s="2">
        <v>0.030487328237656947</v>
      </c>
      <c r="L73" s="2">
        <v>0.030496404223777692</v>
      </c>
      <c r="M73" s="2">
        <v>0.030498494619548212</v>
      </c>
      <c r="N73" s="2">
        <v>0.030512634351199365</v>
      </c>
      <c r="O73" s="2">
        <v>0.030521284271284265</v>
      </c>
      <c r="P73" s="80">
        <v>0.030524125812686695</v>
      </c>
      <c r="Q73" s="10">
        <v>0.0054865615932202785</v>
      </c>
      <c r="R73" s="10">
        <v>0.0001590577270971339</v>
      </c>
      <c r="S73" s="11">
        <v>0.8379171791717918</v>
      </c>
      <c r="T73" s="75"/>
      <c r="U73" s="75"/>
    </row>
    <row r="74" spans="2:21" ht="15">
      <c r="B74" s="12"/>
      <c r="C74" s="7" t="s">
        <v>105</v>
      </c>
      <c r="D74" s="7" t="s">
        <v>33</v>
      </c>
      <c r="E74" s="79">
        <v>0.24711059660664994</v>
      </c>
      <c r="F74" s="2">
        <v>0.24718819096282887</v>
      </c>
      <c r="G74" s="2">
        <v>0.24745720459930073</v>
      </c>
      <c r="H74" s="2">
        <v>0.2476200920413991</v>
      </c>
      <c r="I74" s="2">
        <v>0.24775353263451244</v>
      </c>
      <c r="J74" s="2">
        <v>0.24806445259161336</v>
      </c>
      <c r="K74" s="2">
        <v>0.24816685185452758</v>
      </c>
      <c r="L74" s="2">
        <v>0.24824073038155045</v>
      </c>
      <c r="M74" s="2">
        <v>0.2482577462031225</v>
      </c>
      <c r="N74" s="2">
        <v>0.22294564832609673</v>
      </c>
      <c r="O74" s="2">
        <v>0.2250436026936027</v>
      </c>
      <c r="P74" s="80">
        <v>0.21612602268958028</v>
      </c>
      <c r="Q74" s="10">
        <v>-0.1253874756588882</v>
      </c>
      <c r="R74" s="10">
        <v>0.0011262079755044246</v>
      </c>
      <c r="S74" s="11">
        <v>0.8379171791717918</v>
      </c>
      <c r="T74" s="75"/>
      <c r="U74" s="75"/>
    </row>
    <row r="75" spans="2:22" s="1" customFormat="1" ht="15.75" thickBot="1">
      <c r="B75" s="18" t="s">
        <v>50</v>
      </c>
      <c r="C75" s="19"/>
      <c r="D75" s="23"/>
      <c r="E75" s="86">
        <v>250.74714171160815</v>
      </c>
      <c r="F75" s="87">
        <v>236.31759529090047</v>
      </c>
      <c r="G75" s="87">
        <v>237.9452082385734</v>
      </c>
      <c r="H75" s="87">
        <v>237.42742492936452</v>
      </c>
      <c r="I75" s="87">
        <v>215.79402972002077</v>
      </c>
      <c r="J75" s="87">
        <v>211.4212773471757</v>
      </c>
      <c r="K75" s="87">
        <v>206.38119196574675</v>
      </c>
      <c r="L75" s="87">
        <v>197.71958322793094</v>
      </c>
      <c r="M75" s="87">
        <v>202.34971593053328</v>
      </c>
      <c r="N75" s="87">
        <v>197.38596848460637</v>
      </c>
      <c r="O75" s="87">
        <v>197.55310894826172</v>
      </c>
      <c r="P75" s="88">
        <v>191.9059599917841</v>
      </c>
      <c r="Q75" s="21">
        <v>-0.23466341956351816</v>
      </c>
      <c r="R75" s="25">
        <v>1</v>
      </c>
      <c r="S75" s="22">
        <v>0.6637933151399186</v>
      </c>
      <c r="T75" s="75"/>
      <c r="U75" s="75"/>
      <c r="V75"/>
    </row>
    <row r="76" spans="17:22" s="73" customFormat="1" ht="15.75" thickBot="1">
      <c r="Q76" s="84"/>
      <c r="R76" s="85"/>
      <c r="S76" s="84"/>
      <c r="T76" s="75"/>
      <c r="U76" s="75"/>
      <c r="V76"/>
    </row>
    <row r="77" spans="2:22" s="1" customFormat="1" ht="15">
      <c r="B77" s="28" t="s">
        <v>0</v>
      </c>
      <c r="C77" s="29" t="s">
        <v>134</v>
      </c>
      <c r="D77" s="29" t="s">
        <v>1</v>
      </c>
      <c r="E77" s="29">
        <v>1990</v>
      </c>
      <c r="F77" s="30">
        <v>1995</v>
      </c>
      <c r="G77" s="30">
        <v>1998</v>
      </c>
      <c r="H77" s="30">
        <v>1999</v>
      </c>
      <c r="I77" s="30">
        <v>2000</v>
      </c>
      <c r="J77" s="30">
        <v>2001</v>
      </c>
      <c r="K77" s="30">
        <v>2002</v>
      </c>
      <c r="L77" s="30">
        <v>2003</v>
      </c>
      <c r="M77" s="30">
        <v>2004</v>
      </c>
      <c r="N77" s="30">
        <v>2005</v>
      </c>
      <c r="O77" s="30">
        <v>2006</v>
      </c>
      <c r="P77" s="31">
        <v>2007</v>
      </c>
      <c r="Q77" s="32" t="s">
        <v>71</v>
      </c>
      <c r="R77" s="35" t="s">
        <v>72</v>
      </c>
      <c r="S77" s="33" t="s">
        <v>73</v>
      </c>
      <c r="T77" s="75"/>
      <c r="U77" s="75"/>
      <c r="V77"/>
    </row>
    <row r="78" spans="2:21" ht="15">
      <c r="B78" s="9" t="s">
        <v>51</v>
      </c>
      <c r="C78" s="6" t="s">
        <v>74</v>
      </c>
      <c r="D78" s="6" t="s">
        <v>3</v>
      </c>
      <c r="E78" s="76">
        <v>614.4152374400743</v>
      </c>
      <c r="F78" s="77">
        <v>384.15866929458133</v>
      </c>
      <c r="G78" s="77">
        <v>279.10034520843504</v>
      </c>
      <c r="H78" s="77">
        <v>245.86933628673094</v>
      </c>
      <c r="I78" s="77">
        <v>262.5202422459689</v>
      </c>
      <c r="J78" s="77">
        <v>285.3555624695444</v>
      </c>
      <c r="K78" s="77">
        <v>270.0607048903601</v>
      </c>
      <c r="L78" s="77">
        <v>306.34890307862304</v>
      </c>
      <c r="M78" s="77">
        <v>283.73361469213575</v>
      </c>
      <c r="N78" s="77">
        <v>303.5849461082263</v>
      </c>
      <c r="O78" s="77">
        <v>300.3790142097639</v>
      </c>
      <c r="P78" s="78">
        <v>290.77751624016213</v>
      </c>
      <c r="Q78" s="10">
        <v>-0.5267410400632805</v>
      </c>
      <c r="R78" s="10">
        <v>0.25353373739099144</v>
      </c>
      <c r="S78" s="11">
        <v>0.8086137521769867</v>
      </c>
      <c r="T78" s="75"/>
      <c r="U78" s="75"/>
    </row>
    <row r="79" spans="2:21" ht="15">
      <c r="B79" s="12"/>
      <c r="C79" s="7" t="s">
        <v>75</v>
      </c>
      <c r="D79" s="7" t="s">
        <v>4</v>
      </c>
      <c r="E79" s="79">
        <v>26.73950149965387</v>
      </c>
      <c r="F79" s="2">
        <v>22.682525328608108</v>
      </c>
      <c r="G79" s="2">
        <v>23.921671636887332</v>
      </c>
      <c r="H79" s="2">
        <v>20.21806489765067</v>
      </c>
      <c r="I79" s="2">
        <v>19.494801606096985</v>
      </c>
      <c r="J79" s="2">
        <v>18.933451471683448</v>
      </c>
      <c r="K79" s="2">
        <v>20.357164114806036</v>
      </c>
      <c r="L79" s="2">
        <v>19.51756297233419</v>
      </c>
      <c r="M79" s="2">
        <v>21.500062620589436</v>
      </c>
      <c r="N79" s="2">
        <v>21.22868140920024</v>
      </c>
      <c r="O79" s="2">
        <v>18.731761151733192</v>
      </c>
      <c r="P79" s="80">
        <v>17.040636940891336</v>
      </c>
      <c r="Q79" s="10">
        <v>-0.36271673048534886</v>
      </c>
      <c r="R79" s="10">
        <v>0.014858013876075753</v>
      </c>
      <c r="S79" s="11">
        <v>0.6563744955958857</v>
      </c>
      <c r="T79" s="75"/>
      <c r="U79" s="75"/>
    </row>
    <row r="80" spans="2:21" ht="15">
      <c r="B80" s="12"/>
      <c r="C80" s="7" t="s">
        <v>76</v>
      </c>
      <c r="D80" s="7" t="s">
        <v>5</v>
      </c>
      <c r="E80" s="79">
        <v>7.055340828840255</v>
      </c>
      <c r="F80" s="2">
        <v>7.251448295333476</v>
      </c>
      <c r="G80" s="2">
        <v>8.650200448736124</v>
      </c>
      <c r="H80" s="2">
        <v>8.559108883357887</v>
      </c>
      <c r="I80" s="2">
        <v>9.33181892874049</v>
      </c>
      <c r="J80" s="2">
        <v>9.739012008091631</v>
      </c>
      <c r="K80" s="2">
        <v>9.132288670963067</v>
      </c>
      <c r="L80" s="2">
        <v>9.637348577774107</v>
      </c>
      <c r="M80" s="2">
        <v>10.567220301163344</v>
      </c>
      <c r="N80" s="2">
        <v>11.11583683143358</v>
      </c>
      <c r="O80" s="2">
        <v>7.21502666767687</v>
      </c>
      <c r="P80" s="80">
        <v>6.455823003149435</v>
      </c>
      <c r="Q80" s="10">
        <v>-0.08497361647507651</v>
      </c>
      <c r="R80" s="10">
        <v>0.005628939111548613</v>
      </c>
      <c r="S80" s="11">
        <v>0.12551645999430364</v>
      </c>
      <c r="T80" s="75"/>
      <c r="U80" s="75"/>
    </row>
    <row r="81" spans="2:21" ht="15">
      <c r="B81" s="12"/>
      <c r="C81" s="7" t="s">
        <v>77</v>
      </c>
      <c r="D81" s="7" t="s">
        <v>6</v>
      </c>
      <c r="E81" s="79">
        <v>19.680190094374584</v>
      </c>
      <c r="F81" s="2">
        <v>22.712315719926337</v>
      </c>
      <c r="G81" s="2">
        <v>19.726015118795747</v>
      </c>
      <c r="H81" s="2">
        <v>19.924408806391853</v>
      </c>
      <c r="I81" s="2">
        <v>14.446436963095007</v>
      </c>
      <c r="J81" s="2">
        <v>14.384214431333776</v>
      </c>
      <c r="K81" s="2">
        <v>12.914776470280021</v>
      </c>
      <c r="L81" s="2">
        <v>12.53044386915974</v>
      </c>
      <c r="M81" s="2">
        <v>12.530120968719388</v>
      </c>
      <c r="N81" s="2">
        <v>12.488339430867995</v>
      </c>
      <c r="O81" s="2">
        <v>12.475297717844157</v>
      </c>
      <c r="P81" s="80">
        <v>11.954267263129585</v>
      </c>
      <c r="Q81" s="10">
        <v>-0.392573587663332</v>
      </c>
      <c r="R81" s="10">
        <v>0.01042312382395062</v>
      </c>
      <c r="S81" s="11">
        <v>0.6373530890013486</v>
      </c>
      <c r="T81" s="75"/>
      <c r="U81" s="75"/>
    </row>
    <row r="82" spans="2:21" ht="15">
      <c r="B82" s="12"/>
      <c r="C82" s="7" t="s">
        <v>78</v>
      </c>
      <c r="D82" s="7" t="s">
        <v>7</v>
      </c>
      <c r="E82" s="79">
        <v>297.6509713693863</v>
      </c>
      <c r="F82" s="2">
        <v>272.3222410825916</v>
      </c>
      <c r="G82" s="2">
        <v>248.10400799562467</v>
      </c>
      <c r="H82" s="2">
        <v>235.052484922523</v>
      </c>
      <c r="I82" s="2">
        <v>232.22988839730655</v>
      </c>
      <c r="J82" s="2">
        <v>224.74072109534768</v>
      </c>
      <c r="K82" s="2">
        <v>217.66558506514326</v>
      </c>
      <c r="L82" s="2">
        <v>224.04775295318186</v>
      </c>
      <c r="M82" s="2">
        <v>221.73160101997377</v>
      </c>
      <c r="N82" s="2">
        <v>212.85963327878108</v>
      </c>
      <c r="O82" s="2">
        <v>203.30677752228263</v>
      </c>
      <c r="P82" s="80">
        <v>191.2003178514995</v>
      </c>
      <c r="Q82" s="10">
        <v>-0.35763583444107433</v>
      </c>
      <c r="R82" s="10">
        <v>0.16671072716364552</v>
      </c>
      <c r="S82" s="11">
        <v>0.8329861500981389</v>
      </c>
      <c r="T82" s="75"/>
      <c r="U82" s="75"/>
    </row>
    <row r="83" spans="2:21" ht="15">
      <c r="B83" s="12"/>
      <c r="C83" s="7" t="s">
        <v>79</v>
      </c>
      <c r="D83" s="7" t="s">
        <v>133</v>
      </c>
      <c r="E83" s="79">
        <v>4.589394111327564</v>
      </c>
      <c r="F83" s="2">
        <v>5.910028358287328</v>
      </c>
      <c r="G83" s="2">
        <v>7.388440861640071</v>
      </c>
      <c r="H83" s="2">
        <v>8.139239777957268</v>
      </c>
      <c r="I83" s="2">
        <v>8.974833437793047</v>
      </c>
      <c r="J83" s="2">
        <v>8.673545622057636</v>
      </c>
      <c r="K83" s="2">
        <v>8.53404949206423</v>
      </c>
      <c r="L83" s="2">
        <v>8.864745778066572</v>
      </c>
      <c r="M83" s="2">
        <v>9.62843243521004</v>
      </c>
      <c r="N83" s="2">
        <v>10.3095114579788</v>
      </c>
      <c r="O83" s="2">
        <v>10.415718891775173</v>
      </c>
      <c r="P83" s="80">
        <v>10.197274093596103</v>
      </c>
      <c r="Q83" s="10">
        <v>1.2219216406861082</v>
      </c>
      <c r="R83" s="10">
        <v>0.008891172349152442</v>
      </c>
      <c r="S83" s="11">
        <v>0.9477413171400098</v>
      </c>
      <c r="T83" s="75"/>
      <c r="U83" s="75"/>
    </row>
    <row r="84" spans="2:21" ht="15">
      <c r="B84" s="12"/>
      <c r="C84" s="7" t="s">
        <v>80</v>
      </c>
      <c r="D84" s="7" t="s">
        <v>8</v>
      </c>
      <c r="E84" s="79">
        <v>0.6880277518908029</v>
      </c>
      <c r="F84" s="2">
        <v>0.666729362815938</v>
      </c>
      <c r="G84" s="2">
        <v>0.8331732793452906</v>
      </c>
      <c r="H84" s="2">
        <v>0.9291113335963735</v>
      </c>
      <c r="I84" s="2">
        <v>0.9726225214755717</v>
      </c>
      <c r="J84" s="2">
        <v>0.9526619216936331</v>
      </c>
      <c r="K84" s="2">
        <v>0.9608504291633334</v>
      </c>
      <c r="L84" s="2">
        <v>1.01177501979865</v>
      </c>
      <c r="M84" s="2">
        <v>1.123806902637275</v>
      </c>
      <c r="N84" s="2">
        <v>1.2587792086742726</v>
      </c>
      <c r="O84" s="2">
        <v>1.1903326025002372</v>
      </c>
      <c r="P84" s="80">
        <v>1.1086937587297023</v>
      </c>
      <c r="Q84" s="10">
        <v>0.6114084870600736</v>
      </c>
      <c r="R84" s="10">
        <v>0.0009666884699594367</v>
      </c>
      <c r="S84" s="11">
        <v>0.5876241393074557</v>
      </c>
      <c r="T84" s="75"/>
      <c r="U84" s="75"/>
    </row>
    <row r="85" spans="2:21" ht="15">
      <c r="B85" s="12"/>
      <c r="C85" s="7" t="s">
        <v>81</v>
      </c>
      <c r="D85" s="7" t="s">
        <v>9</v>
      </c>
      <c r="E85" s="79">
        <v>541.0948691150121</v>
      </c>
      <c r="F85" s="2">
        <v>437.44586805883193</v>
      </c>
      <c r="G85" s="2">
        <v>369.3861789073672</v>
      </c>
      <c r="H85" s="2">
        <v>337.2825357962383</v>
      </c>
      <c r="I85" s="2">
        <v>297.48911376828624</v>
      </c>
      <c r="J85" s="2">
        <v>260.5915796374788</v>
      </c>
      <c r="K85" s="2">
        <v>229.00366574014825</v>
      </c>
      <c r="L85" s="2">
        <v>195.32861112421392</v>
      </c>
      <c r="M85" s="2">
        <v>170.08929844257872</v>
      </c>
      <c r="N85" s="2">
        <v>148.77305799479572</v>
      </c>
      <c r="O85" s="2">
        <v>130.33322853149056</v>
      </c>
      <c r="P85" s="80">
        <v>112.5412222622293</v>
      </c>
      <c r="Q85" s="10">
        <v>-0.7920120321113077</v>
      </c>
      <c r="R85" s="10">
        <v>0.09812655758131918</v>
      </c>
      <c r="S85" s="11">
        <v>0.8229067770292412</v>
      </c>
      <c r="T85" s="75"/>
      <c r="U85" s="75"/>
    </row>
    <row r="86" spans="2:21" ht="15">
      <c r="B86" s="12"/>
      <c r="C86" s="7" t="s">
        <v>82</v>
      </c>
      <c r="D86" s="7" t="s">
        <v>10</v>
      </c>
      <c r="E86" s="79">
        <v>72.1426687234661</v>
      </c>
      <c r="F86" s="2">
        <v>71.78185158468604</v>
      </c>
      <c r="G86" s="2">
        <v>73.82531513253925</v>
      </c>
      <c r="H86" s="2">
        <v>71.44775840342939</v>
      </c>
      <c r="I86" s="2">
        <v>69.64245121889142</v>
      </c>
      <c r="J86" s="2">
        <v>68.44051100316568</v>
      </c>
      <c r="K86" s="2">
        <v>64.74894181779565</v>
      </c>
      <c r="L86" s="2">
        <v>62.04158695380585</v>
      </c>
      <c r="M86" s="2">
        <v>59.29478365014083</v>
      </c>
      <c r="N86" s="2">
        <v>55.87008949980601</v>
      </c>
      <c r="O86" s="2">
        <v>49.21120116822033</v>
      </c>
      <c r="P86" s="80">
        <v>45.656063077204266</v>
      </c>
      <c r="Q86" s="10">
        <v>-0.3671420272486599</v>
      </c>
      <c r="R86" s="10">
        <v>0.039808278357264755</v>
      </c>
      <c r="S86" s="11">
        <v>0.8367212766819768</v>
      </c>
      <c r="T86" s="75"/>
      <c r="U86" s="75"/>
    </row>
    <row r="87" spans="2:21" ht="15">
      <c r="B87" s="12"/>
      <c r="C87" s="7" t="s">
        <v>83</v>
      </c>
      <c r="D87" s="7" t="s">
        <v>11</v>
      </c>
      <c r="E87" s="79">
        <v>284.01567639418585</v>
      </c>
      <c r="F87" s="2">
        <v>274.63287147775304</v>
      </c>
      <c r="G87" s="2">
        <v>267.87636808424185</v>
      </c>
      <c r="H87" s="2">
        <v>262.7914407268728</v>
      </c>
      <c r="I87" s="2">
        <v>253.70125276697482</v>
      </c>
      <c r="J87" s="2">
        <v>244.7616336557422</v>
      </c>
      <c r="K87" s="2">
        <v>236.30465853922703</v>
      </c>
      <c r="L87" s="2">
        <v>229.29673367627544</v>
      </c>
      <c r="M87" s="2">
        <v>226.60465961169734</v>
      </c>
      <c r="N87" s="2">
        <v>216.78149417106653</v>
      </c>
      <c r="O87" s="2">
        <v>209.73395549795285</v>
      </c>
      <c r="P87" s="80">
        <v>200.5841653362145</v>
      </c>
      <c r="Q87" s="10">
        <v>-0.2937567113097539</v>
      </c>
      <c r="R87" s="10">
        <v>0.17489265936620912</v>
      </c>
      <c r="S87" s="11">
        <v>0.8110726206570784</v>
      </c>
      <c r="T87" s="75"/>
      <c r="U87" s="75"/>
    </row>
    <row r="88" spans="2:21" ht="15">
      <c r="B88" s="12"/>
      <c r="C88" s="7" t="s">
        <v>84</v>
      </c>
      <c r="D88" s="7" t="s">
        <v>12</v>
      </c>
      <c r="E88" s="79">
        <v>1.159271063750833</v>
      </c>
      <c r="F88" s="2">
        <v>0.9147850623066363</v>
      </c>
      <c r="G88" s="2">
        <v>1.1010633819393594</v>
      </c>
      <c r="H88" s="2">
        <v>1.2230484498542933</v>
      </c>
      <c r="I88" s="2">
        <v>1.2292625971974964</v>
      </c>
      <c r="J88" s="2">
        <v>1.2864100596196704</v>
      </c>
      <c r="K88" s="2">
        <v>1.3026833292972775</v>
      </c>
      <c r="L88" s="2">
        <v>1.4029852934666385</v>
      </c>
      <c r="M88" s="2">
        <v>1.2631244628919853</v>
      </c>
      <c r="N88" s="2">
        <v>1.2520045412014635</v>
      </c>
      <c r="O88" s="2">
        <v>1.1393988676896887</v>
      </c>
      <c r="P88" s="80">
        <v>1.0969481913438552</v>
      </c>
      <c r="Q88" s="10">
        <v>-0.053760396818093165</v>
      </c>
      <c r="R88" s="10">
        <v>0.0009564473150186537</v>
      </c>
      <c r="S88" s="11">
        <v>0.8597683537970435</v>
      </c>
      <c r="T88" s="75"/>
      <c r="U88" s="75"/>
    </row>
    <row r="89" spans="2:21" ht="15">
      <c r="B89" s="12"/>
      <c r="C89" s="7" t="s">
        <v>85</v>
      </c>
      <c r="D89" s="7" t="s">
        <v>13</v>
      </c>
      <c r="E89" s="79">
        <v>15.251616026234922</v>
      </c>
      <c r="F89" s="2">
        <v>18.63047516801968</v>
      </c>
      <c r="G89" s="2">
        <v>24.75103173152698</v>
      </c>
      <c r="H89" s="2">
        <v>26.83423833287557</v>
      </c>
      <c r="I89" s="2">
        <v>30.47866997834577</v>
      </c>
      <c r="J89" s="2">
        <v>33.78991331718702</v>
      </c>
      <c r="K89" s="2">
        <v>29.509618121816654</v>
      </c>
      <c r="L89" s="2">
        <v>27.05342179959102</v>
      </c>
      <c r="M89" s="2">
        <v>27.969042945439387</v>
      </c>
      <c r="N89" s="2">
        <v>29.14164070939084</v>
      </c>
      <c r="O89" s="2">
        <v>29.744217486643247</v>
      </c>
      <c r="P89" s="80">
        <v>30.272419940482852</v>
      </c>
      <c r="Q89" s="10">
        <v>0.9848663832350641</v>
      </c>
      <c r="R89" s="10">
        <v>0.026395024851375053</v>
      </c>
      <c r="S89" s="11">
        <v>0.782245788</v>
      </c>
      <c r="T89" s="75"/>
      <c r="U89" s="75"/>
    </row>
    <row r="90" spans="2:21" ht="15">
      <c r="B90" s="12"/>
      <c r="C90" s="7" t="s">
        <v>86</v>
      </c>
      <c r="D90" s="7" t="s">
        <v>14</v>
      </c>
      <c r="E90" s="79">
        <v>57.005291402878356</v>
      </c>
      <c r="F90" s="2">
        <v>50.61090310709009</v>
      </c>
      <c r="G90" s="2">
        <v>50.76499742832919</v>
      </c>
      <c r="H90" s="2">
        <v>44.98563997072208</v>
      </c>
      <c r="I90" s="2">
        <v>43.55423256634808</v>
      </c>
      <c r="J90" s="2">
        <v>36.34566496928878</v>
      </c>
      <c r="K90" s="2">
        <v>30.382548946119588</v>
      </c>
      <c r="L90" s="2">
        <v>54.725467087478236</v>
      </c>
      <c r="M90" s="2">
        <v>53.095293012577926</v>
      </c>
      <c r="N90" s="2">
        <v>61.83718559279063</v>
      </c>
      <c r="O90" s="2">
        <v>83.86853799972317</v>
      </c>
      <c r="P90" s="80">
        <v>74.99312636777611</v>
      </c>
      <c r="Q90" s="10">
        <v>0.31554675929591863</v>
      </c>
      <c r="R90" s="10">
        <v>0.06538775023772307</v>
      </c>
      <c r="S90" s="11">
        <v>0.6862991248540421</v>
      </c>
      <c r="T90" s="75"/>
      <c r="U90" s="75"/>
    </row>
    <row r="91" spans="2:21" ht="15">
      <c r="B91" s="12"/>
      <c r="C91" s="7" t="s">
        <v>87</v>
      </c>
      <c r="D91" s="7" t="s">
        <v>15</v>
      </c>
      <c r="E91" s="79">
        <v>3.78884728613974</v>
      </c>
      <c r="F91" s="2">
        <v>4.389499506966079</v>
      </c>
      <c r="G91" s="2">
        <v>5.127233225369313</v>
      </c>
      <c r="H91" s="2">
        <v>5.216219948033074</v>
      </c>
      <c r="I91" s="2">
        <v>5.296023399909601</v>
      </c>
      <c r="J91" s="2">
        <v>5.024387208348104</v>
      </c>
      <c r="K91" s="2">
        <v>4.8668416310223</v>
      </c>
      <c r="L91" s="2">
        <v>4.760171731101615</v>
      </c>
      <c r="M91" s="2">
        <v>4.779680069462006</v>
      </c>
      <c r="N91" s="2">
        <v>4.734745054095405</v>
      </c>
      <c r="O91" s="2">
        <v>4.435891411202209</v>
      </c>
      <c r="P91" s="80">
        <v>4.083492206144312</v>
      </c>
      <c r="Q91" s="10">
        <v>0.07776637529900826</v>
      </c>
      <c r="R91" s="10">
        <v>0.003560464557292881</v>
      </c>
      <c r="S91" s="11">
        <v>0.842121212121212</v>
      </c>
      <c r="T91" s="75"/>
      <c r="U91" s="75"/>
    </row>
    <row r="92" spans="2:21" ht="15">
      <c r="B92" s="12"/>
      <c r="C92" s="7" t="s">
        <v>88</v>
      </c>
      <c r="D92" s="7" t="s">
        <v>16</v>
      </c>
      <c r="E92" s="79">
        <v>29.74542008234976</v>
      </c>
      <c r="F92" s="2">
        <v>30.326079891666723</v>
      </c>
      <c r="G92" s="2">
        <v>28.521271940735254</v>
      </c>
      <c r="H92" s="2">
        <v>29.02253675285609</v>
      </c>
      <c r="I92" s="2">
        <v>25.707668859353234</v>
      </c>
      <c r="J92" s="2">
        <v>26.449434479876054</v>
      </c>
      <c r="K92" s="2">
        <v>22.27214881611388</v>
      </c>
      <c r="L92" s="2">
        <v>22.40498931627713</v>
      </c>
      <c r="M92" s="2">
        <v>23.40861659338231</v>
      </c>
      <c r="N92" s="2">
        <v>22.4450503099671</v>
      </c>
      <c r="O92" s="2">
        <v>21.220423572757987</v>
      </c>
      <c r="P92" s="80">
        <v>19.19414022991315</v>
      </c>
      <c r="Q92" s="10">
        <v>-0.3547194769220118</v>
      </c>
      <c r="R92" s="10">
        <v>0.016735689098043557</v>
      </c>
      <c r="S92" s="11">
        <v>0.8572046420973247</v>
      </c>
      <c r="T92" s="75"/>
      <c r="U92" s="75"/>
    </row>
    <row r="93" spans="2:21" ht="15">
      <c r="B93" s="12"/>
      <c r="C93" s="7" t="s">
        <v>89</v>
      </c>
      <c r="D93" s="7" t="s">
        <v>17</v>
      </c>
      <c r="E93" s="79">
        <v>80.35615200755561</v>
      </c>
      <c r="F93" s="2">
        <v>83.32498062751131</v>
      </c>
      <c r="G93" s="2">
        <v>89.74172345157758</v>
      </c>
      <c r="H93" s="2">
        <v>88.90789996184061</v>
      </c>
      <c r="I93" s="2">
        <v>90.67409931810059</v>
      </c>
      <c r="J93" s="2">
        <v>92.875347434272</v>
      </c>
      <c r="K93" s="2">
        <v>89.97498272945262</v>
      </c>
      <c r="L93" s="2">
        <v>91.24886130189444</v>
      </c>
      <c r="M93" s="2">
        <v>93.41970994941406</v>
      </c>
      <c r="N93" s="2">
        <v>89.41135828115367</v>
      </c>
      <c r="O93" s="2">
        <v>85.25674041063918</v>
      </c>
      <c r="P93" s="80">
        <v>81.42386846641685</v>
      </c>
      <c r="Q93" s="10">
        <v>0.013287301994760123</v>
      </c>
      <c r="R93" s="10">
        <v>0.07099482089279864</v>
      </c>
      <c r="S93" s="11">
        <v>0.8246770077388018</v>
      </c>
      <c r="T93" s="75"/>
      <c r="U93" s="75"/>
    </row>
    <row r="94" spans="2:21" ht="15">
      <c r="B94" s="12"/>
      <c r="C94" s="7" t="s">
        <v>90</v>
      </c>
      <c r="D94" s="7" t="s">
        <v>18</v>
      </c>
      <c r="E94" s="79">
        <v>0.7142409059740711</v>
      </c>
      <c r="F94" s="2">
        <v>0.7523828241166468</v>
      </c>
      <c r="G94" s="2">
        <v>0.7562302952041375</v>
      </c>
      <c r="H94" s="2">
        <v>0.7577382967129975</v>
      </c>
      <c r="I94" s="2">
        <v>0.758224026610532</v>
      </c>
      <c r="J94" s="2">
        <v>0.7583649513816411</v>
      </c>
      <c r="K94" s="2">
        <v>0.7577776883621637</v>
      </c>
      <c r="L94" s="2">
        <v>0.7572060332599652</v>
      </c>
      <c r="M94" s="2">
        <v>0.756460638544311</v>
      </c>
      <c r="N94" s="2">
        <v>0.7635738185916598</v>
      </c>
      <c r="O94" s="2">
        <v>0.7713525614796674</v>
      </c>
      <c r="P94" s="80">
        <v>0.7649884275748395</v>
      </c>
      <c r="Q94" s="10">
        <v>0.07105098738577531</v>
      </c>
      <c r="R94" s="10">
        <v>0.0006670060932211734</v>
      </c>
      <c r="S94" s="11">
        <v>0.8379171791717916</v>
      </c>
      <c r="T94" s="75"/>
      <c r="U94" s="75"/>
    </row>
    <row r="95" spans="2:21" ht="15">
      <c r="B95" s="12"/>
      <c r="C95" s="7" t="s">
        <v>91</v>
      </c>
      <c r="D95" s="7" t="s">
        <v>19</v>
      </c>
      <c r="E95" s="79">
        <v>0.901294923912705</v>
      </c>
      <c r="F95" s="2">
        <v>1.0537382423340733</v>
      </c>
      <c r="G95" s="2">
        <v>0.7582364836001197</v>
      </c>
      <c r="H95" s="2">
        <v>0.8496277049292837</v>
      </c>
      <c r="I95" s="2">
        <v>0.5072259267019361</v>
      </c>
      <c r="J95" s="2">
        <v>0.5936452812604919</v>
      </c>
      <c r="K95" s="2">
        <v>0.5552282037410451</v>
      </c>
      <c r="L95" s="2">
        <v>0.5530740578720683</v>
      </c>
      <c r="M95" s="2">
        <v>0.567833339233052</v>
      </c>
      <c r="N95" s="2">
        <v>0.5615962419395014</v>
      </c>
      <c r="O95" s="2">
        <v>0.5448596326306103</v>
      </c>
      <c r="P95" s="80">
        <v>0.5362492411944354</v>
      </c>
      <c r="Q95" s="10">
        <v>-0.40502356446603727</v>
      </c>
      <c r="R95" s="10">
        <v>0.0004675646042069398</v>
      </c>
      <c r="S95" s="11">
        <v>0.7927979528530682</v>
      </c>
      <c r="T95" s="75"/>
      <c r="U95" s="75"/>
    </row>
    <row r="96" spans="2:21" ht="15">
      <c r="B96" s="12"/>
      <c r="C96" s="7" t="s">
        <v>92</v>
      </c>
      <c r="D96" s="7" t="s">
        <v>20</v>
      </c>
      <c r="E96" s="79">
        <v>44.32847129295356</v>
      </c>
      <c r="F96" s="2">
        <v>44.32847129295356</v>
      </c>
      <c r="G96" s="2">
        <v>44.37765482569864</v>
      </c>
      <c r="H96" s="2">
        <v>43.4118604629386</v>
      </c>
      <c r="I96" s="2">
        <v>42.01301192528882</v>
      </c>
      <c r="J96" s="2">
        <v>40.64253141661509</v>
      </c>
      <c r="K96" s="2">
        <v>39.15883766739873</v>
      </c>
      <c r="L96" s="2">
        <v>37.02125402427616</v>
      </c>
      <c r="M96" s="2">
        <v>33.94512311279752</v>
      </c>
      <c r="N96" s="2">
        <v>30.455321746600923</v>
      </c>
      <c r="O96" s="2">
        <v>26.621093646606152</v>
      </c>
      <c r="P96" s="80">
        <v>22.84869032739367</v>
      </c>
      <c r="Q96" s="10">
        <v>-0.4845594792476931</v>
      </c>
      <c r="R96" s="10">
        <v>0.01992215191909462</v>
      </c>
      <c r="S96" s="11">
        <v>0.585122</v>
      </c>
      <c r="T96" s="75"/>
      <c r="U96" s="75"/>
    </row>
    <row r="97" spans="2:21" ht="15">
      <c r="B97" s="12"/>
      <c r="C97" s="7" t="s">
        <v>93</v>
      </c>
      <c r="D97" s="7" t="s">
        <v>21</v>
      </c>
      <c r="E97" s="79">
        <v>35.83572398219971</v>
      </c>
      <c r="F97" s="2">
        <v>27.974778994160438</v>
      </c>
      <c r="G97" s="2">
        <v>22.01294970650217</v>
      </c>
      <c r="H97" s="2">
        <v>23.470046402480367</v>
      </c>
      <c r="I97" s="2">
        <v>22.610617986387545</v>
      </c>
      <c r="J97" s="2">
        <v>21.338907748753567</v>
      </c>
      <c r="K97" s="2">
        <v>20.351028126083982</v>
      </c>
      <c r="L97" s="2">
        <v>15.440811239717176</v>
      </c>
      <c r="M97" s="2">
        <v>20.60856343594764</v>
      </c>
      <c r="N97" s="2">
        <v>19.04758103320087</v>
      </c>
      <c r="O97" s="2">
        <v>18.825927080205243</v>
      </c>
      <c r="P97" s="80">
        <v>20.152988456919612</v>
      </c>
      <c r="Q97" s="10">
        <v>-0.4376285388588776</v>
      </c>
      <c r="R97" s="10">
        <v>0.017571724764511285</v>
      </c>
      <c r="S97" s="11">
        <v>0.8592224352584118</v>
      </c>
      <c r="T97" s="75"/>
      <c r="U97" s="75"/>
    </row>
    <row r="98" spans="2:21" ht="15">
      <c r="B98" s="12"/>
      <c r="C98" s="7" t="s">
        <v>94</v>
      </c>
      <c r="D98" s="7" t="s">
        <v>22</v>
      </c>
      <c r="E98" s="79">
        <v>0.35870946184298474</v>
      </c>
      <c r="F98" s="2">
        <v>0.3228730787535701</v>
      </c>
      <c r="G98" s="2">
        <v>0.24004884573733165</v>
      </c>
      <c r="H98" s="2">
        <v>0.20589174201240495</v>
      </c>
      <c r="I98" s="2">
        <v>0.18118907582794905</v>
      </c>
      <c r="J98" s="2">
        <v>0.15229667064468777</v>
      </c>
      <c r="K98" s="2">
        <v>0.19690431592896834</v>
      </c>
      <c r="L98" s="2">
        <v>0.22589132093982245</v>
      </c>
      <c r="M98" s="2">
        <v>0.3087159335033032</v>
      </c>
      <c r="N98" s="2">
        <v>0.18841572268279846</v>
      </c>
      <c r="O98" s="2">
        <v>0.19412276171453763</v>
      </c>
      <c r="P98" s="80">
        <v>0.1838322336617018</v>
      </c>
      <c r="Q98" s="10">
        <v>-0.4875177456507425</v>
      </c>
      <c r="R98" s="10">
        <v>0.00016028637239851295</v>
      </c>
      <c r="S98" s="11">
        <v>0.7267492271194677</v>
      </c>
      <c r="T98" s="75"/>
      <c r="U98" s="75"/>
    </row>
    <row r="99" spans="2:21" ht="15">
      <c r="B99" s="12"/>
      <c r="C99" s="7" t="s">
        <v>95</v>
      </c>
      <c r="D99" s="7" t="s">
        <v>23</v>
      </c>
      <c r="E99" s="79">
        <v>0.6279584210896174</v>
      </c>
      <c r="F99" s="2">
        <v>9.93917548821777</v>
      </c>
      <c r="G99" s="2">
        <v>0.32119000000000003</v>
      </c>
      <c r="H99" s="2">
        <v>0.3911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80">
        <v>0</v>
      </c>
      <c r="Q99" s="10">
        <v>-1</v>
      </c>
      <c r="R99" s="10">
        <v>0</v>
      </c>
      <c r="S99" s="11">
        <v>0</v>
      </c>
      <c r="T99" s="75"/>
      <c r="U99" s="75"/>
    </row>
    <row r="100" spans="2:21" ht="15">
      <c r="B100" s="12"/>
      <c r="C100" s="7" t="s">
        <v>96</v>
      </c>
      <c r="D100" s="7" t="s">
        <v>24</v>
      </c>
      <c r="E100" s="79">
        <v>0.2280547695191524</v>
      </c>
      <c r="F100" s="2">
        <v>0.2758697948777862</v>
      </c>
      <c r="G100" s="2">
        <v>0.2600776643912382</v>
      </c>
      <c r="H100" s="2">
        <v>0.22667766842546966</v>
      </c>
      <c r="I100" s="2">
        <v>0.07119878813688575</v>
      </c>
      <c r="J100" s="2">
        <v>0.21362868526975445</v>
      </c>
      <c r="K100" s="2">
        <v>0.18221200266098178</v>
      </c>
      <c r="L100" s="2">
        <v>0.1817724901156417</v>
      </c>
      <c r="M100" s="2">
        <v>0.22237365296778105</v>
      </c>
      <c r="N100" s="2">
        <v>0.1995690762460867</v>
      </c>
      <c r="O100" s="2">
        <v>0.18845709075278677</v>
      </c>
      <c r="P100" s="80">
        <v>0.07121940244925347</v>
      </c>
      <c r="Q100" s="10">
        <v>-0.687709217398006</v>
      </c>
      <c r="R100" s="10">
        <v>6.209737778624852E-05</v>
      </c>
      <c r="S100" s="11">
        <v>0.03462695650893528</v>
      </c>
      <c r="T100" s="75"/>
      <c r="U100" s="75"/>
    </row>
    <row r="101" spans="2:21" ht="15">
      <c r="B101" s="12"/>
      <c r="C101" s="7" t="s">
        <v>114</v>
      </c>
      <c r="D101" s="7" t="s">
        <v>52</v>
      </c>
      <c r="E101" s="79">
        <v>6.566782194255121</v>
      </c>
      <c r="F101" s="2">
        <v>1.6408643215360217</v>
      </c>
      <c r="G101" s="2">
        <v>1.6784753791040001</v>
      </c>
      <c r="H101" s="2">
        <v>1.9789420737974999</v>
      </c>
      <c r="I101" s="2">
        <v>1.803788268741</v>
      </c>
      <c r="J101" s="2">
        <v>0.947395551405</v>
      </c>
      <c r="K101" s="2">
        <v>0.6413</v>
      </c>
      <c r="L101" s="2">
        <v>0.7375</v>
      </c>
      <c r="M101" s="2">
        <v>0.7461778516524102</v>
      </c>
      <c r="N101" s="2">
        <v>0.63914</v>
      </c>
      <c r="O101" s="2">
        <v>0.6222000000000001</v>
      </c>
      <c r="P101" s="80">
        <v>0.6107</v>
      </c>
      <c r="Q101" s="10">
        <v>-0.9070016361233566</v>
      </c>
      <c r="R101" s="10">
        <v>0.0005324794551749217</v>
      </c>
      <c r="S101" s="11">
        <v>1</v>
      </c>
      <c r="T101" s="75"/>
      <c r="U101" s="75"/>
    </row>
    <row r="102" spans="2:21" ht="15">
      <c r="B102" s="12"/>
      <c r="C102" s="7" t="s">
        <v>99</v>
      </c>
      <c r="D102" s="7" t="s">
        <v>27</v>
      </c>
      <c r="E102" s="79">
        <v>0.35269023901957713</v>
      </c>
      <c r="F102" s="2">
        <v>0.42230015461554626</v>
      </c>
      <c r="G102" s="2">
        <v>0.5306644466252664</v>
      </c>
      <c r="H102" s="2">
        <v>0.4249042206363131</v>
      </c>
      <c r="I102" s="2">
        <v>0.38132543388080553</v>
      </c>
      <c r="J102" s="2">
        <v>0.4777042406848069</v>
      </c>
      <c r="K102" s="2">
        <v>0.41448704401284014</v>
      </c>
      <c r="L102" s="2">
        <v>0.4122794460144602</v>
      </c>
      <c r="M102" s="2">
        <v>0.507650668921996</v>
      </c>
      <c r="N102" s="2">
        <v>0.3631614917557443</v>
      </c>
      <c r="O102" s="2">
        <v>0.3415396063856639</v>
      </c>
      <c r="P102" s="80">
        <v>0.45957254744507453</v>
      </c>
      <c r="Q102" s="10">
        <v>0.30304867161227156</v>
      </c>
      <c r="R102" s="10">
        <v>0.0004007089236563028</v>
      </c>
      <c r="S102" s="11">
        <v>0.9143691436914368</v>
      </c>
      <c r="T102" s="75"/>
      <c r="U102" s="75"/>
    </row>
    <row r="103" spans="2:21" ht="15">
      <c r="B103" s="12"/>
      <c r="C103" s="7" t="s">
        <v>100</v>
      </c>
      <c r="D103" s="7" t="s">
        <v>28</v>
      </c>
      <c r="E103" s="79">
        <v>3.1225255935254435</v>
      </c>
      <c r="F103" s="2">
        <v>2.9638800352041565</v>
      </c>
      <c r="G103" s="2">
        <v>2.3692865703527497</v>
      </c>
      <c r="H103" s="2">
        <v>2.3462438317696237</v>
      </c>
      <c r="I103" s="2">
        <v>2.202490799506609</v>
      </c>
      <c r="J103" s="2">
        <v>1.9227319635506899</v>
      </c>
      <c r="K103" s="2">
        <v>0.9397537743407468</v>
      </c>
      <c r="L103" s="2">
        <v>1.0846116438967257</v>
      </c>
      <c r="M103" s="2">
        <v>1.1524910729404154</v>
      </c>
      <c r="N103" s="2">
        <v>1.1450135004341768</v>
      </c>
      <c r="O103" s="2">
        <v>0.9168986216067498</v>
      </c>
      <c r="P103" s="80">
        <v>0.9732521496260494</v>
      </c>
      <c r="Q103" s="10">
        <v>-0.6883125148296342</v>
      </c>
      <c r="R103" s="10">
        <v>0.0008485946854113316</v>
      </c>
      <c r="S103" s="11">
        <v>0.6901224916295552</v>
      </c>
      <c r="T103" s="75"/>
      <c r="U103" s="75"/>
    </row>
    <row r="104" spans="2:21" ht="15">
      <c r="B104" s="12"/>
      <c r="C104" s="7" t="s">
        <v>101</v>
      </c>
      <c r="D104" s="7" t="s">
        <v>29</v>
      </c>
      <c r="E104" s="79">
        <v>8.332355755490672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80">
        <v>0</v>
      </c>
      <c r="Q104" s="10">
        <v>-1</v>
      </c>
      <c r="R104" s="10">
        <v>0</v>
      </c>
      <c r="S104" s="11" t="s">
        <v>132</v>
      </c>
      <c r="T104" s="75"/>
      <c r="U104" s="75"/>
    </row>
    <row r="105" spans="2:21" ht="15">
      <c r="B105" s="12"/>
      <c r="C105" s="7" t="s">
        <v>102</v>
      </c>
      <c r="D105" s="7" t="s">
        <v>30</v>
      </c>
      <c r="E105" s="79">
        <v>0.10563631848425828</v>
      </c>
      <c r="F105" s="2">
        <v>0.08016185005524465</v>
      </c>
      <c r="G105" s="2">
        <v>0.09722243519591313</v>
      </c>
      <c r="H105" s="2">
        <v>0.13831809374575166</v>
      </c>
      <c r="I105" s="2">
        <v>0.17585944294656808</v>
      </c>
      <c r="J105" s="2">
        <v>0.21384478480907615</v>
      </c>
      <c r="K105" s="2">
        <v>0.184794586397039</v>
      </c>
      <c r="L105" s="2">
        <v>0.18048290294689587</v>
      </c>
      <c r="M105" s="2">
        <v>0.16453537919694725</v>
      </c>
      <c r="N105" s="2">
        <v>0.16191385412427148</v>
      </c>
      <c r="O105" s="2">
        <v>0.1428780377656143</v>
      </c>
      <c r="P105" s="80">
        <v>0.13193977691574849</v>
      </c>
      <c r="Q105" s="10">
        <v>0.2490001432169363</v>
      </c>
      <c r="R105" s="10">
        <v>0.00011504047900441863</v>
      </c>
      <c r="S105" s="11">
        <v>0.7181865723843832</v>
      </c>
      <c r="T105" s="75"/>
      <c r="U105" s="75"/>
    </row>
    <row r="106" spans="2:21" ht="15">
      <c r="B106" s="12"/>
      <c r="C106" s="7" t="s">
        <v>103</v>
      </c>
      <c r="D106" s="7" t="s">
        <v>31</v>
      </c>
      <c r="E106" s="79">
        <v>5.659726202433476</v>
      </c>
      <c r="F106" s="2">
        <v>3.663219056899485</v>
      </c>
      <c r="G106" s="2">
        <v>1.56550322483952</v>
      </c>
      <c r="H106" s="2">
        <v>1.492055827102449</v>
      </c>
      <c r="I106" s="2">
        <v>1.5055817113560888</v>
      </c>
      <c r="J106" s="2">
        <v>1.979730261328628</v>
      </c>
      <c r="K106" s="2">
        <v>1.4818558436367737</v>
      </c>
      <c r="L106" s="2">
        <v>1.4971472379537134</v>
      </c>
      <c r="M106" s="2">
        <v>1.4842516370095888</v>
      </c>
      <c r="N106" s="2">
        <v>1.4717400850513802</v>
      </c>
      <c r="O106" s="2">
        <v>1.344178646740815</v>
      </c>
      <c r="P106" s="80">
        <v>1.3118398560273008</v>
      </c>
      <c r="Q106" s="10">
        <v>-0.7682149614475595</v>
      </c>
      <c r="R106" s="10">
        <v>0.001143814920278639</v>
      </c>
      <c r="S106" s="11">
        <v>0.8464654173923418</v>
      </c>
      <c r="T106" s="75"/>
      <c r="U106" s="75"/>
    </row>
    <row r="107" spans="2:21" ht="15">
      <c r="B107" s="12"/>
      <c r="C107" s="7" t="s">
        <v>104</v>
      </c>
      <c r="D107" s="7" t="s">
        <v>32</v>
      </c>
      <c r="E107" s="79">
        <v>0.38476054428526507</v>
      </c>
      <c r="F107" s="2">
        <v>0.37507698030347497</v>
      </c>
      <c r="G107" s="2">
        <v>0.2894245135198175</v>
      </c>
      <c r="H107" s="2">
        <v>0.32407883475539906</v>
      </c>
      <c r="I107" s="2">
        <v>0.293437078297495</v>
      </c>
      <c r="J107" s="2">
        <v>0.3135574716211873</v>
      </c>
      <c r="K107" s="2">
        <v>0.32103882471781126</v>
      </c>
      <c r="L107" s="2">
        <v>0.3526468732565403</v>
      </c>
      <c r="M107" s="2">
        <v>0.2837683253571368</v>
      </c>
      <c r="N107" s="2">
        <v>0.26898890526660524</v>
      </c>
      <c r="O107" s="2">
        <v>0.27343644112408394</v>
      </c>
      <c r="P107" s="80">
        <v>0.27346189814487903</v>
      </c>
      <c r="Q107" s="10">
        <v>-0.2892673061036845</v>
      </c>
      <c r="R107" s="10">
        <v>0.00023843596288731803</v>
      </c>
      <c r="S107" s="11">
        <v>0.8379171791717918</v>
      </c>
      <c r="T107" s="75"/>
      <c r="U107" s="75"/>
    </row>
    <row r="108" spans="2:22" s="1" customFormat="1" ht="15.75" thickBot="1">
      <c r="B108" s="18" t="s">
        <v>53</v>
      </c>
      <c r="C108" s="19"/>
      <c r="D108" s="23"/>
      <c r="E108" s="86">
        <v>2162.897405802107</v>
      </c>
      <c r="F108" s="87">
        <v>1781.5540640410038</v>
      </c>
      <c r="G108" s="87">
        <v>1574.0760022238612</v>
      </c>
      <c r="H108" s="87">
        <v>1482.420558410237</v>
      </c>
      <c r="I108" s="87">
        <v>1438.2473690375664</v>
      </c>
      <c r="J108" s="87">
        <v>1401.8983898120548</v>
      </c>
      <c r="K108" s="87">
        <v>1313.1767268810543</v>
      </c>
      <c r="L108" s="87">
        <v>1328.6660378032916</v>
      </c>
      <c r="M108" s="87">
        <v>1281.4870127260851</v>
      </c>
      <c r="N108" s="87">
        <v>1258.3583693553235</v>
      </c>
      <c r="O108" s="87">
        <v>1219.4444678369068</v>
      </c>
      <c r="P108" s="88">
        <v>1146.898709546235</v>
      </c>
      <c r="Q108" s="13">
        <v>-0.469739661960106</v>
      </c>
      <c r="R108" s="26">
        <v>1</v>
      </c>
      <c r="S108" s="14">
        <v>0.7734207850103935</v>
      </c>
      <c r="T108" s="75"/>
      <c r="U108" s="75"/>
      <c r="V108"/>
    </row>
    <row r="109" spans="17:22" s="73" customFormat="1" ht="15.75" thickBot="1">
      <c r="Q109" s="84"/>
      <c r="R109" s="85"/>
      <c r="S109" s="84"/>
      <c r="T109" s="75"/>
      <c r="U109" s="75"/>
      <c r="V109"/>
    </row>
    <row r="110" spans="2:22" s="1" customFormat="1" ht="15">
      <c r="B110" s="28" t="s">
        <v>0</v>
      </c>
      <c r="C110" s="29" t="s">
        <v>134</v>
      </c>
      <c r="D110" s="34" t="s">
        <v>1</v>
      </c>
      <c r="E110" s="30">
        <v>1990</v>
      </c>
      <c r="F110" s="30">
        <v>1995</v>
      </c>
      <c r="G110" s="30">
        <v>1998</v>
      </c>
      <c r="H110" s="30">
        <v>1999</v>
      </c>
      <c r="I110" s="30">
        <v>2000</v>
      </c>
      <c r="J110" s="30">
        <v>2001</v>
      </c>
      <c r="K110" s="30">
        <v>2002</v>
      </c>
      <c r="L110" s="30">
        <v>2003</v>
      </c>
      <c r="M110" s="30">
        <v>2004</v>
      </c>
      <c r="N110" s="30">
        <v>2005</v>
      </c>
      <c r="O110" s="30">
        <v>2006</v>
      </c>
      <c r="P110" s="30">
        <v>2007</v>
      </c>
      <c r="Q110" s="32" t="s">
        <v>71</v>
      </c>
      <c r="R110" s="35" t="s">
        <v>72</v>
      </c>
      <c r="S110" s="33" t="s">
        <v>73</v>
      </c>
      <c r="T110" s="75"/>
      <c r="U110" s="75"/>
      <c r="V110"/>
    </row>
    <row r="111" spans="2:21" ht="15">
      <c r="B111" s="9" t="s">
        <v>54</v>
      </c>
      <c r="C111" s="6" t="s">
        <v>74</v>
      </c>
      <c r="D111" s="16" t="s">
        <v>3</v>
      </c>
      <c r="E111" s="77">
        <v>57.59657688719023</v>
      </c>
      <c r="F111" s="77">
        <v>31.657568724641976</v>
      </c>
      <c r="G111" s="77">
        <v>20.270642405770715</v>
      </c>
      <c r="H111" s="77">
        <v>16.038934400218444</v>
      </c>
      <c r="I111" s="77">
        <v>17.371518778654334</v>
      </c>
      <c r="J111" s="77">
        <v>11.940114774091526</v>
      </c>
      <c r="K111" s="77">
        <v>6.006611014078615</v>
      </c>
      <c r="L111" s="77">
        <v>6.278882667506185</v>
      </c>
      <c r="M111" s="77">
        <v>6.404020575245263</v>
      </c>
      <c r="N111" s="77">
        <v>7.436971833894008</v>
      </c>
      <c r="O111" s="77">
        <v>7.8761001547997225</v>
      </c>
      <c r="P111" s="77">
        <v>6.411868394808334</v>
      </c>
      <c r="Q111" s="27">
        <v>-0.8886762245025995</v>
      </c>
      <c r="R111" s="10">
        <v>0.06415219838488184</v>
      </c>
      <c r="S111" s="11">
        <v>0.6743465794873477</v>
      </c>
      <c r="T111" s="75"/>
      <c r="U111" s="75"/>
    </row>
    <row r="112" spans="2:21" ht="15">
      <c r="B112" s="12"/>
      <c r="C112" s="7" t="s">
        <v>75</v>
      </c>
      <c r="D112" s="16" t="s">
        <v>4</v>
      </c>
      <c r="E112" s="2">
        <v>1.8586424534276733</v>
      </c>
      <c r="F112" s="2">
        <v>2.129298529132341</v>
      </c>
      <c r="G112" s="2">
        <v>2.0791748131652152</v>
      </c>
      <c r="H112" s="2">
        <v>2.0407853367535376</v>
      </c>
      <c r="I112" s="2">
        <v>1.5665772608355746</v>
      </c>
      <c r="J112" s="2">
        <v>1.3809299071981256</v>
      </c>
      <c r="K112" s="2">
        <v>1.3331433998413957</v>
      </c>
      <c r="L112" s="2">
        <v>1.2186423172534013</v>
      </c>
      <c r="M112" s="2">
        <v>1.39508435903802</v>
      </c>
      <c r="N112" s="2">
        <v>1.3160290185655694</v>
      </c>
      <c r="O112" s="2">
        <v>1.0747880608906901</v>
      </c>
      <c r="P112" s="2">
        <v>0.9029450578162329</v>
      </c>
      <c r="Q112" s="27">
        <v>-0.5141910935311745</v>
      </c>
      <c r="R112" s="10">
        <v>0.009034170215748342</v>
      </c>
      <c r="S112" s="11">
        <v>0.5932287797422754</v>
      </c>
      <c r="T112" s="75"/>
      <c r="U112" s="75"/>
    </row>
    <row r="113" spans="2:21" ht="15">
      <c r="B113" s="12"/>
      <c r="C113" s="7" t="s">
        <v>76</v>
      </c>
      <c r="D113" s="16" t="s">
        <v>5</v>
      </c>
      <c r="E113" s="2">
        <v>0.37322653938150085</v>
      </c>
      <c r="F113" s="2">
        <v>0.06568394047633112</v>
      </c>
      <c r="G113" s="2">
        <v>0.07156185515847252</v>
      </c>
      <c r="H113" s="2">
        <v>0.08888254118366876</v>
      </c>
      <c r="I113" s="2">
        <v>0.09828540388803284</v>
      </c>
      <c r="J113" s="2">
        <v>0.09554495290776804</v>
      </c>
      <c r="K113" s="2">
        <v>0.09478906235677008</v>
      </c>
      <c r="L113" s="2">
        <v>0.08912991307456554</v>
      </c>
      <c r="M113" s="2">
        <v>0.0866401242912844</v>
      </c>
      <c r="N113" s="2">
        <v>0.0773861443823836</v>
      </c>
      <c r="O113" s="2">
        <v>0.06415766414544163</v>
      </c>
      <c r="P113" s="2">
        <v>0.06267654152569385</v>
      </c>
      <c r="Q113" s="27">
        <v>-0.8320683689065643</v>
      </c>
      <c r="R113" s="10">
        <v>0.0006270930216362916</v>
      </c>
      <c r="S113" s="11">
        <v>0.20245189351771828</v>
      </c>
      <c r="T113" s="75"/>
      <c r="U113" s="75"/>
    </row>
    <row r="114" spans="2:21" ht="15">
      <c r="B114" s="12"/>
      <c r="C114" s="7" t="s">
        <v>77</v>
      </c>
      <c r="D114" s="16" t="s">
        <v>6</v>
      </c>
      <c r="E114" s="2">
        <v>1.0808452830498438</v>
      </c>
      <c r="F114" s="2">
        <v>1.223897233781633</v>
      </c>
      <c r="G114" s="2">
        <v>1.192498975159877</v>
      </c>
      <c r="H114" s="2">
        <v>1.1626249892209741</v>
      </c>
      <c r="I114" s="2">
        <v>0.9445173470431507</v>
      </c>
      <c r="J114" s="2">
        <v>1.1907248209831864</v>
      </c>
      <c r="K114" s="2">
        <v>1.1992022093532</v>
      </c>
      <c r="L114" s="2">
        <v>1.1557559563363036</v>
      </c>
      <c r="M114" s="2">
        <v>0.9558333282735035</v>
      </c>
      <c r="N114" s="2">
        <v>0.9012629486608749</v>
      </c>
      <c r="O114" s="2">
        <v>0.6834129915885065</v>
      </c>
      <c r="P114" s="2">
        <v>1.2514684305106027</v>
      </c>
      <c r="Q114" s="27">
        <v>0.15786084293147673</v>
      </c>
      <c r="R114" s="10">
        <v>0.012521225652656709</v>
      </c>
      <c r="S114" s="11">
        <v>0.6631709726591445</v>
      </c>
      <c r="T114" s="75"/>
      <c r="U114" s="75"/>
    </row>
    <row r="115" spans="2:21" ht="15">
      <c r="B115" s="12"/>
      <c r="C115" s="7" t="s">
        <v>78</v>
      </c>
      <c r="D115" s="16" t="s">
        <v>7</v>
      </c>
      <c r="E115" s="2">
        <v>20.19701541045115</v>
      </c>
      <c r="F115" s="2">
        <v>19.468962419781203</v>
      </c>
      <c r="G115" s="2">
        <v>18.224003342988123</v>
      </c>
      <c r="H115" s="2">
        <v>16.57846792109295</v>
      </c>
      <c r="I115" s="2">
        <v>15.37772604274965</v>
      </c>
      <c r="J115" s="2">
        <v>14.843796530750733</v>
      </c>
      <c r="K115" s="2">
        <v>13.675694217281587</v>
      </c>
      <c r="L115" s="2">
        <v>13.38978006393521</v>
      </c>
      <c r="M115" s="2">
        <v>13.174577206559206</v>
      </c>
      <c r="N115" s="2">
        <v>11.848427310166148</v>
      </c>
      <c r="O115" s="2">
        <v>10.90989828045593</v>
      </c>
      <c r="P115" s="2">
        <v>10.032292596588189</v>
      </c>
      <c r="Q115" s="27">
        <v>-0.5032784600740129</v>
      </c>
      <c r="R115" s="10">
        <v>0.10037536413452001</v>
      </c>
      <c r="S115" s="11">
        <v>0.8210106598812472</v>
      </c>
      <c r="T115" s="75"/>
      <c r="U115" s="75"/>
    </row>
    <row r="116" spans="2:21" ht="15">
      <c r="B116" s="12"/>
      <c r="C116" s="7" t="s">
        <v>79</v>
      </c>
      <c r="D116" s="16" t="s">
        <v>133</v>
      </c>
      <c r="E116" s="2">
        <v>0.034892425806720466</v>
      </c>
      <c r="F116" s="2">
        <v>0.026539891151536082</v>
      </c>
      <c r="G116" s="2">
        <v>0.03049728475493052</v>
      </c>
      <c r="H116" s="2">
        <v>0.031370488600661876</v>
      </c>
      <c r="I116" s="2">
        <v>0.03220232155194363</v>
      </c>
      <c r="J116" s="2">
        <v>0.029918984811419528</v>
      </c>
      <c r="K116" s="2">
        <v>0.029387659001733245</v>
      </c>
      <c r="L116" s="2">
        <v>0.030132592700322567</v>
      </c>
      <c r="M116" s="2">
        <v>0.03167004933948269</v>
      </c>
      <c r="N116" s="2">
        <v>0.033720635024416586</v>
      </c>
      <c r="O116" s="2">
        <v>0.03329013474031249</v>
      </c>
      <c r="P116" s="2">
        <v>0.03214169875219671</v>
      </c>
      <c r="Q116" s="27">
        <v>-0.0788345032174275</v>
      </c>
      <c r="R116" s="10">
        <v>0.00032158499017971023</v>
      </c>
      <c r="S116" s="11">
        <v>0.9415892796298339</v>
      </c>
      <c r="T116" s="75"/>
      <c r="U116" s="75"/>
    </row>
    <row r="117" spans="2:21" ht="15">
      <c r="B117" s="12"/>
      <c r="C117" s="7" t="s">
        <v>80</v>
      </c>
      <c r="D117" s="16" t="s">
        <v>8</v>
      </c>
      <c r="E117" s="2">
        <v>0.008015276865727172</v>
      </c>
      <c r="F117" s="2">
        <v>0.004309184907019664</v>
      </c>
      <c r="G117" s="2">
        <v>0.00477089999095155</v>
      </c>
      <c r="H117" s="2">
        <v>0.0045793756820686135</v>
      </c>
      <c r="I117" s="2">
        <v>0.004501139161521842</v>
      </c>
      <c r="J117" s="2">
        <v>0.004267060857101293</v>
      </c>
      <c r="K117" s="2">
        <v>0.0042993750418786406</v>
      </c>
      <c r="L117" s="2">
        <v>0.004439480496866755</v>
      </c>
      <c r="M117" s="2">
        <v>0.0047569025478934705</v>
      </c>
      <c r="N117" s="2">
        <v>0.005222807302822832</v>
      </c>
      <c r="O117" s="2">
        <v>0.004859266101381005</v>
      </c>
      <c r="P117" s="2">
        <v>0.004379522993436315</v>
      </c>
      <c r="Q117" s="27">
        <v>-0.4536030299635831</v>
      </c>
      <c r="R117" s="10">
        <v>4.3818121428313645E-05</v>
      </c>
      <c r="S117" s="11">
        <v>0.6028420513581965</v>
      </c>
      <c r="T117" s="75"/>
      <c r="U117" s="75"/>
    </row>
    <row r="118" spans="2:21" ht="15">
      <c r="B118" s="12"/>
      <c r="C118" s="7" t="s">
        <v>81</v>
      </c>
      <c r="D118" s="16" t="s">
        <v>9</v>
      </c>
      <c r="E118" s="2">
        <v>6.869321095544191</v>
      </c>
      <c r="F118" s="2">
        <v>7.895733382070692</v>
      </c>
      <c r="G118" s="2">
        <v>7.276329123507219</v>
      </c>
      <c r="H118" s="2">
        <v>7.1886819510219935</v>
      </c>
      <c r="I118" s="2">
        <v>5.79501341694655</v>
      </c>
      <c r="J118" s="2">
        <v>5.605932036741278</v>
      </c>
      <c r="K118" s="2">
        <v>5.4922317395715785</v>
      </c>
      <c r="L118" s="2">
        <v>5.259832184275623</v>
      </c>
      <c r="M118" s="2">
        <v>5.147471983312979</v>
      </c>
      <c r="N118" s="2">
        <v>5.036934807287715</v>
      </c>
      <c r="O118" s="2">
        <v>4.938054057987241</v>
      </c>
      <c r="P118" s="2">
        <v>4.787279680539147</v>
      </c>
      <c r="Q118" s="27">
        <v>-0.303092749057191</v>
      </c>
      <c r="R118" s="10">
        <v>0.04789781961815227</v>
      </c>
      <c r="S118" s="11">
        <v>0.8109755818227042</v>
      </c>
      <c r="T118" s="75"/>
      <c r="U118" s="75"/>
    </row>
    <row r="119" spans="2:21" ht="15">
      <c r="B119" s="12"/>
      <c r="C119" s="7" t="s">
        <v>82</v>
      </c>
      <c r="D119" s="16" t="s">
        <v>10</v>
      </c>
      <c r="E119" s="2">
        <v>7.4591395718857605</v>
      </c>
      <c r="F119" s="2">
        <v>8.507420317754292</v>
      </c>
      <c r="G119" s="2">
        <v>7.662815554410127</v>
      </c>
      <c r="H119" s="2">
        <v>7.206346455434122</v>
      </c>
      <c r="I119" s="2">
        <v>5.701758521194567</v>
      </c>
      <c r="J119" s="2">
        <v>5.483846671453303</v>
      </c>
      <c r="K119" s="2">
        <v>4.989842003092245</v>
      </c>
      <c r="L119" s="2">
        <v>4.676707861511352</v>
      </c>
      <c r="M119" s="2">
        <v>4.431769765827186</v>
      </c>
      <c r="N119" s="2">
        <v>4.164548459885876</v>
      </c>
      <c r="O119" s="2">
        <v>3.820098496255869</v>
      </c>
      <c r="P119" s="2">
        <v>3.677254806802008</v>
      </c>
      <c r="Q119" s="27">
        <v>-0.5070135407223177</v>
      </c>
      <c r="R119" s="10">
        <v>0.03679176884989301</v>
      </c>
      <c r="S119" s="11">
        <v>0.8340895637558449</v>
      </c>
      <c r="T119" s="75"/>
      <c r="U119" s="75"/>
    </row>
    <row r="120" spans="2:21" ht="15">
      <c r="B120" s="12"/>
      <c r="C120" s="7" t="s">
        <v>83</v>
      </c>
      <c r="D120" s="16" t="s">
        <v>11</v>
      </c>
      <c r="E120" s="2">
        <v>13.634253398417723</v>
      </c>
      <c r="F120" s="2">
        <v>12.74129615532015</v>
      </c>
      <c r="G120" s="2">
        <v>10.309192930950736</v>
      </c>
      <c r="H120" s="2">
        <v>9.18358364017079</v>
      </c>
      <c r="I120" s="2">
        <v>7.696590206391179</v>
      </c>
      <c r="J120" s="2">
        <v>6.733322851937907</v>
      </c>
      <c r="K120" s="2">
        <v>6.028009582201271</v>
      </c>
      <c r="L120" s="2">
        <v>5.442272991762118</v>
      </c>
      <c r="M120" s="2">
        <v>5.047854314421267</v>
      </c>
      <c r="N120" s="2">
        <v>4.571576012915009</v>
      </c>
      <c r="O120" s="2">
        <v>4.230284023241902</v>
      </c>
      <c r="P120" s="2">
        <v>3.753298848822287</v>
      </c>
      <c r="Q120" s="27">
        <v>-0.7247154839253712</v>
      </c>
      <c r="R120" s="10">
        <v>0.037552606747567774</v>
      </c>
      <c r="S120" s="11">
        <v>0.8117863286534777</v>
      </c>
      <c r="T120" s="75"/>
      <c r="U120" s="75"/>
    </row>
    <row r="121" spans="2:21" ht="15">
      <c r="B121" s="12"/>
      <c r="C121" s="7" t="s">
        <v>84</v>
      </c>
      <c r="D121" s="16" t="s">
        <v>12</v>
      </c>
      <c r="E121" s="2">
        <v>0.44444962185149783</v>
      </c>
      <c r="F121" s="2">
        <v>0.21998512723840158</v>
      </c>
      <c r="G121" s="2">
        <v>0.1964044628490122</v>
      </c>
      <c r="H121" s="2">
        <v>0.2090989264735772</v>
      </c>
      <c r="I121" s="2">
        <v>0.19333590131096276</v>
      </c>
      <c r="J121" s="2">
        <v>0.1872367314452414</v>
      </c>
      <c r="K121" s="2">
        <v>0.18342767097572618</v>
      </c>
      <c r="L121" s="2">
        <v>0.19126717970901796</v>
      </c>
      <c r="M121" s="2">
        <v>0.16027870783359932</v>
      </c>
      <c r="N121" s="2">
        <v>0.1507909296500856</v>
      </c>
      <c r="O121" s="2">
        <v>0.12693987602670523</v>
      </c>
      <c r="P121" s="2">
        <v>0.1222137707688494</v>
      </c>
      <c r="Q121" s="27">
        <v>-0.7250222190318699</v>
      </c>
      <c r="R121" s="10">
        <v>0.001222776511457401</v>
      </c>
      <c r="S121" s="11">
        <v>0.8792405492302735</v>
      </c>
      <c r="T121" s="75"/>
      <c r="U121" s="75"/>
    </row>
    <row r="122" spans="2:21" ht="15">
      <c r="B122" s="12"/>
      <c r="C122" s="7" t="s">
        <v>109</v>
      </c>
      <c r="D122" s="16" t="s">
        <v>55</v>
      </c>
      <c r="E122" s="2">
        <v>6.457600766115589</v>
      </c>
      <c r="F122" s="2">
        <v>6.735482502337845</v>
      </c>
      <c r="G122" s="2">
        <v>7.136327089088797</v>
      </c>
      <c r="H122" s="2">
        <v>7.2687082249156205</v>
      </c>
      <c r="I122" s="2">
        <v>7.2713766745349115</v>
      </c>
      <c r="J122" s="2">
        <v>7.353578751057045</v>
      </c>
      <c r="K122" s="2">
        <v>7.480268602386487</v>
      </c>
      <c r="L122" s="2">
        <v>7.541652834315508</v>
      </c>
      <c r="M122" s="2">
        <v>7.685517744884894</v>
      </c>
      <c r="N122" s="2">
        <v>7.6823039632797325</v>
      </c>
      <c r="O122" s="2">
        <v>7.759781954929542</v>
      </c>
      <c r="P122" s="2">
        <v>7.865765849439288</v>
      </c>
      <c r="Q122" s="27">
        <v>0.218063199371606</v>
      </c>
      <c r="R122" s="10">
        <v>0.07869877236264482</v>
      </c>
      <c r="S122" s="11">
        <v>0.815180264590018</v>
      </c>
      <c r="T122" s="75"/>
      <c r="U122" s="75"/>
    </row>
    <row r="123" spans="2:21" ht="15">
      <c r="B123" s="12"/>
      <c r="C123" s="7" t="s">
        <v>85</v>
      </c>
      <c r="D123" s="16" t="s">
        <v>13</v>
      </c>
      <c r="E123" s="2">
        <v>0.5034993181603682</v>
      </c>
      <c r="F123" s="2">
        <v>0.5205101526436611</v>
      </c>
      <c r="G123" s="2">
        <v>0.6121788843664437</v>
      </c>
      <c r="H123" s="2">
        <v>0.6351875714467687</v>
      </c>
      <c r="I123" s="2">
        <v>0.6209305538072021</v>
      </c>
      <c r="J123" s="2">
        <v>0.6850392522329978</v>
      </c>
      <c r="K123" s="2">
        <v>0.5630849556693758</v>
      </c>
      <c r="L123" s="2">
        <v>0.48932549665426484</v>
      </c>
      <c r="M123" s="2">
        <v>0.5021111585367879</v>
      </c>
      <c r="N123" s="2">
        <v>0.5180500624160471</v>
      </c>
      <c r="O123" s="2">
        <v>0.5291459124149229</v>
      </c>
      <c r="P123" s="2">
        <v>0.5359594628108688</v>
      </c>
      <c r="Q123" s="27">
        <v>0.0644690935612386</v>
      </c>
      <c r="R123" s="10">
        <v>0.005362396054843753</v>
      </c>
      <c r="S123" s="11">
        <v>0.782245788</v>
      </c>
      <c r="T123" s="75"/>
      <c r="U123" s="75"/>
    </row>
    <row r="124" spans="2:21" ht="15">
      <c r="B124" s="12"/>
      <c r="C124" s="7" t="s">
        <v>86</v>
      </c>
      <c r="D124" s="16" t="s">
        <v>14</v>
      </c>
      <c r="E124" s="2">
        <v>3.1127347554858367</v>
      </c>
      <c r="F124" s="2">
        <v>3.130109617496306</v>
      </c>
      <c r="G124" s="2">
        <v>2.8736172889453337</v>
      </c>
      <c r="H124" s="2">
        <v>2.4888320869002536</v>
      </c>
      <c r="I124" s="2">
        <v>2.3282448249801337</v>
      </c>
      <c r="J124" s="2">
        <v>1.9494583463962318</v>
      </c>
      <c r="K124" s="2">
        <v>1.667007166487893</v>
      </c>
      <c r="L124" s="2">
        <v>2.938500096008747</v>
      </c>
      <c r="M124" s="2">
        <v>3.4395412591426098</v>
      </c>
      <c r="N124" s="2">
        <v>4.140914533849666</v>
      </c>
      <c r="O124" s="2">
        <v>5.71135286097315</v>
      </c>
      <c r="P124" s="2">
        <v>5.438926228050385</v>
      </c>
      <c r="Q124" s="27">
        <v>0.7473143892086866</v>
      </c>
      <c r="R124" s="10">
        <v>0.054417691209187</v>
      </c>
      <c r="S124" s="11">
        <v>0.686299124854042</v>
      </c>
      <c r="T124" s="75"/>
      <c r="U124" s="75"/>
    </row>
    <row r="125" spans="2:21" ht="15">
      <c r="B125" s="12"/>
      <c r="C125" s="7" t="s">
        <v>87</v>
      </c>
      <c r="D125" s="16" t="s">
        <v>15</v>
      </c>
      <c r="E125" s="2">
        <v>0.3436097925893049</v>
      </c>
      <c r="F125" s="2">
        <v>0.3980828207769159</v>
      </c>
      <c r="G125" s="2">
        <v>0.4649877422009046</v>
      </c>
      <c r="H125" s="2">
        <v>0.47282728421890097</v>
      </c>
      <c r="I125" s="2">
        <v>0.479811630163931</v>
      </c>
      <c r="J125" s="2">
        <v>0.45494912106321833</v>
      </c>
      <c r="K125" s="2">
        <v>0.4404217725278028</v>
      </c>
      <c r="L125" s="2">
        <v>0.42753769252872936</v>
      </c>
      <c r="M125" s="2">
        <v>0.4256322507473424</v>
      </c>
      <c r="N125" s="2">
        <v>0.4175145925725871</v>
      </c>
      <c r="O125" s="2">
        <v>0.3883643987621252</v>
      </c>
      <c r="P125" s="2">
        <v>0.3600055322847343</v>
      </c>
      <c r="Q125" s="27">
        <v>0.04771615957705313</v>
      </c>
      <c r="R125" s="10">
        <v>0.0036019370493451356</v>
      </c>
      <c r="S125" s="11">
        <v>0.8421212121212122</v>
      </c>
      <c r="T125" s="75"/>
      <c r="U125" s="75"/>
    </row>
    <row r="126" spans="2:21" ht="15">
      <c r="B126" s="12"/>
      <c r="C126" s="7" t="s">
        <v>88</v>
      </c>
      <c r="D126" s="16" t="s">
        <v>16</v>
      </c>
      <c r="E126" s="2">
        <v>2.5340897326871272</v>
      </c>
      <c r="F126" s="2">
        <v>1.555865397162251</v>
      </c>
      <c r="G126" s="2">
        <v>1.0641879611889602</v>
      </c>
      <c r="H126" s="2">
        <v>0.9519797101319042</v>
      </c>
      <c r="I126" s="2">
        <v>0.8185824427001114</v>
      </c>
      <c r="J126" s="2">
        <v>1.0279093009247557</v>
      </c>
      <c r="K126" s="2">
        <v>0.6869547737554326</v>
      </c>
      <c r="L126" s="2">
        <v>0.627951440430932</v>
      </c>
      <c r="M126" s="2">
        <v>0.6268665023997739</v>
      </c>
      <c r="N126" s="2">
        <v>0.6500185068891933</v>
      </c>
      <c r="O126" s="2">
        <v>0.653983144734008</v>
      </c>
      <c r="P126" s="2">
        <v>0.5660464220092336</v>
      </c>
      <c r="Q126" s="27">
        <v>-0.7766273172146108</v>
      </c>
      <c r="R126" s="10">
        <v>0.005663422909489456</v>
      </c>
      <c r="S126" s="11">
        <v>0.8184150274358751</v>
      </c>
      <c r="T126" s="75"/>
      <c r="U126" s="75"/>
    </row>
    <row r="127" spans="2:21" ht="15">
      <c r="B127" s="12"/>
      <c r="C127" s="7" t="s">
        <v>89</v>
      </c>
      <c r="D127" s="16" t="s">
        <v>17</v>
      </c>
      <c r="E127" s="2">
        <v>25.04448416427349</v>
      </c>
      <c r="F127" s="2">
        <v>14.261809206523862</v>
      </c>
      <c r="G127" s="2">
        <v>15.469032682651575</v>
      </c>
      <c r="H127" s="2">
        <v>16.92290777903728</v>
      </c>
      <c r="I127" s="2">
        <v>12.036058448134616</v>
      </c>
      <c r="J127" s="2">
        <v>10.623159724762134</v>
      </c>
      <c r="K127" s="2">
        <v>8.411585276498</v>
      </c>
      <c r="L127" s="2">
        <v>7.993765498779287</v>
      </c>
      <c r="M127" s="2">
        <v>8.366992559026489</v>
      </c>
      <c r="N127" s="2">
        <v>8.137949776736516</v>
      </c>
      <c r="O127" s="2">
        <v>8.906332741391934</v>
      </c>
      <c r="P127" s="2">
        <v>10.08802961436231</v>
      </c>
      <c r="Q127" s="27">
        <v>-0.5971955521945584</v>
      </c>
      <c r="R127" s="10">
        <v>0.10093302564618209</v>
      </c>
      <c r="S127" s="11">
        <v>0.551683893186075</v>
      </c>
      <c r="T127" s="75"/>
      <c r="U127" s="75"/>
    </row>
    <row r="128" spans="2:21" ht="15">
      <c r="B128" s="12"/>
      <c r="C128" s="7" t="s">
        <v>90</v>
      </c>
      <c r="D128" s="16" t="s">
        <v>18</v>
      </c>
      <c r="E128" s="2">
        <v>0.06214326646139148</v>
      </c>
      <c r="F128" s="2">
        <v>0.06546184337662729</v>
      </c>
      <c r="G128" s="2">
        <v>0.04414761430126931</v>
      </c>
      <c r="H128" s="2">
        <v>0.037043491663163966</v>
      </c>
      <c r="I128" s="2">
        <v>0.02992642752238338</v>
      </c>
      <c r="J128" s="2">
        <v>0.027206009799620567</v>
      </c>
      <c r="K128" s="2">
        <v>0.024500844725239175</v>
      </c>
      <c r="L128" s="2">
        <v>0.021910751122619164</v>
      </c>
      <c r="M128" s="2">
        <v>0.01931468753907151</v>
      </c>
      <c r="N128" s="2">
        <v>0.016892121196484644</v>
      </c>
      <c r="O128" s="2">
        <v>0.017064206022366794</v>
      </c>
      <c r="P128" s="2">
        <v>0.01727007384025062</v>
      </c>
      <c r="Q128" s="27">
        <v>-0.7220925962915031</v>
      </c>
      <c r="R128" s="10">
        <v>0.0001727910080029698</v>
      </c>
      <c r="S128" s="11">
        <v>0.8379171791717916</v>
      </c>
      <c r="T128" s="75"/>
      <c r="U128" s="75"/>
    </row>
    <row r="129" spans="2:21" ht="15">
      <c r="B129" s="12"/>
      <c r="C129" s="7" t="s">
        <v>91</v>
      </c>
      <c r="D129" s="16" t="s">
        <v>19</v>
      </c>
      <c r="E129" s="2">
        <v>2.1716851633058964</v>
      </c>
      <c r="F129" s="2">
        <v>2.16781993124462</v>
      </c>
      <c r="G129" s="2">
        <v>2.1328026657019716</v>
      </c>
      <c r="H129" s="2">
        <v>2.1692745475166064</v>
      </c>
      <c r="I129" s="2">
        <v>2.1029716616153293</v>
      </c>
      <c r="J129" s="2">
        <v>2.1110734642231415</v>
      </c>
      <c r="K129" s="2">
        <v>2.0930894463296266</v>
      </c>
      <c r="L129" s="2">
        <v>2.0933838185067253</v>
      </c>
      <c r="M129" s="2">
        <v>2.0784263761446216</v>
      </c>
      <c r="N129" s="2">
        <v>2.084677541862992</v>
      </c>
      <c r="O129" s="2">
        <v>2.0755649590790974</v>
      </c>
      <c r="P129" s="2">
        <v>2.0589529371491717</v>
      </c>
      <c r="Q129" s="27">
        <v>-0.051910022714855945</v>
      </c>
      <c r="R129" s="10">
        <v>0.02060029139027224</v>
      </c>
      <c r="S129" s="11">
        <v>0.9214541547966849</v>
      </c>
      <c r="T129" s="75"/>
      <c r="U129" s="75"/>
    </row>
    <row r="130" spans="2:21" ht="15">
      <c r="B130" s="12"/>
      <c r="C130" s="7" t="s">
        <v>92</v>
      </c>
      <c r="D130" s="16" t="s">
        <v>20</v>
      </c>
      <c r="E130" s="2">
        <v>4.894865869740957</v>
      </c>
      <c r="F130" s="2">
        <v>4.894865869740957</v>
      </c>
      <c r="G130" s="2">
        <v>4.900273445467738</v>
      </c>
      <c r="H130" s="2">
        <v>4.794205314382795</v>
      </c>
      <c r="I130" s="2">
        <v>4.640563543727404</v>
      </c>
      <c r="J130" s="2">
        <v>4.469742500526231</v>
      </c>
      <c r="K130" s="2">
        <v>4.259310944307664</v>
      </c>
      <c r="L130" s="2">
        <v>3.96073125477767</v>
      </c>
      <c r="M130" s="2">
        <v>3.553314214768133</v>
      </c>
      <c r="N130" s="2">
        <v>3.1026216315443778</v>
      </c>
      <c r="O130" s="2">
        <v>2.675113586955186</v>
      </c>
      <c r="P130" s="2">
        <v>2.2549767471240973</v>
      </c>
      <c r="Q130" s="27">
        <v>-0.539317969657985</v>
      </c>
      <c r="R130" s="10">
        <v>0.02256155409426879</v>
      </c>
      <c r="S130" s="11">
        <v>0.585122</v>
      </c>
      <c r="T130" s="75"/>
      <c r="U130" s="75"/>
    </row>
    <row r="131" spans="2:21" ht="15">
      <c r="B131" s="12"/>
      <c r="C131" s="7" t="s">
        <v>93</v>
      </c>
      <c r="D131" s="16" t="s">
        <v>21</v>
      </c>
      <c r="E131" s="2">
        <v>1.3777501513855344</v>
      </c>
      <c r="F131" s="2">
        <v>1.108992146564894</v>
      </c>
      <c r="G131" s="2">
        <v>0.8514288510870146</v>
      </c>
      <c r="H131" s="2">
        <v>0.9411810263460653</v>
      </c>
      <c r="I131" s="2">
        <v>0.92217283237646</v>
      </c>
      <c r="J131" s="2">
        <v>0.8471905002496307</v>
      </c>
      <c r="K131" s="2">
        <v>0.77159078680213</v>
      </c>
      <c r="L131" s="2">
        <v>0.5189213696618813</v>
      </c>
      <c r="M131" s="2">
        <v>0.8074073878364658</v>
      </c>
      <c r="N131" s="2">
        <v>0.7316754018324477</v>
      </c>
      <c r="O131" s="2">
        <v>0.7241174558366387</v>
      </c>
      <c r="P131" s="2">
        <v>0.7008126177315247</v>
      </c>
      <c r="Q131" s="27">
        <v>-0.49133548123601906</v>
      </c>
      <c r="R131" s="10">
        <v>0.0070117892812248</v>
      </c>
      <c r="S131" s="11">
        <v>0.8592224352584116</v>
      </c>
      <c r="T131" s="75"/>
      <c r="U131" s="75"/>
    </row>
    <row r="132" spans="2:21" ht="15">
      <c r="B132" s="12"/>
      <c r="C132" s="7" t="s">
        <v>94</v>
      </c>
      <c r="D132" s="16" t="s">
        <v>22</v>
      </c>
      <c r="E132" s="2">
        <v>0.3714642535683249</v>
      </c>
      <c r="F132" s="2">
        <v>0.2373665864624343</v>
      </c>
      <c r="G132" s="2">
        <v>0.2612303023665049</v>
      </c>
      <c r="H132" s="2">
        <v>0.25780065286016596</v>
      </c>
      <c r="I132" s="2">
        <v>0.18689976206401002</v>
      </c>
      <c r="J132" s="2">
        <v>0.1497595907426573</v>
      </c>
      <c r="K132" s="2">
        <v>0.22773404432129365</v>
      </c>
      <c r="L132" s="2">
        <v>0.22060147856803144</v>
      </c>
      <c r="M132" s="2">
        <v>0.22037959446146194</v>
      </c>
      <c r="N132" s="2">
        <v>0.2519127157412047</v>
      </c>
      <c r="O132" s="2">
        <v>0.38016252718731114</v>
      </c>
      <c r="P132" s="2">
        <v>0.3409310802905615</v>
      </c>
      <c r="Q132" s="27">
        <v>-0.0821968008616132</v>
      </c>
      <c r="R132" s="10">
        <v>0.0034110928284307018</v>
      </c>
      <c r="S132" s="11">
        <v>0.890689280595366</v>
      </c>
      <c r="T132" s="75"/>
      <c r="U132" s="75"/>
    </row>
    <row r="133" spans="2:21" ht="15">
      <c r="B133" s="12"/>
      <c r="C133" s="7" t="s">
        <v>96</v>
      </c>
      <c r="D133" s="16" t="s">
        <v>24</v>
      </c>
      <c r="E133" s="2">
        <v>0.0011689500553755572</v>
      </c>
      <c r="F133" s="2">
        <v>0.0009994460194188482</v>
      </c>
      <c r="G133" s="2">
        <v>0.000963994844701196</v>
      </c>
      <c r="H133" s="2">
        <v>2.270720550955695E-05</v>
      </c>
      <c r="I133" s="2">
        <v>0.020615733840117865</v>
      </c>
      <c r="J133" s="2">
        <v>0.015403666417791888</v>
      </c>
      <c r="K133" s="2">
        <v>0.1104598863582948</v>
      </c>
      <c r="L133" s="2">
        <v>0.16568985808185507</v>
      </c>
      <c r="M133" s="2">
        <v>0.19334473373481895</v>
      </c>
      <c r="N133" s="2">
        <v>0.3867465767813256</v>
      </c>
      <c r="O133" s="2">
        <v>0.22093854574967553</v>
      </c>
      <c r="P133" s="2">
        <v>0.2591963654301351</v>
      </c>
      <c r="Q133" s="27">
        <v>220.73433692756117</v>
      </c>
      <c r="R133" s="10">
        <v>0.0025933184575619174</v>
      </c>
      <c r="S133" s="11">
        <v>0.22440161464551706</v>
      </c>
      <c r="T133" s="75"/>
      <c r="U133" s="75"/>
    </row>
    <row r="134" spans="2:21" ht="15">
      <c r="B134" s="12"/>
      <c r="C134" s="7" t="s">
        <v>113</v>
      </c>
      <c r="D134" s="16" t="s">
        <v>56</v>
      </c>
      <c r="E134" s="2">
        <v>0.17413408266191005</v>
      </c>
      <c r="F134" s="2">
        <v>0.1512350225313412</v>
      </c>
      <c r="G134" s="2">
        <v>0.15948796755019312</v>
      </c>
      <c r="H134" s="2">
        <v>0.16915028387027164</v>
      </c>
      <c r="I134" s="2">
        <v>0.16588898566114757</v>
      </c>
      <c r="J134" s="2">
        <v>0.16600626706515895</v>
      </c>
      <c r="K134" s="2">
        <v>0.16378373052267192</v>
      </c>
      <c r="L134" s="2">
        <v>0.16204567547525478</v>
      </c>
      <c r="M134" s="2">
        <v>0.1653966308683771</v>
      </c>
      <c r="N134" s="2">
        <v>0.16675042842311444</v>
      </c>
      <c r="O134" s="2">
        <v>0.1742530621932008</v>
      </c>
      <c r="P134" s="2">
        <v>0.17843686312673418</v>
      </c>
      <c r="Q134" s="27">
        <v>0.02470958240368252</v>
      </c>
      <c r="R134" s="10">
        <v>0.0017853013096386925</v>
      </c>
      <c r="S134" s="11">
        <v>0.8522566063617453</v>
      </c>
      <c r="T134" s="75"/>
      <c r="U134" s="75"/>
    </row>
    <row r="135" spans="2:21" ht="15">
      <c r="B135" s="12"/>
      <c r="C135" s="7" t="s">
        <v>97</v>
      </c>
      <c r="D135" s="16" t="s">
        <v>25</v>
      </c>
      <c r="E135" s="2">
        <v>0.020914822608226087</v>
      </c>
      <c r="F135" s="2">
        <v>0.010725550055500558</v>
      </c>
      <c r="G135" s="2">
        <v>0.007554517865178654</v>
      </c>
      <c r="H135" s="2">
        <v>0.0069949239492394935</v>
      </c>
      <c r="I135" s="2">
        <v>0.007181455254552546</v>
      </c>
      <c r="J135" s="2">
        <v>0.007181455254552546</v>
      </c>
      <c r="K135" s="2">
        <v>0.007041556775567757</v>
      </c>
      <c r="L135" s="2">
        <v>0.006248798727987281</v>
      </c>
      <c r="M135" s="2">
        <v>0.005456040680406805</v>
      </c>
      <c r="N135" s="2">
        <v>0.004663282632826329</v>
      </c>
      <c r="O135" s="2">
        <v>0.004663282632826329</v>
      </c>
      <c r="P135" s="2">
        <v>0</v>
      </c>
      <c r="Q135" s="27">
        <v>-1</v>
      </c>
      <c r="R135" s="10">
        <v>0</v>
      </c>
      <c r="S135" s="11" t="s">
        <v>132</v>
      </c>
      <c r="T135" s="75"/>
      <c r="U135" s="75"/>
    </row>
    <row r="136" spans="2:21" ht="15">
      <c r="B136" s="12"/>
      <c r="C136" s="7" t="s">
        <v>98</v>
      </c>
      <c r="D136" s="16" t="s">
        <v>26</v>
      </c>
      <c r="E136" s="2">
        <v>13.961699559741465</v>
      </c>
      <c r="F136" s="2">
        <v>12.331540138684185</v>
      </c>
      <c r="G136" s="2">
        <v>11.162362681858895</v>
      </c>
      <c r="H136" s="2">
        <v>10.786925296073719</v>
      </c>
      <c r="I136" s="2">
        <v>10.649247196492338</v>
      </c>
      <c r="J136" s="2">
        <v>10.685331929851701</v>
      </c>
      <c r="K136" s="2">
        <v>10.569577678961432</v>
      </c>
      <c r="L136" s="2">
        <v>10.59135434726056</v>
      </c>
      <c r="M136" s="2">
        <v>10.933711486204631</v>
      </c>
      <c r="N136" s="2">
        <v>11.05355366976673</v>
      </c>
      <c r="O136" s="2">
        <v>10.857561472747904</v>
      </c>
      <c r="P136" s="2">
        <v>11.14411649854997</v>
      </c>
      <c r="Q136" s="27">
        <v>-0.20180802839476583</v>
      </c>
      <c r="R136" s="10">
        <v>0.1114994145884342</v>
      </c>
      <c r="S136" s="11">
        <v>0.7981092721450507</v>
      </c>
      <c r="T136" s="75"/>
      <c r="U136" s="75"/>
    </row>
    <row r="137" spans="2:21" ht="15">
      <c r="B137" s="12"/>
      <c r="C137" s="7" t="s">
        <v>99</v>
      </c>
      <c r="D137" s="16" t="s">
        <v>27</v>
      </c>
      <c r="E137" s="2">
        <v>2.6411092636750726</v>
      </c>
      <c r="F137" s="2">
        <v>2.03051899817016</v>
      </c>
      <c r="G137" s="2">
        <v>1.2776782889305893</v>
      </c>
      <c r="H137" s="2">
        <v>1.1283039191020667</v>
      </c>
      <c r="I137" s="2">
        <v>0.9729780436631403</v>
      </c>
      <c r="J137" s="2">
        <v>1.0000721634392897</v>
      </c>
      <c r="K137" s="2">
        <v>0.9886319700935458</v>
      </c>
      <c r="L137" s="2">
        <v>0.8760801233339826</v>
      </c>
      <c r="M137" s="2">
        <v>0.5460080443238949</v>
      </c>
      <c r="N137" s="2">
        <v>0.6141644449213743</v>
      </c>
      <c r="O137" s="2">
        <v>0.6299750603433598</v>
      </c>
      <c r="P137" s="2">
        <v>0.5014832439865923</v>
      </c>
      <c r="Q137" s="27">
        <v>-0.8101240070284771</v>
      </c>
      <c r="R137" s="10">
        <v>0.005017453661552211</v>
      </c>
      <c r="S137" s="11">
        <v>0.9164893521656761</v>
      </c>
      <c r="T137" s="75"/>
      <c r="U137" s="75"/>
    </row>
    <row r="138" spans="2:21" ht="15">
      <c r="B138" s="12"/>
      <c r="C138" s="7" t="s">
        <v>100</v>
      </c>
      <c r="D138" s="16" t="s">
        <v>28</v>
      </c>
      <c r="E138" s="2">
        <v>10.45399044396648</v>
      </c>
      <c r="F138" s="2">
        <v>8.747672191211226</v>
      </c>
      <c r="G138" s="2">
        <v>6.888721218646139</v>
      </c>
      <c r="H138" s="2">
        <v>5.672848558752706</v>
      </c>
      <c r="I138" s="2">
        <v>5.189005787269056</v>
      </c>
      <c r="J138" s="2">
        <v>4.98294956256438</v>
      </c>
      <c r="K138" s="2">
        <v>4.540986127951599</v>
      </c>
      <c r="L138" s="2">
        <v>4.622944936127364</v>
      </c>
      <c r="M138" s="2">
        <v>4.5046941882121665</v>
      </c>
      <c r="N138" s="2">
        <v>4.097812388381626</v>
      </c>
      <c r="O138" s="2">
        <v>4.0925694856321435</v>
      </c>
      <c r="P138" s="2">
        <v>5.2155866144708</v>
      </c>
      <c r="Q138" s="27">
        <v>-0.5010913160456374</v>
      </c>
      <c r="R138" s="10">
        <v>0.05218312769113951</v>
      </c>
      <c r="S138" s="11">
        <v>0.7180655683749557</v>
      </c>
      <c r="T138" s="75"/>
      <c r="U138" s="75"/>
    </row>
    <row r="139" spans="2:21" ht="15">
      <c r="B139" s="12"/>
      <c r="C139" s="7" t="s">
        <v>115</v>
      </c>
      <c r="D139" s="16" t="s">
        <v>37</v>
      </c>
      <c r="E139" s="2">
        <v>2.040925710546797</v>
      </c>
      <c r="F139" s="2">
        <v>1.831735219973956</v>
      </c>
      <c r="G139" s="2">
        <v>0.8071053368281117</v>
      </c>
      <c r="H139" s="2">
        <v>0.8411200782923154</v>
      </c>
      <c r="I139" s="2">
        <v>0.8096435132258983</v>
      </c>
      <c r="J139" s="2">
        <v>0.9058050763469027</v>
      </c>
      <c r="K139" s="2">
        <v>1.0050711244160428</v>
      </c>
      <c r="L139" s="2">
        <v>1.0390287031794534</v>
      </c>
      <c r="M139" s="2">
        <v>1.0670487334425525</v>
      </c>
      <c r="N139" s="2">
        <v>0.9725134835032034</v>
      </c>
      <c r="O139" s="2">
        <v>0.9828499595400083</v>
      </c>
      <c r="P139" s="2">
        <v>0.6685153210976384</v>
      </c>
      <c r="Q139" s="27">
        <v>-0.672445049007427</v>
      </c>
      <c r="R139" s="10">
        <v>0.006688647498927756</v>
      </c>
      <c r="S139" s="11">
        <v>0.83835</v>
      </c>
      <c r="T139" s="75"/>
      <c r="U139" s="75"/>
    </row>
    <row r="140" spans="2:21" ht="15">
      <c r="B140" s="12"/>
      <c r="C140" s="7" t="s">
        <v>117</v>
      </c>
      <c r="D140" s="16" t="s">
        <v>57</v>
      </c>
      <c r="E140" s="2">
        <v>6.787262613324105</v>
      </c>
      <c r="F140" s="2">
        <v>5.1478895073423985</v>
      </c>
      <c r="G140" s="2">
        <v>5.393412512162326</v>
      </c>
      <c r="H140" s="2">
        <v>5.061692905180739</v>
      </c>
      <c r="I140" s="2">
        <v>4.676973421039846</v>
      </c>
      <c r="J140" s="2">
        <v>4.304803553003273</v>
      </c>
      <c r="K140" s="2">
        <v>4.241363530612638</v>
      </c>
      <c r="L140" s="2">
        <v>4.38356313555203</v>
      </c>
      <c r="M140" s="2">
        <v>4.458471331692084</v>
      </c>
      <c r="N140" s="2">
        <v>4.53621575940003</v>
      </c>
      <c r="O140" s="2">
        <v>4.6985912595149095</v>
      </c>
      <c r="P140" s="2">
        <v>4.669649925924824</v>
      </c>
      <c r="Q140" s="27">
        <v>-0.3119980481147417</v>
      </c>
      <c r="R140" s="10">
        <v>0.0467209072286071</v>
      </c>
      <c r="S140" s="11">
        <v>0.8636579739408643</v>
      </c>
      <c r="T140" s="75"/>
      <c r="U140" s="75"/>
    </row>
    <row r="141" spans="2:21" ht="15">
      <c r="B141" s="12"/>
      <c r="C141" s="7" t="s">
        <v>119</v>
      </c>
      <c r="D141" s="16" t="s">
        <v>58</v>
      </c>
      <c r="E141" s="2">
        <v>0.1239970667089079</v>
      </c>
      <c r="F141" s="2">
        <v>0.1211806685229532</v>
      </c>
      <c r="G141" s="2">
        <v>0.1348448377009982</v>
      </c>
      <c r="H141" s="2">
        <v>0.13850577644975237</v>
      </c>
      <c r="I141" s="2">
        <v>0.13808848356850845</v>
      </c>
      <c r="J141" s="2">
        <v>0.14094937106061317</v>
      </c>
      <c r="K141" s="2">
        <v>0.14485003394972612</v>
      </c>
      <c r="L141" s="2">
        <v>0.1472676224764706</v>
      </c>
      <c r="M141" s="2">
        <v>0.14887296098978733</v>
      </c>
      <c r="N141" s="2">
        <v>0.1443814608646659</v>
      </c>
      <c r="O141" s="2">
        <v>0.14852326788133804</v>
      </c>
      <c r="P141" s="2">
        <v>0.14683227052105477</v>
      </c>
      <c r="Q141" s="27">
        <v>0.18415922584486755</v>
      </c>
      <c r="R141" s="10">
        <v>0.0014690901883445346</v>
      </c>
      <c r="S141" s="11">
        <v>0.9391575010517667</v>
      </c>
      <c r="T141" s="75"/>
      <c r="U141" s="75"/>
    </row>
    <row r="142" spans="2:21" ht="15">
      <c r="B142" s="12"/>
      <c r="C142" s="7" t="s">
        <v>121</v>
      </c>
      <c r="D142" s="16" t="s">
        <v>59</v>
      </c>
      <c r="E142" s="2">
        <v>0.5128414661028033</v>
      </c>
      <c r="F142" s="2">
        <v>0.4838907911647772</v>
      </c>
      <c r="G142" s="2">
        <v>0.45290842176046114</v>
      </c>
      <c r="H142" s="2">
        <v>0.45223521529789595</v>
      </c>
      <c r="I142" s="2">
        <v>0.4355202887240909</v>
      </c>
      <c r="J142" s="2">
        <v>0.40830854178251036</v>
      </c>
      <c r="K142" s="2">
        <v>0.39439319936029255</v>
      </c>
      <c r="L142" s="2">
        <v>0.3922123056456031</v>
      </c>
      <c r="M142" s="2">
        <v>0.3899789998520976</v>
      </c>
      <c r="N142" s="2">
        <v>0.3761300887202363</v>
      </c>
      <c r="O142" s="2">
        <v>0.3734941451778765</v>
      </c>
      <c r="P142" s="2">
        <v>0.37119135918323287</v>
      </c>
      <c r="Q142" s="27">
        <v>-0.27620642300241677</v>
      </c>
      <c r="R142" s="10">
        <v>0.0037138537859507186</v>
      </c>
      <c r="S142" s="11">
        <v>0.5777403713040479</v>
      </c>
      <c r="T142" s="75"/>
      <c r="U142" s="75"/>
    </row>
    <row r="143" spans="2:21" ht="15">
      <c r="B143" s="12"/>
      <c r="C143" s="7" t="s">
        <v>127</v>
      </c>
      <c r="D143" s="16" t="s">
        <v>45</v>
      </c>
      <c r="E143" s="2">
        <v>1.5633265009921786</v>
      </c>
      <c r="F143" s="2">
        <v>1.5700259770438822</v>
      </c>
      <c r="G143" s="2">
        <v>1.6794973995808964</v>
      </c>
      <c r="H143" s="2">
        <v>1.5423874880919781</v>
      </c>
      <c r="I143" s="2">
        <v>1.53040649105366</v>
      </c>
      <c r="J143" s="2">
        <v>1.5039213321840357</v>
      </c>
      <c r="K143" s="2">
        <v>1.1496131402337342</v>
      </c>
      <c r="L143" s="2">
        <v>1.0107787939343935</v>
      </c>
      <c r="M143" s="2">
        <v>1.0505945190972674</v>
      </c>
      <c r="N143" s="2">
        <v>0.9758709051343095</v>
      </c>
      <c r="O143" s="2">
        <v>1.008811235946587</v>
      </c>
      <c r="P143" s="2">
        <v>0.9816687561146485</v>
      </c>
      <c r="Q143" s="27">
        <v>-0.37206414943287663</v>
      </c>
      <c r="R143" s="10">
        <v>0.00982181868260096</v>
      </c>
      <c r="S143" s="11">
        <v>0.8157091661279896</v>
      </c>
      <c r="T143" s="75"/>
      <c r="U143" s="75"/>
    </row>
    <row r="144" spans="2:21" ht="15">
      <c r="B144" s="12"/>
      <c r="C144" s="7" t="s">
        <v>128</v>
      </c>
      <c r="D144" s="16" t="s">
        <v>46</v>
      </c>
      <c r="E144" s="2">
        <v>5.259449335871872</v>
      </c>
      <c r="F144" s="2">
        <v>5.3602763979721395</v>
      </c>
      <c r="G144" s="2">
        <v>6.644451832799319</v>
      </c>
      <c r="H144" s="2">
        <v>6.954940725416495</v>
      </c>
      <c r="I144" s="2">
        <v>6.895758535638276</v>
      </c>
      <c r="J144" s="2">
        <v>7.426959580035099</v>
      </c>
      <c r="K144" s="2">
        <v>6.947905491109829</v>
      </c>
      <c r="L144" s="2">
        <v>7.200184526399523</v>
      </c>
      <c r="M144" s="2">
        <v>7.354250861775222</v>
      </c>
      <c r="N144" s="2">
        <v>7.121721259031257</v>
      </c>
      <c r="O144" s="2">
        <v>7.163543964884163</v>
      </c>
      <c r="P144" s="2">
        <v>6.853832868612737</v>
      </c>
      <c r="Q144" s="27">
        <v>0.3031464761655624</v>
      </c>
      <c r="R144" s="10">
        <v>0.06857415324370697</v>
      </c>
      <c r="S144" s="11">
        <v>0.7630460065181169</v>
      </c>
      <c r="T144" s="75"/>
      <c r="U144" s="75"/>
    </row>
    <row r="145" spans="2:21" ht="15">
      <c r="B145" s="12"/>
      <c r="C145" s="7" t="s">
        <v>129</v>
      </c>
      <c r="D145" s="16" t="s">
        <v>47</v>
      </c>
      <c r="E145" s="2">
        <v>1.6562042503117336</v>
      </c>
      <c r="F145" s="2">
        <v>1.5561626619015663</v>
      </c>
      <c r="G145" s="2">
        <v>1.6472375166128725</v>
      </c>
      <c r="H145" s="2">
        <v>1.5632009877085047</v>
      </c>
      <c r="I145" s="2">
        <v>1.6794759286249867</v>
      </c>
      <c r="J145" s="2">
        <v>1.3454627272265736</v>
      </c>
      <c r="K145" s="2">
        <v>1.6154083205431673</v>
      </c>
      <c r="L145" s="2">
        <v>1.491422556960395</v>
      </c>
      <c r="M145" s="2">
        <v>1.5432135589332943</v>
      </c>
      <c r="N145" s="2">
        <v>1.4825578374715283</v>
      </c>
      <c r="O145" s="2">
        <v>1.4625028273881526</v>
      </c>
      <c r="P145" s="2">
        <v>1.3350584773365055</v>
      </c>
      <c r="Q145" s="27">
        <v>-0.1939046907498163</v>
      </c>
      <c r="R145" s="10">
        <v>0.013357563040884899</v>
      </c>
      <c r="S145" s="11">
        <v>0.6648833725658037</v>
      </c>
      <c r="T145" s="75"/>
      <c r="U145" s="75"/>
    </row>
    <row r="146" spans="2:21" ht="15">
      <c r="B146" s="12"/>
      <c r="C146" s="7" t="s">
        <v>101</v>
      </c>
      <c r="D146" s="16" t="s">
        <v>29</v>
      </c>
      <c r="E146" s="2">
        <v>0.47850119984333467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7">
        <v>-1</v>
      </c>
      <c r="R146" s="10">
        <v>0</v>
      </c>
      <c r="S146" s="11" t="s">
        <v>132</v>
      </c>
      <c r="T146" s="75"/>
      <c r="U146" s="75"/>
    </row>
    <row r="147" spans="2:21" ht="15">
      <c r="B147" s="12"/>
      <c r="C147" s="7" t="s">
        <v>103</v>
      </c>
      <c r="D147" s="16" t="s">
        <v>31</v>
      </c>
      <c r="E147" s="2">
        <v>5.192382436300346</v>
      </c>
      <c r="F147" s="2">
        <v>4.412819494287415</v>
      </c>
      <c r="G147" s="2">
        <v>3.7428295554102453</v>
      </c>
      <c r="H147" s="2">
        <v>3.726619661577155</v>
      </c>
      <c r="I147" s="2">
        <v>3.7229288321831246</v>
      </c>
      <c r="J147" s="2">
        <v>6.625962516074704</v>
      </c>
      <c r="K147" s="2">
        <v>3.7209676054402134</v>
      </c>
      <c r="L147" s="2">
        <v>3.7219984230883054</v>
      </c>
      <c r="M147" s="2">
        <v>3.7072778427996447</v>
      </c>
      <c r="N147" s="2">
        <v>3.7065434307411818</v>
      </c>
      <c r="O147" s="2">
        <v>3.7035328293061087</v>
      </c>
      <c r="P147" s="2">
        <v>3.7038881132784445</v>
      </c>
      <c r="Q147" s="27">
        <v>-0.286668854092049</v>
      </c>
      <c r="R147" s="10">
        <v>0.037058241125291734</v>
      </c>
      <c r="S147" s="11">
        <v>0.8379630224113958</v>
      </c>
      <c r="T147" s="75"/>
      <c r="U147" s="75"/>
    </row>
    <row r="148" spans="2:21" ht="15">
      <c r="B148" s="12"/>
      <c r="C148" s="7" t="s">
        <v>104</v>
      </c>
      <c r="D148" s="16" t="s">
        <v>32</v>
      </c>
      <c r="E148" s="2">
        <v>1.5026653353855832</v>
      </c>
      <c r="F148" s="2">
        <v>1.5352640493017315</v>
      </c>
      <c r="G148" s="2">
        <v>1.291970667549351</v>
      </c>
      <c r="H148" s="2">
        <v>1.4774138209052206</v>
      </c>
      <c r="I148" s="2">
        <v>1.378119518332964</v>
      </c>
      <c r="J148" s="2">
        <v>1.4743717731048367</v>
      </c>
      <c r="K148" s="2">
        <v>1.4629043837827451</v>
      </c>
      <c r="L148" s="2">
        <v>1.5322290004553851</v>
      </c>
      <c r="M148" s="2">
        <v>1.2618114811416696</v>
      </c>
      <c r="N148" s="2">
        <v>1.1842267427781565</v>
      </c>
      <c r="O148" s="2">
        <v>1.1612188921054662</v>
      </c>
      <c r="P148" s="2">
        <v>1.1613270019585733</v>
      </c>
      <c r="Q148" s="27">
        <v>-0.22715525898481093</v>
      </c>
      <c r="R148" s="10">
        <v>0.01161934020350296</v>
      </c>
      <c r="S148" s="11">
        <v>0.8379171791717919</v>
      </c>
      <c r="T148" s="75"/>
      <c r="U148" s="75"/>
    </row>
    <row r="149" spans="2:21" ht="15">
      <c r="B149" s="12"/>
      <c r="C149" s="24" t="s">
        <v>105</v>
      </c>
      <c r="D149" s="17" t="s">
        <v>33</v>
      </c>
      <c r="E149" s="2">
        <v>1.3972982522653776</v>
      </c>
      <c r="F149" s="2">
        <v>1.3977370131269649</v>
      </c>
      <c r="G149" s="2">
        <v>1.3992581631271652</v>
      </c>
      <c r="H149" s="2">
        <v>1.400179217672318</v>
      </c>
      <c r="I149" s="2">
        <v>1.4009337636533443</v>
      </c>
      <c r="J149" s="2">
        <v>1.4026918748740584</v>
      </c>
      <c r="K149" s="2">
        <v>1.4032708962234792</v>
      </c>
      <c r="L149" s="2">
        <v>1.7777088155420115</v>
      </c>
      <c r="M149" s="2">
        <v>1.498664774584955</v>
      </c>
      <c r="N149" s="2">
        <v>1.5732907012176645</v>
      </c>
      <c r="O149" s="2">
        <v>1.5480900293225992</v>
      </c>
      <c r="P149" s="2">
        <v>1.4914783347469176</v>
      </c>
      <c r="Q149" s="27">
        <v>0.06740156035323883</v>
      </c>
      <c r="R149" s="10">
        <v>0.014922579211842608</v>
      </c>
      <c r="S149" s="11">
        <v>0.8379171791717918</v>
      </c>
      <c r="T149" s="75"/>
      <c r="U149" s="75"/>
    </row>
    <row r="150" spans="2:22" s="1" customFormat="1" ht="15.75" thickBot="1">
      <c r="B150" s="18" t="s">
        <v>60</v>
      </c>
      <c r="C150" s="23"/>
      <c r="D150" s="23"/>
      <c r="E150" s="87">
        <v>210.19817648800745</v>
      </c>
      <c r="F150" s="87">
        <v>165.70673410789556</v>
      </c>
      <c r="G150" s="87">
        <v>145.81839108929935</v>
      </c>
      <c r="H150" s="87">
        <v>137.5958452808182</v>
      </c>
      <c r="I150" s="87">
        <v>125.892331119579</v>
      </c>
      <c r="J150" s="87">
        <v>119.59088327544075</v>
      </c>
      <c r="K150" s="87">
        <v>104.12841522294194</v>
      </c>
      <c r="L150" s="87">
        <v>103.69188256215594</v>
      </c>
      <c r="M150" s="87">
        <v>103.39425724051019</v>
      </c>
      <c r="N150" s="87">
        <v>101.67454421542539</v>
      </c>
      <c r="O150" s="87">
        <v>101.8139860748863</v>
      </c>
      <c r="P150" s="87">
        <v>99.94775792935819</v>
      </c>
      <c r="Q150" s="21">
        <v>-0.5245070171431265</v>
      </c>
      <c r="R150" s="25">
        <v>1</v>
      </c>
      <c r="S150" s="22">
        <v>0.7378683537968098</v>
      </c>
      <c r="T150" s="75"/>
      <c r="U150" s="75"/>
      <c r="V150"/>
    </row>
    <row r="151" spans="17:22" s="73" customFormat="1" ht="15.75" thickBot="1">
      <c r="Q151" s="84"/>
      <c r="R151" s="85"/>
      <c r="S151" s="84"/>
      <c r="T151" s="75"/>
      <c r="U151" s="75"/>
      <c r="V151"/>
    </row>
    <row r="152" spans="2:22" s="1" customFormat="1" ht="15">
      <c r="B152" s="28" t="s">
        <v>0</v>
      </c>
      <c r="C152" s="29" t="s">
        <v>134</v>
      </c>
      <c r="D152" s="29" t="s">
        <v>1</v>
      </c>
      <c r="E152" s="29">
        <v>1990</v>
      </c>
      <c r="F152" s="30">
        <v>1995</v>
      </c>
      <c r="G152" s="30">
        <v>1998</v>
      </c>
      <c r="H152" s="30">
        <v>1999</v>
      </c>
      <c r="I152" s="30">
        <v>2000</v>
      </c>
      <c r="J152" s="30">
        <v>2001</v>
      </c>
      <c r="K152" s="30">
        <v>2002</v>
      </c>
      <c r="L152" s="30">
        <v>2003</v>
      </c>
      <c r="M152" s="30">
        <v>2004</v>
      </c>
      <c r="N152" s="30">
        <v>2005</v>
      </c>
      <c r="O152" s="30">
        <v>2006</v>
      </c>
      <c r="P152" s="31">
        <v>2007</v>
      </c>
      <c r="Q152" s="32" t="s">
        <v>71</v>
      </c>
      <c r="R152" s="35" t="s">
        <v>72</v>
      </c>
      <c r="S152" s="33" t="s">
        <v>73</v>
      </c>
      <c r="T152" s="75"/>
      <c r="U152" s="75"/>
      <c r="V152"/>
    </row>
    <row r="153" spans="2:21" ht="15">
      <c r="B153" s="9" t="s">
        <v>61</v>
      </c>
      <c r="C153" s="6" t="s">
        <v>74</v>
      </c>
      <c r="D153" s="15" t="s">
        <v>3</v>
      </c>
      <c r="E153" s="76">
        <v>2378.221162475574</v>
      </c>
      <c r="F153" s="77">
        <v>1388.1486940462444</v>
      </c>
      <c r="G153" s="77">
        <v>934.8441739040186</v>
      </c>
      <c r="H153" s="77">
        <v>656.8898143854299</v>
      </c>
      <c r="I153" s="77">
        <v>678.380982034233</v>
      </c>
      <c r="J153" s="77">
        <v>584.4295592646315</v>
      </c>
      <c r="K153" s="77">
        <v>542.687948319993</v>
      </c>
      <c r="L153" s="77">
        <v>544.6743915121923</v>
      </c>
      <c r="M153" s="77">
        <v>395.64843173443387</v>
      </c>
      <c r="N153" s="77">
        <v>294.3656096451675</v>
      </c>
      <c r="O153" s="77">
        <v>255.8910255159377</v>
      </c>
      <c r="P153" s="78">
        <v>207.2965692373596</v>
      </c>
      <c r="Q153" s="10">
        <v>-0.9128354534438768</v>
      </c>
      <c r="R153" s="10">
        <v>0.46995153653205957</v>
      </c>
      <c r="S153" s="11">
        <v>0.7281760501216165</v>
      </c>
      <c r="T153" s="75"/>
      <c r="U153" s="75"/>
    </row>
    <row r="154" spans="2:21" ht="15">
      <c r="B154" s="12"/>
      <c r="C154" s="7" t="s">
        <v>75</v>
      </c>
      <c r="D154" s="16" t="s">
        <v>4</v>
      </c>
      <c r="E154" s="79">
        <v>95.04046748829884</v>
      </c>
      <c r="F154" s="2">
        <v>82.18659819435315</v>
      </c>
      <c r="G154" s="2">
        <v>72.2437569189612</v>
      </c>
      <c r="H154" s="2">
        <v>62.064639190107414</v>
      </c>
      <c r="I154" s="2">
        <v>50.25871766813633</v>
      </c>
      <c r="J154" s="2">
        <v>54.51230208228809</v>
      </c>
      <c r="K154" s="2">
        <v>47.37849471812987</v>
      </c>
      <c r="L154" s="2">
        <v>48.9272751305417</v>
      </c>
      <c r="M154" s="2">
        <v>56.34192217757038</v>
      </c>
      <c r="N154" s="2">
        <v>57.453232203898324</v>
      </c>
      <c r="O154" s="2">
        <v>55.10912665919905</v>
      </c>
      <c r="P154" s="80">
        <v>58.62561007443708</v>
      </c>
      <c r="Q154" s="10">
        <v>-0.38315107633856155</v>
      </c>
      <c r="R154" s="10">
        <v>0.13290714668347603</v>
      </c>
      <c r="S154" s="11">
        <v>0.7423830595735679</v>
      </c>
      <c r="T154" s="75"/>
      <c r="U154" s="75"/>
    </row>
    <row r="155" spans="2:21" ht="15">
      <c r="B155" s="12"/>
      <c r="C155" s="7" t="s">
        <v>76</v>
      </c>
      <c r="D155" s="16" t="s">
        <v>5</v>
      </c>
      <c r="E155" s="79">
        <v>4.436395999989159</v>
      </c>
      <c r="F155" s="2">
        <v>2.1186310746214208</v>
      </c>
      <c r="G155" s="2">
        <v>4.106875996032473</v>
      </c>
      <c r="H155" s="2">
        <v>3.443567528139266</v>
      </c>
      <c r="I155" s="2">
        <v>4.115725634607673</v>
      </c>
      <c r="J155" s="2">
        <v>3.557826483280751</v>
      </c>
      <c r="K155" s="2">
        <v>3.21941861947635</v>
      </c>
      <c r="L155" s="2">
        <v>3.071622264399526</v>
      </c>
      <c r="M155" s="2">
        <v>3.608279629296859</v>
      </c>
      <c r="N155" s="2">
        <v>3.335283525959154</v>
      </c>
      <c r="O155" s="2">
        <v>3.3128652511428425</v>
      </c>
      <c r="P155" s="80">
        <v>4.0140769588599445</v>
      </c>
      <c r="Q155" s="10">
        <v>-0.09519417137925618</v>
      </c>
      <c r="R155" s="10">
        <v>0.009100110250325318</v>
      </c>
      <c r="S155" s="11">
        <v>0.8464542169704113</v>
      </c>
      <c r="T155" s="75"/>
      <c r="U155" s="75"/>
    </row>
    <row r="156" spans="2:21" ht="15">
      <c r="B156" s="12"/>
      <c r="C156" s="7" t="s">
        <v>77</v>
      </c>
      <c r="D156" s="16" t="s">
        <v>6</v>
      </c>
      <c r="E156" s="79">
        <v>15.35102500343774</v>
      </c>
      <c r="F156" s="2">
        <v>17.056737033793738</v>
      </c>
      <c r="G156" s="2">
        <v>15.5076248881523</v>
      </c>
      <c r="H156" s="2">
        <v>14.709472296971667</v>
      </c>
      <c r="I156" s="2">
        <v>10.519033970373624</v>
      </c>
      <c r="J156" s="2">
        <v>14.590483118259908</v>
      </c>
      <c r="K156" s="2">
        <v>12.376188226746159</v>
      </c>
      <c r="L156" s="2">
        <v>8.486480214625274</v>
      </c>
      <c r="M156" s="2">
        <v>10.400482412220988</v>
      </c>
      <c r="N156" s="2">
        <v>9.906085739014355</v>
      </c>
      <c r="O156" s="2">
        <v>10.585595309771591</v>
      </c>
      <c r="P156" s="80">
        <v>11.324206449318831</v>
      </c>
      <c r="Q156" s="10">
        <v>-0.26231594002466513</v>
      </c>
      <c r="R156" s="10">
        <v>0.025672533995340856</v>
      </c>
      <c r="S156" s="11">
        <v>0.722080821171299</v>
      </c>
      <c r="T156" s="75"/>
      <c r="U156" s="75"/>
    </row>
    <row r="157" spans="2:21" ht="15">
      <c r="B157" s="12"/>
      <c r="C157" s="7" t="s">
        <v>78</v>
      </c>
      <c r="D157" s="16" t="s">
        <v>7</v>
      </c>
      <c r="E157" s="79">
        <v>302.01965859974456</v>
      </c>
      <c r="F157" s="2">
        <v>215.58819039225128</v>
      </c>
      <c r="G157" s="2">
        <v>128.97472191246385</v>
      </c>
      <c r="H157" s="2">
        <v>99.04196163361965</v>
      </c>
      <c r="I157" s="2">
        <v>91.86950623227371</v>
      </c>
      <c r="J157" s="2">
        <v>92.3870660038106</v>
      </c>
      <c r="K157" s="2">
        <v>79.96964478301524</v>
      </c>
      <c r="L157" s="2">
        <v>73.73558037193223</v>
      </c>
      <c r="M157" s="2">
        <v>74.9009467553859</v>
      </c>
      <c r="N157" s="2">
        <v>74.3223876842737</v>
      </c>
      <c r="O157" s="2">
        <v>67.38206779369916</v>
      </c>
      <c r="P157" s="80">
        <v>63.01557551858023</v>
      </c>
      <c r="Q157" s="10">
        <v>-0.7913527357432967</v>
      </c>
      <c r="R157" s="10">
        <v>0.1428594146509958</v>
      </c>
      <c r="S157" s="11">
        <v>0.8335957979755202</v>
      </c>
      <c r="T157" s="75"/>
      <c r="U157" s="75"/>
    </row>
    <row r="158" spans="2:21" ht="15">
      <c r="B158" s="12"/>
      <c r="C158" s="7" t="s">
        <v>79</v>
      </c>
      <c r="D158" s="16" t="s">
        <v>133</v>
      </c>
      <c r="E158" s="79">
        <v>0.26711146027977767</v>
      </c>
      <c r="F158" s="2">
        <v>0.4251763194316643</v>
      </c>
      <c r="G158" s="2">
        <v>0.639530620344247</v>
      </c>
      <c r="H158" s="2">
        <v>0.4890023501158131</v>
      </c>
      <c r="I158" s="2">
        <v>0.5445775961245685</v>
      </c>
      <c r="J158" s="2">
        <v>0.5752104363607671</v>
      </c>
      <c r="K158" s="2">
        <v>0.4633711415624252</v>
      </c>
      <c r="L158" s="2">
        <v>0.5475383946717336</v>
      </c>
      <c r="M158" s="2">
        <v>0.6305733247008769</v>
      </c>
      <c r="N158" s="2">
        <v>0.6685301760134942</v>
      </c>
      <c r="O158" s="2">
        <v>0.7893928455022337</v>
      </c>
      <c r="P158" s="80">
        <v>0.6884213523880245</v>
      </c>
      <c r="Q158" s="10">
        <v>1.5772812280946642</v>
      </c>
      <c r="R158" s="10">
        <v>0.0015606851262733004</v>
      </c>
      <c r="S158" s="11">
        <v>0.9440663353846732</v>
      </c>
      <c r="T158" s="75"/>
      <c r="U158" s="75"/>
    </row>
    <row r="159" spans="2:21" ht="15">
      <c r="B159" s="12"/>
      <c r="C159" s="7" t="s">
        <v>80</v>
      </c>
      <c r="D159" s="16" t="s">
        <v>8</v>
      </c>
      <c r="E159" s="79">
        <v>0.05309763043338966</v>
      </c>
      <c r="F159" s="2">
        <v>0.061808118831198626</v>
      </c>
      <c r="G159" s="2">
        <v>0.09429897454186366</v>
      </c>
      <c r="H159" s="2">
        <v>0.07244000387156617</v>
      </c>
      <c r="I159" s="2">
        <v>0.07606150719808899</v>
      </c>
      <c r="J159" s="2">
        <v>0.08222191447900042</v>
      </c>
      <c r="K159" s="2">
        <v>0.06795710602896038</v>
      </c>
      <c r="L159" s="2">
        <v>0.08135355713485347</v>
      </c>
      <c r="M159" s="2">
        <v>0.09665769591263328</v>
      </c>
      <c r="N159" s="2">
        <v>0.1055835777720712</v>
      </c>
      <c r="O159" s="2">
        <v>0.1169015929232063</v>
      </c>
      <c r="P159" s="80">
        <v>0.09458160614736666</v>
      </c>
      <c r="Q159" s="10">
        <v>0.7812773446833593</v>
      </c>
      <c r="R159" s="10">
        <v>0.0002144211614314279</v>
      </c>
      <c r="S159" s="11">
        <v>0.6007753117570576</v>
      </c>
      <c r="T159" s="75"/>
      <c r="U159" s="75"/>
    </row>
    <row r="160" spans="2:21" ht="15">
      <c r="B160" s="12"/>
      <c r="C160" s="7" t="s">
        <v>81</v>
      </c>
      <c r="D160" s="16" t="s">
        <v>9</v>
      </c>
      <c r="E160" s="79">
        <v>21.04593135668365</v>
      </c>
      <c r="F160" s="2">
        <v>19.404118818800093</v>
      </c>
      <c r="G160" s="2">
        <v>11.506957512800264</v>
      </c>
      <c r="H160" s="2">
        <v>10.223433475060107</v>
      </c>
      <c r="I160" s="2">
        <v>4.65202742861086</v>
      </c>
      <c r="J160" s="2">
        <v>2.6521944145079828</v>
      </c>
      <c r="K160" s="2">
        <v>2.3245722608237167</v>
      </c>
      <c r="L160" s="2">
        <v>2.2843178925786543</v>
      </c>
      <c r="M160" s="2">
        <v>2.1517491115792153</v>
      </c>
      <c r="N160" s="2">
        <v>1.8426243559390136</v>
      </c>
      <c r="O160" s="2">
        <v>1.765661074979258</v>
      </c>
      <c r="P160" s="80">
        <v>1.5256215770011172</v>
      </c>
      <c r="Q160" s="10">
        <v>-0.9275099043541915</v>
      </c>
      <c r="R160" s="10">
        <v>0.003458659286624242</v>
      </c>
      <c r="S160" s="11">
        <v>0.8359451578078485</v>
      </c>
      <c r="T160" s="75"/>
      <c r="U160" s="75"/>
    </row>
    <row r="161" spans="2:21" ht="15">
      <c r="B161" s="12"/>
      <c r="C161" s="7" t="s">
        <v>82</v>
      </c>
      <c r="D161" s="16" t="s">
        <v>10</v>
      </c>
      <c r="E161" s="79">
        <v>5.398558119472434</v>
      </c>
      <c r="F161" s="2">
        <v>5.728279195223697</v>
      </c>
      <c r="G161" s="2">
        <v>2.411746913899822</v>
      </c>
      <c r="H161" s="2">
        <v>0.7815477176044872</v>
      </c>
      <c r="I161" s="2">
        <v>0.3418025426602684</v>
      </c>
      <c r="J161" s="2">
        <v>0.24367126876354822</v>
      </c>
      <c r="K161" s="2">
        <v>0.24279484399104864</v>
      </c>
      <c r="L161" s="2">
        <v>0.2435408271407234</v>
      </c>
      <c r="M161" s="2">
        <v>0.23418193485883187</v>
      </c>
      <c r="N161" s="2">
        <v>0.22680339241872952</v>
      </c>
      <c r="O161" s="2">
        <v>0.17249631436614257</v>
      </c>
      <c r="P161" s="80">
        <v>0.1279454601536023</v>
      </c>
      <c r="Q161" s="10">
        <v>-0.9763000680325907</v>
      </c>
      <c r="R161" s="10">
        <v>0.0002900586623922299</v>
      </c>
      <c r="S161" s="11">
        <v>0.8420373967378691</v>
      </c>
      <c r="T161" s="75"/>
      <c r="U161" s="75"/>
    </row>
    <row r="162" spans="2:21" ht="15">
      <c r="B162" s="12"/>
      <c r="C162" s="7" t="s">
        <v>83</v>
      </c>
      <c r="D162" s="16" t="s">
        <v>11</v>
      </c>
      <c r="E162" s="79">
        <v>26.17598477520248</v>
      </c>
      <c r="F162" s="2">
        <v>17.723987181663382</v>
      </c>
      <c r="G162" s="2">
        <v>5.525488745640045</v>
      </c>
      <c r="H162" s="2">
        <v>0.9830524197377093</v>
      </c>
      <c r="I162" s="2">
        <v>0.5595357330206985</v>
      </c>
      <c r="J162" s="2">
        <v>0.5672927993056116</v>
      </c>
      <c r="K162" s="2">
        <v>0.5652089259463389</v>
      </c>
      <c r="L162" s="2">
        <v>0.5794214228128125</v>
      </c>
      <c r="M162" s="2">
        <v>0.5193785736092417</v>
      </c>
      <c r="N162" s="2">
        <v>0.4397306486111251</v>
      </c>
      <c r="O162" s="2">
        <v>0.31781805155448867</v>
      </c>
      <c r="P162" s="80">
        <v>0.22706496372229434</v>
      </c>
      <c r="Q162" s="10">
        <v>-0.9913254471351388</v>
      </c>
      <c r="R162" s="10">
        <v>0.0005147674608724643</v>
      </c>
      <c r="S162" s="11">
        <v>0.8084196041116347</v>
      </c>
      <c r="T162" s="75"/>
      <c r="U162" s="75"/>
    </row>
    <row r="163" spans="2:21" ht="15">
      <c r="B163" s="12"/>
      <c r="C163" s="7" t="s">
        <v>84</v>
      </c>
      <c r="D163" s="16" t="s">
        <v>12</v>
      </c>
      <c r="E163" s="79">
        <v>0.17077176583520465</v>
      </c>
      <c r="F163" s="2">
        <v>0.08798863489989121</v>
      </c>
      <c r="G163" s="2">
        <v>0.06372710593229232</v>
      </c>
      <c r="H163" s="2">
        <v>0.07679203566567584</v>
      </c>
      <c r="I163" s="2">
        <v>0.031336425744398995</v>
      </c>
      <c r="J163" s="2">
        <v>0.014685195863153134</v>
      </c>
      <c r="K163" s="2">
        <v>0.012261180328512825</v>
      </c>
      <c r="L163" s="2">
        <v>0.013176641183201792</v>
      </c>
      <c r="M163" s="2">
        <v>0.010995829808879054</v>
      </c>
      <c r="N163" s="2">
        <v>0.010228455748939153</v>
      </c>
      <c r="O163" s="2">
        <v>0.01029673919616635</v>
      </c>
      <c r="P163" s="80">
        <v>0.009993944124831153</v>
      </c>
      <c r="Q163" s="10">
        <v>-0.9414777725348619</v>
      </c>
      <c r="R163" s="10">
        <v>2.2656763760051183E-05</v>
      </c>
      <c r="S163" s="11">
        <v>0.8765026625129907</v>
      </c>
      <c r="T163" s="75"/>
      <c r="U163" s="75"/>
    </row>
    <row r="164" spans="2:21" ht="15">
      <c r="B164" s="12"/>
      <c r="C164" s="7" t="s">
        <v>85</v>
      </c>
      <c r="D164" s="16" t="s">
        <v>13</v>
      </c>
      <c r="E164" s="79">
        <v>1.690386636154893</v>
      </c>
      <c r="F164" s="2">
        <v>1.069643457310205</v>
      </c>
      <c r="G164" s="2">
        <v>1.2221817577800818</v>
      </c>
      <c r="H164" s="2">
        <v>1.2087418354139658</v>
      </c>
      <c r="I164" s="2">
        <v>1.1580861564452813</v>
      </c>
      <c r="J164" s="2">
        <v>1.1581961188606036</v>
      </c>
      <c r="K164" s="2">
        <v>1.3760227809319774</v>
      </c>
      <c r="L164" s="2">
        <v>1.532912949949</v>
      </c>
      <c r="M164" s="2">
        <v>1.5202921607753819</v>
      </c>
      <c r="N164" s="2">
        <v>1.5238209743013953</v>
      </c>
      <c r="O164" s="2">
        <v>1.551051532748732</v>
      </c>
      <c r="P164" s="80">
        <v>1.4513305766391487</v>
      </c>
      <c r="Q164" s="10">
        <v>-0.1414209355437895</v>
      </c>
      <c r="R164" s="10">
        <v>0.003290237928282153</v>
      </c>
      <c r="S164" s="11">
        <v>0.7822457879999999</v>
      </c>
      <c r="T164" s="75"/>
      <c r="U164" s="75"/>
    </row>
    <row r="165" spans="2:21" ht="15">
      <c r="B165" s="12"/>
      <c r="C165" s="7" t="s">
        <v>86</v>
      </c>
      <c r="D165" s="16" t="s">
        <v>14</v>
      </c>
      <c r="E165" s="79">
        <v>17.28381946119872</v>
      </c>
      <c r="F165" s="2">
        <v>18.378383334943514</v>
      </c>
      <c r="G165" s="2">
        <v>16.258516731044555</v>
      </c>
      <c r="H165" s="2">
        <v>13.956676268016228</v>
      </c>
      <c r="I165" s="2">
        <v>12.86394129384731</v>
      </c>
      <c r="J165" s="2">
        <v>10.84972548510368</v>
      </c>
      <c r="K165" s="2">
        <v>9.413560134598502</v>
      </c>
      <c r="L165" s="2">
        <v>16.24190113060537</v>
      </c>
      <c r="M165" s="2">
        <v>20.555822963593457</v>
      </c>
      <c r="N165" s="2">
        <v>24.939233162130527</v>
      </c>
      <c r="O165" s="2">
        <v>34.50286002596586</v>
      </c>
      <c r="P165" s="80">
        <v>33.55931522628281</v>
      </c>
      <c r="Q165" s="10">
        <v>0.9416608291715691</v>
      </c>
      <c r="R165" s="10">
        <v>0.07608062117755979</v>
      </c>
      <c r="S165" s="11">
        <v>0.686299124854042</v>
      </c>
      <c r="T165" s="75"/>
      <c r="U165" s="75"/>
    </row>
    <row r="166" spans="2:21" ht="15">
      <c r="B166" s="12"/>
      <c r="C166" s="7" t="s">
        <v>87</v>
      </c>
      <c r="D166" s="16" t="s">
        <v>15</v>
      </c>
      <c r="E166" s="79">
        <v>0.28930529605036276</v>
      </c>
      <c r="F166" s="2">
        <v>0.22344622844724252</v>
      </c>
      <c r="G166" s="2">
        <v>0.2610003543137468</v>
      </c>
      <c r="H166" s="2">
        <v>0.2680652632673316</v>
      </c>
      <c r="I166" s="2">
        <v>0.27080542830342696</v>
      </c>
      <c r="J166" s="2">
        <v>0.24346458048334982</v>
      </c>
      <c r="K166" s="2">
        <v>0.2803879568552744</v>
      </c>
      <c r="L166" s="2">
        <v>0.3220313746359278</v>
      </c>
      <c r="M166" s="2">
        <v>0.33278026007413425</v>
      </c>
      <c r="N166" s="2">
        <v>0.3426259760344409</v>
      </c>
      <c r="O166" s="2">
        <v>0.3456918998575568</v>
      </c>
      <c r="P166" s="80">
        <v>0.32227534374214845</v>
      </c>
      <c r="Q166" s="10">
        <v>0.11396282108173438</v>
      </c>
      <c r="R166" s="10">
        <v>0.0007306140836542359</v>
      </c>
      <c r="S166" s="11">
        <v>0.8421212121212119</v>
      </c>
      <c r="T166" s="75"/>
      <c r="U166" s="75"/>
    </row>
    <row r="167" spans="2:21" ht="15">
      <c r="B167" s="12"/>
      <c r="C167" s="7" t="s">
        <v>88</v>
      </c>
      <c r="D167" s="16" t="s">
        <v>16</v>
      </c>
      <c r="E167" s="79">
        <v>61.15403076975616</v>
      </c>
      <c r="F167" s="2">
        <v>38.04360152311262</v>
      </c>
      <c r="G167" s="2">
        <v>19.914947819783375</v>
      </c>
      <c r="H167" s="2">
        <v>15.928659603272123</v>
      </c>
      <c r="I167" s="2">
        <v>10.223028696490397</v>
      </c>
      <c r="J167" s="2">
        <v>11.740666773762193</v>
      </c>
      <c r="K167" s="2">
        <v>5.959465275440151</v>
      </c>
      <c r="L167" s="2">
        <v>4.230366199091439</v>
      </c>
      <c r="M167" s="2">
        <v>3.9664928504418526</v>
      </c>
      <c r="N167" s="2">
        <v>4.149848953407742</v>
      </c>
      <c r="O167" s="2">
        <v>3.7478422321042224</v>
      </c>
      <c r="P167" s="80">
        <v>3.541844410753359</v>
      </c>
      <c r="Q167" s="10">
        <v>-0.9420832222149291</v>
      </c>
      <c r="R167" s="10">
        <v>0.008029535795573833</v>
      </c>
      <c r="S167" s="11">
        <v>0.79792886490524</v>
      </c>
      <c r="T167" s="75"/>
      <c r="U167" s="75"/>
    </row>
    <row r="168" spans="2:21" ht="15">
      <c r="B168" s="12"/>
      <c r="C168" s="7" t="s">
        <v>89</v>
      </c>
      <c r="D168" s="16" t="s">
        <v>17</v>
      </c>
      <c r="E168" s="79">
        <v>76.3934497510379</v>
      </c>
      <c r="F168" s="2">
        <v>55.49391357240581</v>
      </c>
      <c r="G168" s="2">
        <v>48.4511950168037</v>
      </c>
      <c r="H168" s="2">
        <v>32.9013276663653</v>
      </c>
      <c r="I168" s="2">
        <v>32.09391598134873</v>
      </c>
      <c r="J168" s="2">
        <v>26.700880861663585</v>
      </c>
      <c r="K168" s="2">
        <v>19.259888345221206</v>
      </c>
      <c r="L168" s="2">
        <v>17.040243456415602</v>
      </c>
      <c r="M168" s="2">
        <v>15.743948822033722</v>
      </c>
      <c r="N168" s="2">
        <v>11.74898471353892</v>
      </c>
      <c r="O168" s="2">
        <v>11.979494784043347</v>
      </c>
      <c r="P168" s="80">
        <v>12.280119304644744</v>
      </c>
      <c r="Q168" s="10">
        <v>-0.8392516721699965</v>
      </c>
      <c r="R168" s="10">
        <v>0.02783963553881492</v>
      </c>
      <c r="S168" s="11">
        <v>0.5642364899239569</v>
      </c>
      <c r="T168" s="75"/>
      <c r="U168" s="75"/>
    </row>
    <row r="169" spans="2:21" ht="15">
      <c r="B169" s="12"/>
      <c r="C169" s="7" t="s">
        <v>90</v>
      </c>
      <c r="D169" s="16" t="s">
        <v>18</v>
      </c>
      <c r="E169" s="79">
        <v>0.10148920186398445</v>
      </c>
      <c r="F169" s="2">
        <v>0.08077742347190639</v>
      </c>
      <c r="G169" s="2">
        <v>0.04598149348856689</v>
      </c>
      <c r="H169" s="2">
        <v>0.044601454504412226</v>
      </c>
      <c r="I169" s="2">
        <v>0.018717741267587185</v>
      </c>
      <c r="J169" s="2">
        <v>0.008952571029035175</v>
      </c>
      <c r="K169" s="2">
        <v>0.007318663666574418</v>
      </c>
      <c r="L169" s="2">
        <v>0.0071969020836132255</v>
      </c>
      <c r="M169" s="2">
        <v>0.006531135198224613</v>
      </c>
      <c r="N169" s="2">
        <v>0.005828892176478957</v>
      </c>
      <c r="O169" s="2">
        <v>0.0061140682786108526</v>
      </c>
      <c r="P169" s="80">
        <v>0.005458462248166915</v>
      </c>
      <c r="Q169" s="10">
        <v>-0.9462163250088189</v>
      </c>
      <c r="R169" s="10">
        <v>1.237460287001205E-05</v>
      </c>
      <c r="S169" s="11">
        <v>0.8379171791717918</v>
      </c>
      <c r="T169" s="75"/>
      <c r="U169" s="75"/>
    </row>
    <row r="170" spans="2:21" ht="15">
      <c r="B170" s="12"/>
      <c r="C170" s="7" t="s">
        <v>91</v>
      </c>
      <c r="D170" s="16" t="s">
        <v>19</v>
      </c>
      <c r="E170" s="79">
        <v>2.880046800033435</v>
      </c>
      <c r="F170" s="2">
        <v>3.6011768214452413</v>
      </c>
      <c r="G170" s="2">
        <v>1.8946897618243235</v>
      </c>
      <c r="H170" s="2">
        <v>1.6278918085239809</v>
      </c>
      <c r="I170" s="2">
        <v>0.2671668185134318</v>
      </c>
      <c r="J170" s="2">
        <v>0.24574865798202095</v>
      </c>
      <c r="K170" s="2">
        <v>0.1182603920127257</v>
      </c>
      <c r="L170" s="2">
        <v>0.11026183594170336</v>
      </c>
      <c r="M170" s="2">
        <v>0.16015367612319142</v>
      </c>
      <c r="N170" s="2">
        <v>0.16160340095657827</v>
      </c>
      <c r="O170" s="2">
        <v>0.16032945296560824</v>
      </c>
      <c r="P170" s="80">
        <v>0.1438270033048611</v>
      </c>
      <c r="Q170" s="10">
        <v>-0.9500608798082061</v>
      </c>
      <c r="R170" s="10">
        <v>0.0003260629032433572</v>
      </c>
      <c r="S170" s="11">
        <v>0.612779101499847</v>
      </c>
      <c r="T170" s="75"/>
      <c r="U170" s="75"/>
    </row>
    <row r="171" spans="2:21" ht="15">
      <c r="B171" s="12"/>
      <c r="C171" s="7" t="s">
        <v>92</v>
      </c>
      <c r="D171" s="16" t="s">
        <v>20</v>
      </c>
      <c r="E171" s="79">
        <v>3.576840247621328</v>
      </c>
      <c r="F171" s="2">
        <v>2.396749991472348</v>
      </c>
      <c r="G171" s="2">
        <v>2.393984915603436</v>
      </c>
      <c r="H171" s="2">
        <v>2.29538304676665</v>
      </c>
      <c r="I171" s="2">
        <v>2.148148587185748</v>
      </c>
      <c r="J171" s="2">
        <v>1.9399797300110868</v>
      </c>
      <c r="K171" s="2">
        <v>2.2148774215946236</v>
      </c>
      <c r="L171" s="2">
        <v>2.4315232171795413</v>
      </c>
      <c r="M171" s="2">
        <v>2.2891687020705116</v>
      </c>
      <c r="N171" s="2">
        <v>2.132717912948534</v>
      </c>
      <c r="O171" s="2">
        <v>2.0527245202863353</v>
      </c>
      <c r="P171" s="80">
        <v>1.819408888390314</v>
      </c>
      <c r="Q171" s="10">
        <v>-0.4913362737963324</v>
      </c>
      <c r="R171" s="10">
        <v>0.004124689597250786</v>
      </c>
      <c r="S171" s="11">
        <v>0.5860528235433222</v>
      </c>
      <c r="T171" s="75"/>
      <c r="U171" s="75"/>
    </row>
    <row r="172" spans="2:21" ht="15">
      <c r="B172" s="12"/>
      <c r="C172" s="7" t="s">
        <v>93</v>
      </c>
      <c r="D172" s="16" t="s">
        <v>21</v>
      </c>
      <c r="E172" s="79">
        <v>7.92755742111952</v>
      </c>
      <c r="F172" s="2">
        <v>6.468023264963841</v>
      </c>
      <c r="G172" s="2">
        <v>5.1426917192865975</v>
      </c>
      <c r="H172" s="2">
        <v>5.403974798992187</v>
      </c>
      <c r="I172" s="2">
        <v>5.273896700396364</v>
      </c>
      <c r="J172" s="2">
        <v>4.938111470380299</v>
      </c>
      <c r="K172" s="2">
        <v>4.496835186025689</v>
      </c>
      <c r="L172" s="2">
        <v>3.22283529321377</v>
      </c>
      <c r="M172" s="2">
        <v>4.743163684672421</v>
      </c>
      <c r="N172" s="2">
        <v>4.334161364927782</v>
      </c>
      <c r="O172" s="2">
        <v>4.369511578313556</v>
      </c>
      <c r="P172" s="80">
        <v>4.373102983670948</v>
      </c>
      <c r="Q172" s="10">
        <v>-0.44836691160120495</v>
      </c>
      <c r="R172" s="10">
        <v>0.009914039938769577</v>
      </c>
      <c r="S172" s="11">
        <v>0.8592224352584116</v>
      </c>
      <c r="T172" s="75"/>
      <c r="U172" s="75"/>
    </row>
    <row r="173" spans="2:21" ht="15">
      <c r="B173" s="12"/>
      <c r="C173" s="7" t="s">
        <v>94</v>
      </c>
      <c r="D173" s="16" t="s">
        <v>22</v>
      </c>
      <c r="E173" s="79">
        <v>16.031207473534128</v>
      </c>
      <c r="F173" s="2">
        <v>8.809019034448024</v>
      </c>
      <c r="G173" s="2">
        <v>7.206014368747682</v>
      </c>
      <c r="H173" s="2">
        <v>6.108661902925783</v>
      </c>
      <c r="I173" s="2">
        <v>5.93428354534449</v>
      </c>
      <c r="J173" s="2">
        <v>6.635393941564619</v>
      </c>
      <c r="K173" s="2">
        <v>5.194785199822051</v>
      </c>
      <c r="L173" s="2">
        <v>6.595215068508051</v>
      </c>
      <c r="M173" s="2">
        <v>7.859412615777406</v>
      </c>
      <c r="N173" s="2">
        <v>6.83413431821169</v>
      </c>
      <c r="O173" s="2">
        <v>6.862921577331349</v>
      </c>
      <c r="P173" s="80">
        <v>9.006091979569963</v>
      </c>
      <c r="Q173" s="10">
        <v>-0.4382149944451725</v>
      </c>
      <c r="R173" s="10">
        <v>0.020417254272557354</v>
      </c>
      <c r="S173" s="11">
        <v>0.9169049402193233</v>
      </c>
      <c r="T173" s="75"/>
      <c r="U173" s="75"/>
    </row>
    <row r="174" spans="2:21" ht="15">
      <c r="B174" s="12"/>
      <c r="C174" s="7" t="s">
        <v>95</v>
      </c>
      <c r="D174" s="16" t="s">
        <v>23</v>
      </c>
      <c r="E174" s="79">
        <v>2.6337339765550847E-07</v>
      </c>
      <c r="F174" s="2">
        <v>2.073097466027153E-07</v>
      </c>
      <c r="G174" s="2">
        <v>7.999997781093399E-07</v>
      </c>
      <c r="H174" s="2">
        <v>8E-06</v>
      </c>
      <c r="I174" s="2">
        <v>0.17038110377420168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80">
        <v>0</v>
      </c>
      <c r="Q174" s="10">
        <v>-1</v>
      </c>
      <c r="R174" s="10">
        <v>0</v>
      </c>
      <c r="S174" s="11">
        <v>0</v>
      </c>
      <c r="T174" s="75"/>
      <c r="U174" s="75"/>
    </row>
    <row r="175" spans="2:21" ht="15">
      <c r="B175" s="12"/>
      <c r="C175" s="7" t="s">
        <v>96</v>
      </c>
      <c r="D175" s="16" t="s">
        <v>24</v>
      </c>
      <c r="E175" s="79">
        <v>8.060152458113807E-05</v>
      </c>
      <c r="F175" s="2">
        <v>0.00022651355853142658</v>
      </c>
      <c r="G175" s="2">
        <v>0.00019631886045121667</v>
      </c>
      <c r="H175" s="2">
        <v>9.552691714527529E-06</v>
      </c>
      <c r="I175" s="2">
        <v>0.0067759680371288445</v>
      </c>
      <c r="J175" s="2">
        <v>0.0055031407349644575</v>
      </c>
      <c r="K175" s="2">
        <v>0.028515203741599562</v>
      </c>
      <c r="L175" s="2">
        <v>0.039542135145170985</v>
      </c>
      <c r="M175" s="2">
        <v>0.05410797823488917</v>
      </c>
      <c r="N175" s="2">
        <v>0.09189154080170417</v>
      </c>
      <c r="O175" s="2">
        <v>0.03988043371063415</v>
      </c>
      <c r="P175" s="80">
        <v>0.03984450481462841</v>
      </c>
      <c r="Q175" s="10">
        <v>493.33934434476697</v>
      </c>
      <c r="R175" s="10">
        <v>9.032945566288222E-05</v>
      </c>
      <c r="S175" s="11">
        <v>0.2244016146455171</v>
      </c>
      <c r="T175" s="75"/>
      <c r="U175" s="75"/>
    </row>
    <row r="176" spans="2:21" ht="15">
      <c r="B176" s="12"/>
      <c r="C176" s="7" t="s">
        <v>98</v>
      </c>
      <c r="D176" s="16" t="s">
        <v>26</v>
      </c>
      <c r="E176" s="79">
        <v>4.265019271055939</v>
      </c>
      <c r="F176" s="2">
        <v>9.672450466578082</v>
      </c>
      <c r="G176" s="2">
        <v>13.088099817516767</v>
      </c>
      <c r="H176" s="2">
        <v>8.935559071033659</v>
      </c>
      <c r="I176" s="2">
        <v>10.514801339745592</v>
      </c>
      <c r="J176" s="2">
        <v>9.067162810097376</v>
      </c>
      <c r="K176" s="2">
        <v>12.001999204729273</v>
      </c>
      <c r="L176" s="2">
        <v>16.36505850452713</v>
      </c>
      <c r="M176" s="2">
        <v>16.551584895910523</v>
      </c>
      <c r="N176" s="2">
        <v>17.245692376707105</v>
      </c>
      <c r="O176" s="2">
        <v>18.38751056375788</v>
      </c>
      <c r="P176" s="80">
        <v>15.856755950924304</v>
      </c>
      <c r="Q176" s="10">
        <v>2.717862673806505</v>
      </c>
      <c r="R176" s="10">
        <v>0.035948047046635595</v>
      </c>
      <c r="S176" s="11">
        <v>1</v>
      </c>
      <c r="T176" s="75"/>
      <c r="U176" s="75"/>
    </row>
    <row r="177" spans="2:21" ht="15">
      <c r="B177" s="12"/>
      <c r="C177" s="7" t="s">
        <v>99</v>
      </c>
      <c r="D177" s="16" t="s">
        <v>27</v>
      </c>
      <c r="E177" s="79">
        <v>39.69856284433173</v>
      </c>
      <c r="F177" s="2">
        <v>38.24373367459497</v>
      </c>
      <c r="G177" s="2">
        <v>35.30449059060375</v>
      </c>
      <c r="H177" s="2">
        <v>30.272698239406623</v>
      </c>
      <c r="I177" s="2">
        <v>22.248046107343022</v>
      </c>
      <c r="J177" s="2">
        <v>16.302522059159617</v>
      </c>
      <c r="K177" s="2">
        <v>12.729769274408312</v>
      </c>
      <c r="L177" s="2">
        <v>9.72082320815596</v>
      </c>
      <c r="M177" s="2">
        <v>8.60589531654915</v>
      </c>
      <c r="N177" s="2">
        <v>7.028844312194031</v>
      </c>
      <c r="O177" s="2">
        <v>5.5733048939148055</v>
      </c>
      <c r="P177" s="80">
        <v>5.719525114788647</v>
      </c>
      <c r="Q177" s="10">
        <v>-0.8559261417795809</v>
      </c>
      <c r="R177" s="10">
        <v>0.012966445251927536</v>
      </c>
      <c r="S177" s="11">
        <v>0.9863973703409427</v>
      </c>
      <c r="T177" s="75"/>
      <c r="U177" s="75"/>
    </row>
    <row r="178" spans="2:21" ht="15">
      <c r="B178" s="12"/>
      <c r="C178" s="7" t="s">
        <v>100</v>
      </c>
      <c r="D178" s="16" t="s">
        <v>28</v>
      </c>
      <c r="E178" s="79">
        <v>5.39568040788793</v>
      </c>
      <c r="F178" s="2">
        <v>4.98777819028618</v>
      </c>
      <c r="G178" s="2">
        <v>6.22599440730252</v>
      </c>
      <c r="H178" s="2">
        <v>5.563144816900815</v>
      </c>
      <c r="I178" s="2">
        <v>4.696635838929835</v>
      </c>
      <c r="J178" s="2">
        <v>4.59231274530011</v>
      </c>
      <c r="K178" s="2">
        <v>3.5133354082151476</v>
      </c>
      <c r="L178" s="2">
        <v>4.845516690792484</v>
      </c>
      <c r="M178" s="2">
        <v>4.607437705616112</v>
      </c>
      <c r="N178" s="2">
        <v>5.383972346609518</v>
      </c>
      <c r="O178" s="2">
        <v>5.201633836066239</v>
      </c>
      <c r="P178" s="80">
        <v>5.266547165847029</v>
      </c>
      <c r="Q178" s="10">
        <v>-0.0239327076993148</v>
      </c>
      <c r="R178" s="10">
        <v>0.011939521922209984</v>
      </c>
      <c r="S178" s="11">
        <v>0.646997191983739</v>
      </c>
      <c r="T178" s="75"/>
      <c r="U178" s="75"/>
    </row>
    <row r="179" spans="2:21" ht="15">
      <c r="B179" s="12"/>
      <c r="C179" s="7" t="s">
        <v>103</v>
      </c>
      <c r="D179" s="16" t="s">
        <v>31</v>
      </c>
      <c r="E179" s="79">
        <v>6.913987636015525</v>
      </c>
      <c r="F179" s="2">
        <v>3.8773938773880303</v>
      </c>
      <c r="G179" s="2">
        <v>1.0771906064899193</v>
      </c>
      <c r="H179" s="2">
        <v>1.284443296461543</v>
      </c>
      <c r="I179" s="2">
        <v>1.0306184988302958</v>
      </c>
      <c r="J179" s="2">
        <v>1.8329109036954905</v>
      </c>
      <c r="K179" s="2">
        <v>0.7811034027527546</v>
      </c>
      <c r="L179" s="2">
        <v>0.7859879744166003</v>
      </c>
      <c r="M179" s="2">
        <v>0.7653844264969668</v>
      </c>
      <c r="N179" s="2">
        <v>0.7648261299941235</v>
      </c>
      <c r="O179" s="2">
        <v>0.7593049558826537</v>
      </c>
      <c r="P179" s="80">
        <v>0.7668999224403279</v>
      </c>
      <c r="Q179" s="10">
        <v>-0.8890799401425765</v>
      </c>
      <c r="R179" s="10">
        <v>0.001738599911436431</v>
      </c>
      <c r="S179" s="11">
        <v>0.8401925269686107</v>
      </c>
      <c r="T179" s="75"/>
      <c r="U179" s="75"/>
    </row>
    <row r="180" spans="2:22" s="1" customFormat="1" ht="15.75" thickBot="1">
      <c r="B180" s="18" t="s">
        <v>62</v>
      </c>
      <c r="C180" s="19"/>
      <c r="D180" s="23"/>
      <c r="E180" s="86">
        <v>3091.7816287575106</v>
      </c>
      <c r="F180" s="87">
        <v>1939.87652659185</v>
      </c>
      <c r="G180" s="87">
        <v>1334.4060799722363</v>
      </c>
      <c r="H180" s="87">
        <v>974.5755696608655</v>
      </c>
      <c r="I180" s="87">
        <v>950.268556578786</v>
      </c>
      <c r="J180" s="87">
        <v>849.8740448313789</v>
      </c>
      <c r="K180" s="87">
        <v>766.6839839760576</v>
      </c>
      <c r="L180" s="87">
        <v>766.1361141698745</v>
      </c>
      <c r="M180" s="87">
        <v>632.3057763729456</v>
      </c>
      <c r="N180" s="87">
        <v>529.364285779757</v>
      </c>
      <c r="O180" s="87">
        <v>490.99342350349923</v>
      </c>
      <c r="P180" s="88">
        <v>441.1020139801544</v>
      </c>
      <c r="Q180" s="21">
        <v>-0.8573307992138438</v>
      </c>
      <c r="R180" s="25">
        <v>1</v>
      </c>
      <c r="S180" s="22">
        <v>0.7482654385145268</v>
      </c>
      <c r="T180" s="75"/>
      <c r="U180" s="75"/>
      <c r="V180"/>
    </row>
    <row r="181" spans="17:22" s="73" customFormat="1" ht="15.75" thickBot="1">
      <c r="Q181" s="84"/>
      <c r="R181" s="85"/>
      <c r="S181" s="84"/>
      <c r="T181" s="75"/>
      <c r="U181" s="75"/>
      <c r="V181"/>
    </row>
    <row r="182" spans="2:22" s="1" customFormat="1" ht="15">
      <c r="B182" s="28" t="s">
        <v>0</v>
      </c>
      <c r="C182" s="29" t="s">
        <v>134</v>
      </c>
      <c r="D182" s="29" t="s">
        <v>1</v>
      </c>
      <c r="E182" s="29">
        <v>1990</v>
      </c>
      <c r="F182" s="30">
        <v>1995</v>
      </c>
      <c r="G182" s="30">
        <v>1998</v>
      </c>
      <c r="H182" s="30">
        <v>1999</v>
      </c>
      <c r="I182" s="30">
        <v>2000</v>
      </c>
      <c r="J182" s="30">
        <v>2001</v>
      </c>
      <c r="K182" s="30">
        <v>2002</v>
      </c>
      <c r="L182" s="30">
        <v>2003</v>
      </c>
      <c r="M182" s="30">
        <v>2004</v>
      </c>
      <c r="N182" s="30">
        <v>2005</v>
      </c>
      <c r="O182" s="30">
        <v>2006</v>
      </c>
      <c r="P182" s="31">
        <v>2007</v>
      </c>
      <c r="Q182" s="32" t="s">
        <v>71</v>
      </c>
      <c r="R182" s="35" t="s">
        <v>72</v>
      </c>
      <c r="S182" s="33" t="s">
        <v>73</v>
      </c>
      <c r="T182" s="75"/>
      <c r="U182" s="75"/>
      <c r="V182"/>
    </row>
    <row r="183" spans="2:21" ht="15">
      <c r="B183" s="9" t="s">
        <v>63</v>
      </c>
      <c r="C183" s="6" t="s">
        <v>74</v>
      </c>
      <c r="D183" s="15" t="s">
        <v>3</v>
      </c>
      <c r="E183" s="76">
        <v>5.230205861895292</v>
      </c>
      <c r="F183" s="77">
        <v>5.518254088409183</v>
      </c>
      <c r="G183" s="77">
        <v>2.451054084434401</v>
      </c>
      <c r="H183" s="77">
        <v>2.6450116860065416</v>
      </c>
      <c r="I183" s="77">
        <v>3.5346054560799818</v>
      </c>
      <c r="J183" s="77">
        <v>3.1455754359473986</v>
      </c>
      <c r="K183" s="77">
        <v>3.7456953460783105</v>
      </c>
      <c r="L183" s="77">
        <v>2.9462069265737068</v>
      </c>
      <c r="M183" s="77">
        <v>3.300938604308546</v>
      </c>
      <c r="N183" s="77">
        <v>2.787246403957992</v>
      </c>
      <c r="O183" s="77">
        <v>3.7376718595184375</v>
      </c>
      <c r="P183" s="78">
        <v>3.6728033173169576</v>
      </c>
      <c r="Q183" s="10">
        <v>-0.2977707925274612</v>
      </c>
      <c r="R183" s="10">
        <v>0.005561901210642378</v>
      </c>
      <c r="S183" s="11">
        <v>0.7988423992042216</v>
      </c>
      <c r="T183" s="75"/>
      <c r="U183" s="75"/>
    </row>
    <row r="184" spans="2:21" ht="15">
      <c r="B184" s="12"/>
      <c r="C184" s="7" t="s">
        <v>75</v>
      </c>
      <c r="D184" s="16" t="s">
        <v>4</v>
      </c>
      <c r="E184" s="79">
        <v>0.24602400166587463</v>
      </c>
      <c r="F184" s="2">
        <v>0.28167831074377253</v>
      </c>
      <c r="G184" s="2">
        <v>0.28093988550992444</v>
      </c>
      <c r="H184" s="2">
        <v>0.2633467282229056</v>
      </c>
      <c r="I184" s="2">
        <v>0.2514475206194421</v>
      </c>
      <c r="J184" s="2">
        <v>0.2398754579973537</v>
      </c>
      <c r="K184" s="2">
        <v>0.2555839679001431</v>
      </c>
      <c r="L184" s="2">
        <v>0.23835675701059197</v>
      </c>
      <c r="M184" s="2">
        <v>0.24252481814314403</v>
      </c>
      <c r="N184" s="2">
        <v>0.2670264217210821</v>
      </c>
      <c r="O184" s="2">
        <v>0.23044316626623496</v>
      </c>
      <c r="P184" s="80">
        <v>0.21748965364623268</v>
      </c>
      <c r="Q184" s="10">
        <v>-0.1159819685332753</v>
      </c>
      <c r="R184" s="10">
        <v>0.00032935495407928527</v>
      </c>
      <c r="S184" s="11">
        <v>0.7072412638849592</v>
      </c>
      <c r="T184" s="75"/>
      <c r="U184" s="75"/>
    </row>
    <row r="185" spans="2:21" ht="15">
      <c r="B185" s="12"/>
      <c r="C185" s="7" t="s">
        <v>76</v>
      </c>
      <c r="D185" s="16" t="s">
        <v>5</v>
      </c>
      <c r="E185" s="79">
        <v>0.16020861562194305</v>
      </c>
      <c r="F185" s="2">
        <v>0.14453402614708083</v>
      </c>
      <c r="G185" s="2">
        <v>0.1862886807240413</v>
      </c>
      <c r="H185" s="2">
        <v>0.16934766208124796</v>
      </c>
      <c r="I185" s="2">
        <v>0.13280265071159178</v>
      </c>
      <c r="J185" s="2">
        <v>0.13235786527369733</v>
      </c>
      <c r="K185" s="2">
        <v>0.1373026669006957</v>
      </c>
      <c r="L185" s="2">
        <v>0.13751784118841126</v>
      </c>
      <c r="M185" s="2">
        <v>0.19130430783013908</v>
      </c>
      <c r="N185" s="2">
        <v>0.3028971470387194</v>
      </c>
      <c r="O185" s="2">
        <v>0.14107433948233242</v>
      </c>
      <c r="P185" s="80">
        <v>0.12606862389601634</v>
      </c>
      <c r="Q185" s="10">
        <v>-0.2130971021339424</v>
      </c>
      <c r="R185" s="10">
        <v>0.0001909117290776943</v>
      </c>
      <c r="S185" s="11">
        <v>0.2237594060122913</v>
      </c>
      <c r="T185" s="75"/>
      <c r="U185" s="75"/>
    </row>
    <row r="186" spans="2:21" ht="15">
      <c r="B186" s="12"/>
      <c r="C186" s="7" t="s">
        <v>77</v>
      </c>
      <c r="D186" s="16" t="s">
        <v>6</v>
      </c>
      <c r="E186" s="79">
        <v>0.5233419887090109</v>
      </c>
      <c r="F186" s="2">
        <v>0.5768074976333311</v>
      </c>
      <c r="G186" s="2">
        <v>0.5359189257713585</v>
      </c>
      <c r="H186" s="2">
        <v>0.4954054763051784</v>
      </c>
      <c r="I186" s="2">
        <v>0.40337484952125124</v>
      </c>
      <c r="J186" s="2">
        <v>0.38958232930720704</v>
      </c>
      <c r="K186" s="2">
        <v>0.43308642769547656</v>
      </c>
      <c r="L186" s="2">
        <v>0.4379397242732843</v>
      </c>
      <c r="M186" s="2">
        <v>0.7778654078859542</v>
      </c>
      <c r="N186" s="2">
        <v>0.9460514704652461</v>
      </c>
      <c r="O186" s="2">
        <v>0.4881844387761336</v>
      </c>
      <c r="P186" s="80">
        <v>0.4760832214114977</v>
      </c>
      <c r="Q186" s="10">
        <v>-0.09030188350468871</v>
      </c>
      <c r="R186" s="10">
        <v>0.0007209555254566386</v>
      </c>
      <c r="S186" s="11">
        <v>0.6530185314651507</v>
      </c>
      <c r="T186" s="75"/>
      <c r="U186" s="75"/>
    </row>
    <row r="187" spans="2:21" ht="15">
      <c r="B187" s="12"/>
      <c r="C187" s="7" t="s">
        <v>78</v>
      </c>
      <c r="D187" s="16" t="s">
        <v>7</v>
      </c>
      <c r="E187" s="79">
        <v>22.482377108298486</v>
      </c>
      <c r="F187" s="2">
        <v>23.215377825246005</v>
      </c>
      <c r="G187" s="2">
        <v>23.37724192651728</v>
      </c>
      <c r="H187" s="2">
        <v>22.87003073741882</v>
      </c>
      <c r="I187" s="2">
        <v>22.42538264982951</v>
      </c>
      <c r="J187" s="2">
        <v>22.517434780602827</v>
      </c>
      <c r="K187" s="2">
        <v>21.704042233878432</v>
      </c>
      <c r="L187" s="2">
        <v>21.362896560190922</v>
      </c>
      <c r="M187" s="2">
        <v>21.275408839830153</v>
      </c>
      <c r="N187" s="2">
        <v>20.921080049737935</v>
      </c>
      <c r="O187" s="2">
        <v>20.595621395966226</v>
      </c>
      <c r="P187" s="80">
        <v>20.063238762680417</v>
      </c>
      <c r="Q187" s="10">
        <v>-0.10760153759386679</v>
      </c>
      <c r="R187" s="10">
        <v>0.030382719226325853</v>
      </c>
      <c r="S187" s="11">
        <v>0.8321568547671916</v>
      </c>
      <c r="T187" s="75"/>
      <c r="U187" s="75"/>
    </row>
    <row r="188" spans="2:21" ht="15">
      <c r="B188" s="12"/>
      <c r="C188" s="7" t="s">
        <v>79</v>
      </c>
      <c r="D188" s="16" t="s">
        <v>133</v>
      </c>
      <c r="E188" s="79">
        <v>3.0838838691738815</v>
      </c>
      <c r="F188" s="2">
        <v>1.9044234671610303</v>
      </c>
      <c r="G188" s="2">
        <v>1.8045410501835293</v>
      </c>
      <c r="H188" s="2">
        <v>1.6083677343027443</v>
      </c>
      <c r="I188" s="2">
        <v>1.3674773988906188</v>
      </c>
      <c r="J188" s="2">
        <v>1.092238518713217</v>
      </c>
      <c r="K188" s="2">
        <v>0.9877835361448601</v>
      </c>
      <c r="L188" s="2">
        <v>0.9766829887066912</v>
      </c>
      <c r="M188" s="2">
        <v>0.9262087598465635</v>
      </c>
      <c r="N188" s="2">
        <v>0.9643478708915757</v>
      </c>
      <c r="O188" s="2">
        <v>0.933242710250546</v>
      </c>
      <c r="P188" s="80">
        <v>0.8587591951610829</v>
      </c>
      <c r="Q188" s="10">
        <v>-0.7215332251174784</v>
      </c>
      <c r="R188" s="10">
        <v>0.0013004600014100104</v>
      </c>
      <c r="S188" s="11">
        <v>0.8942742785524525</v>
      </c>
      <c r="T188" s="75"/>
      <c r="U188" s="75"/>
    </row>
    <row r="189" spans="2:21" ht="15">
      <c r="B189" s="12"/>
      <c r="C189" s="7" t="s">
        <v>80</v>
      </c>
      <c r="D189" s="16" t="s">
        <v>8</v>
      </c>
      <c r="E189" s="79">
        <v>0.8190979958292296</v>
      </c>
      <c r="F189" s="2">
        <v>0.3925688237152557</v>
      </c>
      <c r="G189" s="2">
        <v>0.38250690499625556</v>
      </c>
      <c r="H189" s="2">
        <v>0.34387160394126126</v>
      </c>
      <c r="I189" s="2">
        <v>0.2970988553218221</v>
      </c>
      <c r="J189" s="2">
        <v>0.28647255788449055</v>
      </c>
      <c r="K189" s="2">
        <v>0.2778272535876072</v>
      </c>
      <c r="L189" s="2">
        <v>0.29803605073944606</v>
      </c>
      <c r="M189" s="2">
        <v>0.33669591543801536</v>
      </c>
      <c r="N189" s="2">
        <v>0.31573367968483124</v>
      </c>
      <c r="O189" s="2">
        <v>0.27742242265582673</v>
      </c>
      <c r="P189" s="80">
        <v>0.19510490530270966</v>
      </c>
      <c r="Q189" s="10">
        <v>-0.7618051731341481</v>
      </c>
      <c r="R189" s="10">
        <v>0.00029545666218743513</v>
      </c>
      <c r="S189" s="11">
        <v>0.5208359634526488</v>
      </c>
      <c r="T189" s="75"/>
      <c r="U189" s="75"/>
    </row>
    <row r="190" spans="2:21" ht="15">
      <c r="B190" s="12"/>
      <c r="C190" s="7" t="s">
        <v>81</v>
      </c>
      <c r="D190" s="16" t="s">
        <v>9</v>
      </c>
      <c r="E190" s="79">
        <v>446.5982327088918</v>
      </c>
      <c r="F190" s="2">
        <v>318.40544814776837</v>
      </c>
      <c r="G190" s="2">
        <v>221.94415365719368</v>
      </c>
      <c r="H190" s="2">
        <v>190.83176872775846</v>
      </c>
      <c r="I190" s="2">
        <v>151.62198793747933</v>
      </c>
      <c r="J190" s="2">
        <v>122.08165216146982</v>
      </c>
      <c r="K190" s="2">
        <v>99.68689090088691</v>
      </c>
      <c r="L190" s="2">
        <v>79.08411201862833</v>
      </c>
      <c r="M190" s="2">
        <v>62.9623789157706</v>
      </c>
      <c r="N190" s="2">
        <v>49.031113765155766</v>
      </c>
      <c r="O190" s="2">
        <v>41.057621294100585</v>
      </c>
      <c r="P190" s="80">
        <v>34.58745819346812</v>
      </c>
      <c r="Q190" s="10">
        <v>-0.922553526502615</v>
      </c>
      <c r="R190" s="10">
        <v>0.052377437335747096</v>
      </c>
      <c r="S190" s="11">
        <v>0.8378791486635183</v>
      </c>
      <c r="T190" s="75"/>
      <c r="U190" s="75"/>
    </row>
    <row r="191" spans="2:21" ht="15">
      <c r="B191" s="12"/>
      <c r="C191" s="7" t="s">
        <v>82</v>
      </c>
      <c r="D191" s="16" t="s">
        <v>10</v>
      </c>
      <c r="E191" s="79">
        <v>37.173939781481835</v>
      </c>
      <c r="F191" s="2">
        <v>28.434609897653978</v>
      </c>
      <c r="G191" s="2">
        <v>21.570563182924225</v>
      </c>
      <c r="H191" s="2">
        <v>17.972175887593764</v>
      </c>
      <c r="I191" s="2">
        <v>14.679320779517514</v>
      </c>
      <c r="J191" s="2">
        <v>12.222215336503101</v>
      </c>
      <c r="K191" s="2">
        <v>9.952347570133409</v>
      </c>
      <c r="L191" s="2">
        <v>8.685358271177856</v>
      </c>
      <c r="M191" s="2">
        <v>7.870645149222777</v>
      </c>
      <c r="N191" s="2">
        <v>7.237209882861038</v>
      </c>
      <c r="O191" s="2">
        <v>6.524563922677786</v>
      </c>
      <c r="P191" s="80">
        <v>6.151400483268861</v>
      </c>
      <c r="Q191" s="10">
        <v>-0.8345238487115326</v>
      </c>
      <c r="R191" s="10">
        <v>0.009315359097429888</v>
      </c>
      <c r="S191" s="11">
        <v>0.8361407787168916</v>
      </c>
      <c r="T191" s="75"/>
      <c r="U191" s="75"/>
    </row>
    <row r="192" spans="2:21" ht="15">
      <c r="B192" s="12"/>
      <c r="C192" s="7" t="s">
        <v>83</v>
      </c>
      <c r="D192" s="16" t="s">
        <v>11</v>
      </c>
      <c r="E192" s="79">
        <v>64.58437359184838</v>
      </c>
      <c r="F192" s="2">
        <v>44.05951677350899</v>
      </c>
      <c r="G192" s="2">
        <v>33.067281925946375</v>
      </c>
      <c r="H192" s="2">
        <v>29.508932452686466</v>
      </c>
      <c r="I192" s="2">
        <v>26.767101414470943</v>
      </c>
      <c r="J192" s="2">
        <v>23.84770146085766</v>
      </c>
      <c r="K192" s="2">
        <v>21.321343231164086</v>
      </c>
      <c r="L192" s="2">
        <v>19.452551455281032</v>
      </c>
      <c r="M192" s="2">
        <v>18.353071482087863</v>
      </c>
      <c r="N192" s="2">
        <v>16.866247955999697</v>
      </c>
      <c r="O192" s="2">
        <v>15.875274191313435</v>
      </c>
      <c r="P192" s="80">
        <v>14.941379784821681</v>
      </c>
      <c r="Q192" s="10">
        <v>-0.7686533296855026</v>
      </c>
      <c r="R192" s="10">
        <v>0.0226264439269171</v>
      </c>
      <c r="S192" s="11">
        <v>0.8165070835436922</v>
      </c>
      <c r="T192" s="75"/>
      <c r="U192" s="75"/>
    </row>
    <row r="193" spans="2:21" ht="15">
      <c r="B193" s="12"/>
      <c r="C193" s="7" t="s">
        <v>84</v>
      </c>
      <c r="D193" s="16" t="s">
        <v>12</v>
      </c>
      <c r="E193" s="79">
        <v>24.74425173201741</v>
      </c>
      <c r="F193" s="2">
        <v>12.543173502640666</v>
      </c>
      <c r="G193" s="2">
        <v>11.638969617128687</v>
      </c>
      <c r="H193" s="2">
        <v>12.485916341075926</v>
      </c>
      <c r="I193" s="2">
        <v>11.225252050574735</v>
      </c>
      <c r="J193" s="2">
        <v>10.638516116788335</v>
      </c>
      <c r="K193" s="2">
        <v>10.340214036982061</v>
      </c>
      <c r="L193" s="2">
        <v>10.725621189878293</v>
      </c>
      <c r="M193" s="2">
        <v>8.944574864267725</v>
      </c>
      <c r="N193" s="2">
        <v>8.468916807180479</v>
      </c>
      <c r="O193" s="2">
        <v>7.144145850288881</v>
      </c>
      <c r="P193" s="80">
        <v>6.910056370305647</v>
      </c>
      <c r="Q193" s="10">
        <v>-0.7207409443962092</v>
      </c>
      <c r="R193" s="10">
        <v>0.01046422788565929</v>
      </c>
      <c r="S193" s="11">
        <v>0.8869822146752285</v>
      </c>
      <c r="T193" s="75"/>
      <c r="U193" s="75"/>
    </row>
    <row r="194" spans="2:21" ht="15">
      <c r="B194" s="12"/>
      <c r="C194" s="7" t="s">
        <v>108</v>
      </c>
      <c r="D194" s="16" t="s">
        <v>64</v>
      </c>
      <c r="E194" s="79">
        <v>190.44844065997052</v>
      </c>
      <c r="F194" s="2">
        <v>145.9279368023079</v>
      </c>
      <c r="G194" s="2">
        <v>87.35743621075996</v>
      </c>
      <c r="H194" s="2">
        <v>72.4820747328856</v>
      </c>
      <c r="I194" s="2">
        <v>54.716213881558986</v>
      </c>
      <c r="J194" s="2">
        <v>43.17507288168595</v>
      </c>
      <c r="K194" s="2">
        <v>36.23316457038128</v>
      </c>
      <c r="L194" s="2">
        <v>29.32707947058381</v>
      </c>
      <c r="M194" s="2">
        <v>22.47722194645689</v>
      </c>
      <c r="N194" s="2">
        <v>17.3971138156222</v>
      </c>
      <c r="O194" s="2">
        <v>13.846452909124821</v>
      </c>
      <c r="P194" s="80">
        <v>10.728287941935626</v>
      </c>
      <c r="Q194" s="10">
        <v>-0.943668281531955</v>
      </c>
      <c r="R194" s="10">
        <v>0.01624635803693443</v>
      </c>
      <c r="S194" s="11">
        <v>0.8406911484053637</v>
      </c>
      <c r="T194" s="75"/>
      <c r="U194" s="75"/>
    </row>
    <row r="195" spans="2:21" ht="15">
      <c r="B195" s="12"/>
      <c r="C195" s="7" t="s">
        <v>85</v>
      </c>
      <c r="D195" s="16" t="s">
        <v>13</v>
      </c>
      <c r="E195" s="79">
        <v>2.3053920199123876</v>
      </c>
      <c r="F195" s="2">
        <v>2.2622403118631516</v>
      </c>
      <c r="G195" s="2">
        <v>2.6460254037268225</v>
      </c>
      <c r="H195" s="2">
        <v>2.782381708398894</v>
      </c>
      <c r="I195" s="2">
        <v>3.1186764547909895</v>
      </c>
      <c r="J195" s="2">
        <v>3.4263781455320306</v>
      </c>
      <c r="K195" s="2">
        <v>2.978004806340957</v>
      </c>
      <c r="L195" s="2">
        <v>2.6982575209615254</v>
      </c>
      <c r="M195" s="2">
        <v>2.755868523143528</v>
      </c>
      <c r="N195" s="2">
        <v>2.829014791133289</v>
      </c>
      <c r="O195" s="2">
        <v>2.8830061820612114</v>
      </c>
      <c r="P195" s="80">
        <v>2.9119950778218127</v>
      </c>
      <c r="Q195" s="10">
        <v>0.2631236044325676</v>
      </c>
      <c r="R195" s="10">
        <v>0.004409773012444727</v>
      </c>
      <c r="S195" s="11">
        <v>0.782245788</v>
      </c>
      <c r="T195" s="75"/>
      <c r="U195" s="75"/>
    </row>
    <row r="196" spans="2:21" ht="15">
      <c r="B196" s="12"/>
      <c r="C196" s="7" t="s">
        <v>86</v>
      </c>
      <c r="D196" s="16" t="s">
        <v>14</v>
      </c>
      <c r="E196" s="79">
        <v>2.7595922532513724</v>
      </c>
      <c r="F196" s="2">
        <v>2.4500437188771134</v>
      </c>
      <c r="G196" s="2">
        <v>2.4575033333216063</v>
      </c>
      <c r="H196" s="2">
        <v>2.177728076037722</v>
      </c>
      <c r="I196" s="2">
        <v>2.1084344949131157</v>
      </c>
      <c r="J196" s="2">
        <v>1.7594720247926794</v>
      </c>
      <c r="K196" s="2">
        <v>1.470801124639261</v>
      </c>
      <c r="L196" s="2">
        <v>2.6492273140549627</v>
      </c>
      <c r="M196" s="2">
        <v>2.5703115566254877</v>
      </c>
      <c r="N196" s="2">
        <v>2.99350137724436</v>
      </c>
      <c r="O196" s="2">
        <v>4.0600260442466265</v>
      </c>
      <c r="P196" s="80">
        <v>3.6303726457429657</v>
      </c>
      <c r="Q196" s="10">
        <v>0.3155467592959189</v>
      </c>
      <c r="R196" s="10">
        <v>0.005497646421260366</v>
      </c>
      <c r="S196" s="11">
        <v>0.686299124854042</v>
      </c>
      <c r="T196" s="75"/>
      <c r="U196" s="75"/>
    </row>
    <row r="197" spans="2:21" ht="15">
      <c r="B197" s="12"/>
      <c r="C197" s="7" t="s">
        <v>87</v>
      </c>
      <c r="D197" s="16" t="s">
        <v>15</v>
      </c>
      <c r="E197" s="79">
        <v>0.38310580100374586</v>
      </c>
      <c r="F197" s="2">
        <v>0.44384019666707797</v>
      </c>
      <c r="G197" s="2">
        <v>0.5184354616043195</v>
      </c>
      <c r="H197" s="2">
        <v>0.5428846730117685</v>
      </c>
      <c r="I197" s="2">
        <v>0.5679037412793277</v>
      </c>
      <c r="J197" s="2">
        <v>0.5557034726544461</v>
      </c>
      <c r="K197" s="2">
        <v>0.5558227825702213</v>
      </c>
      <c r="L197" s="2">
        <v>0.5637863200116281</v>
      </c>
      <c r="M197" s="2">
        <v>0.5889022531930178</v>
      </c>
      <c r="N197" s="2">
        <v>0.6090305367665654</v>
      </c>
      <c r="O197" s="2">
        <v>0.5981690239196878</v>
      </c>
      <c r="P197" s="80">
        <v>0.5893087693034594</v>
      </c>
      <c r="Q197" s="10">
        <v>0.5382402661600454</v>
      </c>
      <c r="R197" s="10">
        <v>0.0008924183720857335</v>
      </c>
      <c r="S197" s="11">
        <v>0.8421212121212122</v>
      </c>
      <c r="T197" s="75"/>
      <c r="U197" s="75"/>
    </row>
    <row r="198" spans="2:21" ht="15">
      <c r="B198" s="12"/>
      <c r="C198" s="7" t="s">
        <v>88</v>
      </c>
      <c r="D198" s="16" t="s">
        <v>16</v>
      </c>
      <c r="E198" s="79">
        <v>0.8025175751931687</v>
      </c>
      <c r="F198" s="2">
        <v>0.9314283843406661</v>
      </c>
      <c r="G198" s="2">
        <v>0.9285736862982349</v>
      </c>
      <c r="H198" s="2">
        <v>0.9524005896213696</v>
      </c>
      <c r="I198" s="2">
        <v>0.9321213417171859</v>
      </c>
      <c r="J198" s="2">
        <v>0.9548546262953836</v>
      </c>
      <c r="K198" s="2">
        <v>0.817182592624102</v>
      </c>
      <c r="L198" s="2">
        <v>0.834206520038215</v>
      </c>
      <c r="M198" s="2">
        <v>0.8533283068641015</v>
      </c>
      <c r="N198" s="2">
        <v>0.81265555884031</v>
      </c>
      <c r="O198" s="2">
        <v>0.7780669749242796</v>
      </c>
      <c r="P198" s="80">
        <v>0.7569005651198579</v>
      </c>
      <c r="Q198" s="10">
        <v>-0.05684238138003469</v>
      </c>
      <c r="R198" s="10">
        <v>0.0011462106205434844</v>
      </c>
      <c r="S198" s="11">
        <v>0.8591873649810351</v>
      </c>
      <c r="T198" s="75"/>
      <c r="U198" s="75"/>
    </row>
    <row r="199" spans="2:21" ht="15">
      <c r="B199" s="12"/>
      <c r="C199" s="7" t="s">
        <v>89</v>
      </c>
      <c r="D199" s="16" t="s">
        <v>17</v>
      </c>
      <c r="E199" s="79">
        <v>38.5833325985119</v>
      </c>
      <c r="F199" s="2">
        <v>25.783710766334945</v>
      </c>
      <c r="G199" s="2">
        <v>27.226859746962294</v>
      </c>
      <c r="H199" s="2">
        <v>28.937561655458957</v>
      </c>
      <c r="I199" s="2">
        <v>22.944422039444586</v>
      </c>
      <c r="J199" s="2">
        <v>21.1514971388177</v>
      </c>
      <c r="K199" s="2">
        <v>18.406458695592125</v>
      </c>
      <c r="L199" s="2">
        <v>17.95245981326994</v>
      </c>
      <c r="M199" s="2">
        <v>19.586642988854116</v>
      </c>
      <c r="N199" s="2">
        <v>20.178731752611714</v>
      </c>
      <c r="O199" s="2">
        <v>22.005973427717155</v>
      </c>
      <c r="P199" s="80">
        <v>24.40069111184596</v>
      </c>
      <c r="Q199" s="10">
        <v>-0.3675846675622039</v>
      </c>
      <c r="R199" s="10">
        <v>0.03695113016142346</v>
      </c>
      <c r="S199" s="11">
        <v>0.5807852109326759</v>
      </c>
      <c r="T199" s="75"/>
      <c r="U199" s="75"/>
    </row>
    <row r="200" spans="2:21" ht="15">
      <c r="B200" s="12"/>
      <c r="C200" s="7" t="s">
        <v>90</v>
      </c>
      <c r="D200" s="16" t="s">
        <v>18</v>
      </c>
      <c r="E200" s="79">
        <v>13.903507301101795</v>
      </c>
      <c r="F200" s="2">
        <v>14.645982890133066</v>
      </c>
      <c r="G200" s="2">
        <v>13.581161641092308</v>
      </c>
      <c r="H200" s="2">
        <v>13.229610770806808</v>
      </c>
      <c r="I200" s="2">
        <v>12.89187804356942</v>
      </c>
      <c r="J200" s="2">
        <v>12.676355369805375</v>
      </c>
      <c r="K200" s="2">
        <v>12.46270326830428</v>
      </c>
      <c r="L200" s="2">
        <v>12.24763387432581</v>
      </c>
      <c r="M200" s="2">
        <v>11.601604351753368</v>
      </c>
      <c r="N200" s="2">
        <v>10.3928507494001</v>
      </c>
      <c r="O200" s="2">
        <v>9.378312915010083</v>
      </c>
      <c r="P200" s="80">
        <v>8.304182863718104</v>
      </c>
      <c r="Q200" s="10">
        <v>-0.40272747847875534</v>
      </c>
      <c r="R200" s="10">
        <v>0.012575420117200775</v>
      </c>
      <c r="S200" s="11">
        <v>0.8379171791717915</v>
      </c>
      <c r="T200" s="75"/>
      <c r="U200" s="75"/>
    </row>
    <row r="201" spans="2:21" ht="15">
      <c r="B201" s="12"/>
      <c r="C201" s="7" t="s">
        <v>91</v>
      </c>
      <c r="D201" s="16" t="s">
        <v>19</v>
      </c>
      <c r="E201" s="79">
        <v>1.7061904783359938</v>
      </c>
      <c r="F201" s="2">
        <v>1.702144427102656</v>
      </c>
      <c r="G201" s="2">
        <v>1.7024426824015286</v>
      </c>
      <c r="H201" s="2">
        <v>1.7296554596431768</v>
      </c>
      <c r="I201" s="2">
        <v>1.7112864859719934</v>
      </c>
      <c r="J201" s="2">
        <v>1.7235987771757844</v>
      </c>
      <c r="K201" s="2">
        <v>1.7108372547498778</v>
      </c>
      <c r="L201" s="2">
        <v>1.7107450803106552</v>
      </c>
      <c r="M201" s="2">
        <v>1.6946082850369983</v>
      </c>
      <c r="N201" s="2">
        <v>1.697918516039869</v>
      </c>
      <c r="O201" s="2">
        <v>1.694032452244142</v>
      </c>
      <c r="P201" s="80">
        <v>1.6821767339700702</v>
      </c>
      <c r="Q201" s="10">
        <v>-0.014074480353063306</v>
      </c>
      <c r="R201" s="10">
        <v>0.0025474004472467527</v>
      </c>
      <c r="S201" s="11">
        <v>0.9227753872043963</v>
      </c>
      <c r="T201" s="75"/>
      <c r="U201" s="75"/>
    </row>
    <row r="202" spans="2:21" ht="15">
      <c r="B202" s="12"/>
      <c r="C202" s="7" t="s">
        <v>92</v>
      </c>
      <c r="D202" s="16" t="s">
        <v>20</v>
      </c>
      <c r="E202" s="79">
        <v>6.2165810353158015</v>
      </c>
      <c r="F202" s="2">
        <v>6.2165810353158015</v>
      </c>
      <c r="G202" s="2">
        <v>6.223324917380698</v>
      </c>
      <c r="H202" s="2">
        <v>6.092860819775754</v>
      </c>
      <c r="I202" s="2">
        <v>5.9036719125912365</v>
      </c>
      <c r="J202" s="2">
        <v>5.733310138945097</v>
      </c>
      <c r="K202" s="2">
        <v>5.567626548645293</v>
      </c>
      <c r="L202" s="2">
        <v>5.368740623558594</v>
      </c>
      <c r="M202" s="2">
        <v>5.076949594522412</v>
      </c>
      <c r="N202" s="2">
        <v>4.723382311311406</v>
      </c>
      <c r="O202" s="2">
        <v>4.394330292705979</v>
      </c>
      <c r="P202" s="80">
        <v>4.072722051489225</v>
      </c>
      <c r="Q202" s="10">
        <v>-0.34486142328838293</v>
      </c>
      <c r="R202" s="10">
        <v>0.006167517220969932</v>
      </c>
      <c r="S202" s="11">
        <v>0.585122</v>
      </c>
      <c r="T202" s="75"/>
      <c r="U202" s="75"/>
    </row>
    <row r="203" spans="2:21" ht="15">
      <c r="B203" s="12"/>
      <c r="C203" s="7" t="s">
        <v>93</v>
      </c>
      <c r="D203" s="16" t="s">
        <v>21</v>
      </c>
      <c r="E203" s="79">
        <v>2.456820161258535</v>
      </c>
      <c r="F203" s="2">
        <v>1.86491960096129</v>
      </c>
      <c r="G203" s="2">
        <v>1.5010676342878297</v>
      </c>
      <c r="H203" s="2">
        <v>1.5475706634845139</v>
      </c>
      <c r="I203" s="2">
        <v>1.4664372530650922</v>
      </c>
      <c r="J203" s="2">
        <v>1.4205472634340353</v>
      </c>
      <c r="K203" s="2">
        <v>1.4123655041701677</v>
      </c>
      <c r="L203" s="2">
        <v>1.1768583772299035</v>
      </c>
      <c r="M203" s="2">
        <v>1.389002016464472</v>
      </c>
      <c r="N203" s="2">
        <v>1.3068633800288811</v>
      </c>
      <c r="O203" s="2">
        <v>1.2901416936371217</v>
      </c>
      <c r="P203" s="80">
        <v>1.49876664257512</v>
      </c>
      <c r="Q203" s="10">
        <v>-0.38995671469605686</v>
      </c>
      <c r="R203" s="10">
        <v>0.0022696537994576172</v>
      </c>
      <c r="S203" s="11">
        <v>0.8592224352584117</v>
      </c>
      <c r="T203" s="75"/>
      <c r="U203" s="75"/>
    </row>
    <row r="204" spans="2:21" ht="15">
      <c r="B204" s="12"/>
      <c r="C204" s="7" t="s">
        <v>94</v>
      </c>
      <c r="D204" s="16" t="s">
        <v>22</v>
      </c>
      <c r="E204" s="79">
        <v>0.19748580548401473</v>
      </c>
      <c r="F204" s="2">
        <v>0.1086777768783667</v>
      </c>
      <c r="G204" s="2">
        <v>0.1052575160949054</v>
      </c>
      <c r="H204" s="2">
        <v>0.10666950998840025</v>
      </c>
      <c r="I204" s="2">
        <v>0.08395025652926878</v>
      </c>
      <c r="J204" s="2">
        <v>0.0712094197100239</v>
      </c>
      <c r="K204" s="2">
        <v>0.06918353296434473</v>
      </c>
      <c r="L204" s="2">
        <v>0.07149235361350315</v>
      </c>
      <c r="M204" s="2">
        <v>0.07773402953599795</v>
      </c>
      <c r="N204" s="2">
        <v>0.084465668840842</v>
      </c>
      <c r="O204" s="2">
        <v>0.09526325207800572</v>
      </c>
      <c r="P204" s="80">
        <v>0.09041125275682863</v>
      </c>
      <c r="Q204" s="10">
        <v>-0.5421886016808086</v>
      </c>
      <c r="R204" s="10">
        <v>0.00013691407154664775</v>
      </c>
      <c r="S204" s="11">
        <v>0.706751344967288</v>
      </c>
      <c r="T204" s="75"/>
      <c r="U204" s="75"/>
    </row>
    <row r="205" spans="2:21" ht="15">
      <c r="B205" s="12"/>
      <c r="C205" s="7" t="s">
        <v>95</v>
      </c>
      <c r="D205" s="16" t="s">
        <v>23</v>
      </c>
      <c r="E205" s="79">
        <v>66.57350815286615</v>
      </c>
      <c r="F205" s="2">
        <v>48.13758392865355</v>
      </c>
      <c r="G205" s="2">
        <v>39.55005376874354</v>
      </c>
      <c r="H205" s="2">
        <v>46.98941090852064</v>
      </c>
      <c r="I205" s="2">
        <v>55.24370204344033</v>
      </c>
      <c r="J205" s="2">
        <v>52.71748615012845</v>
      </c>
      <c r="K205" s="2">
        <v>36.04452568268078</v>
      </c>
      <c r="L205" s="2">
        <v>29.926525723469773</v>
      </c>
      <c r="M205" s="2">
        <v>26.395135189359937</v>
      </c>
      <c r="N205" s="2">
        <v>25.788768027616918</v>
      </c>
      <c r="O205" s="2">
        <v>20.702260157172518</v>
      </c>
      <c r="P205" s="80">
        <v>21.104821463351346</v>
      </c>
      <c r="Q205" s="10">
        <v>-0.682984687919849</v>
      </c>
      <c r="R205" s="10">
        <v>0.0319600375805463</v>
      </c>
      <c r="S205" s="11">
        <v>0.27847504082866364</v>
      </c>
      <c r="T205" s="75"/>
      <c r="U205" s="75"/>
    </row>
    <row r="206" spans="2:21" ht="15">
      <c r="B206" s="12"/>
      <c r="C206" s="7" t="s">
        <v>110</v>
      </c>
      <c r="D206" s="16" t="s">
        <v>36</v>
      </c>
      <c r="E206" s="79">
        <v>65.9173664135808</v>
      </c>
      <c r="F206" s="2">
        <v>57.40509865658271</v>
      </c>
      <c r="G206" s="2">
        <v>38.57050801361094</v>
      </c>
      <c r="H206" s="2">
        <v>30.533573965294508</v>
      </c>
      <c r="I206" s="2">
        <v>29.022999993324</v>
      </c>
      <c r="J206" s="2">
        <v>24.851999995546997</v>
      </c>
      <c r="K206" s="2">
        <v>23.428363400246525</v>
      </c>
      <c r="L206" s="2">
        <v>22.567999994930005</v>
      </c>
      <c r="M206" s="2">
        <v>20.764</v>
      </c>
      <c r="N206" s="2">
        <v>21.285700000000002</v>
      </c>
      <c r="O206" s="2">
        <v>19.682000000007463</v>
      </c>
      <c r="P206" s="80">
        <v>19.111539999957472</v>
      </c>
      <c r="Q206" s="10">
        <v>-0.7100682105524779</v>
      </c>
      <c r="R206" s="10">
        <v>0.02894151640569063</v>
      </c>
      <c r="S206" s="11">
        <v>0.61849534683972</v>
      </c>
      <c r="T206" s="75"/>
      <c r="U206" s="75"/>
    </row>
    <row r="207" spans="2:21" ht="15">
      <c r="B207" s="12"/>
      <c r="C207" s="7" t="s">
        <v>111</v>
      </c>
      <c r="D207" s="16" t="s">
        <v>65</v>
      </c>
      <c r="E207" s="79">
        <v>93.0694005671811</v>
      </c>
      <c r="F207" s="2">
        <v>82.99977706659415</v>
      </c>
      <c r="G207" s="2">
        <v>74.07537510551253</v>
      </c>
      <c r="H207" s="2">
        <v>52.033178815867366</v>
      </c>
      <c r="I207" s="2">
        <v>47.92960534112474</v>
      </c>
      <c r="J207" s="2">
        <v>46.13853723916937</v>
      </c>
      <c r="K207" s="2">
        <v>44.64058953766415</v>
      </c>
      <c r="L207" s="2">
        <v>42.835731500668366</v>
      </c>
      <c r="M207" s="2">
        <v>39.253450129920886</v>
      </c>
      <c r="N207" s="2">
        <v>35.38632179980901</v>
      </c>
      <c r="O207" s="2">
        <v>33.62532155313106</v>
      </c>
      <c r="P207" s="80">
        <v>30.280023275397706</v>
      </c>
      <c r="Q207" s="10">
        <v>-0.6746511410746606</v>
      </c>
      <c r="R207" s="10">
        <v>0.045854483228016524</v>
      </c>
      <c r="S207" s="11">
        <v>0.8360463527743806</v>
      </c>
      <c r="T207" s="75"/>
      <c r="U207" s="75"/>
    </row>
    <row r="208" spans="2:21" ht="15">
      <c r="B208" s="12"/>
      <c r="C208" s="7" t="s">
        <v>112</v>
      </c>
      <c r="D208" s="16" t="s">
        <v>66</v>
      </c>
      <c r="E208" s="79">
        <v>35.82679963389882</v>
      </c>
      <c r="F208" s="2">
        <v>33.67694945432571</v>
      </c>
      <c r="G208" s="2">
        <v>55.440141598195275</v>
      </c>
      <c r="H208" s="2">
        <v>55.39202493226344</v>
      </c>
      <c r="I208" s="2">
        <v>52.29205265602096</v>
      </c>
      <c r="J208" s="2">
        <v>54.76148261503683</v>
      </c>
      <c r="K208" s="2">
        <v>54.29957707089832</v>
      </c>
      <c r="L208" s="2">
        <v>38.95147549758989</v>
      </c>
      <c r="M208" s="2">
        <v>40.24533531650444</v>
      </c>
      <c r="N208" s="2">
        <v>39.370647448833715</v>
      </c>
      <c r="O208" s="2">
        <v>36.331630499116265</v>
      </c>
      <c r="P208" s="80">
        <v>33.92318901715785</v>
      </c>
      <c r="Q208" s="10">
        <v>-0.053133705387957676</v>
      </c>
      <c r="R208" s="10">
        <v>0.05137150284464794</v>
      </c>
      <c r="S208" s="11">
        <v>0.8609555165618517</v>
      </c>
      <c r="T208" s="75"/>
      <c r="U208" s="75"/>
    </row>
    <row r="209" spans="2:21" ht="15">
      <c r="B209" s="12"/>
      <c r="C209" s="7" t="s">
        <v>96</v>
      </c>
      <c r="D209" s="16" t="s">
        <v>24</v>
      </c>
      <c r="E209" s="79">
        <v>2.4637344781559105</v>
      </c>
      <c r="F209" s="2">
        <v>1.915542537987391</v>
      </c>
      <c r="G209" s="2">
        <v>2.3791255053063014</v>
      </c>
      <c r="H209" s="2">
        <v>2.3234450887091587</v>
      </c>
      <c r="I209" s="2">
        <v>2.796736615144294</v>
      </c>
      <c r="J209" s="2">
        <v>2.957889321895255</v>
      </c>
      <c r="K209" s="2">
        <v>2.6632835045822407</v>
      </c>
      <c r="L209" s="2">
        <v>1.3097255441239024</v>
      </c>
      <c r="M209" s="2">
        <v>1.9589307619992333</v>
      </c>
      <c r="N209" s="2">
        <v>2.4664034222610334</v>
      </c>
      <c r="O209" s="2">
        <v>2.0685571417247237</v>
      </c>
      <c r="P209" s="80">
        <v>1.8328756696431627</v>
      </c>
      <c r="Q209" s="10">
        <v>-0.2560579535279068</v>
      </c>
      <c r="R209" s="10">
        <v>0.0027756110320092905</v>
      </c>
      <c r="S209" s="11">
        <v>0.07118571663394847</v>
      </c>
      <c r="T209" s="75"/>
      <c r="U209" s="75"/>
    </row>
    <row r="210" spans="2:21" ht="15">
      <c r="B210" s="12"/>
      <c r="C210" s="7" t="s">
        <v>98</v>
      </c>
      <c r="D210" s="16" t="s">
        <v>26</v>
      </c>
      <c r="E210" s="79">
        <v>3.178821286046341</v>
      </c>
      <c r="F210" s="2">
        <v>2.3027181340114002</v>
      </c>
      <c r="G210" s="2">
        <v>2.1064318152053465</v>
      </c>
      <c r="H210" s="2">
        <v>0.8936115874026218</v>
      </c>
      <c r="I210" s="2">
        <v>1.9326673766351057</v>
      </c>
      <c r="J210" s="2">
        <v>1.5289611681638755</v>
      </c>
      <c r="K210" s="2">
        <v>1.6422994777750795</v>
      </c>
      <c r="L210" s="2">
        <v>1.4515240060953645</v>
      </c>
      <c r="M210" s="2">
        <v>1.439120764057158</v>
      </c>
      <c r="N210" s="2">
        <v>2.028616580564903</v>
      </c>
      <c r="O210" s="2">
        <v>3.1602334857041052</v>
      </c>
      <c r="P210" s="80">
        <v>3.7367132848482822</v>
      </c>
      <c r="Q210" s="10">
        <v>0.17550278817209616</v>
      </c>
      <c r="R210" s="10">
        <v>0.005658683122188968</v>
      </c>
      <c r="S210" s="11">
        <v>0.9812700317200327</v>
      </c>
      <c r="T210" s="75"/>
      <c r="U210" s="75"/>
    </row>
    <row r="211" spans="2:21" ht="15">
      <c r="B211" s="12"/>
      <c r="C211" s="7" t="s">
        <v>99</v>
      </c>
      <c r="D211" s="16" t="s">
        <v>27</v>
      </c>
      <c r="E211" s="79">
        <v>143.66032009307602</v>
      </c>
      <c r="F211" s="2">
        <v>127.86517291521548</v>
      </c>
      <c r="G211" s="2">
        <v>89.05326088235721</v>
      </c>
      <c r="H211" s="2">
        <v>58.65463389349444</v>
      </c>
      <c r="I211" s="2">
        <v>51.36429547044236</v>
      </c>
      <c r="J211" s="2">
        <v>44.66537481369382</v>
      </c>
      <c r="K211" s="2">
        <v>41.91743430575194</v>
      </c>
      <c r="L211" s="2">
        <v>39.05004322720281</v>
      </c>
      <c r="M211" s="2">
        <v>33.29844250631735</v>
      </c>
      <c r="N211" s="2">
        <v>30.896646576478325</v>
      </c>
      <c r="O211" s="2">
        <v>22.813834135401184</v>
      </c>
      <c r="P211" s="80">
        <v>21.728909189573038</v>
      </c>
      <c r="Q211" s="10">
        <v>-0.848748010755544</v>
      </c>
      <c r="R211" s="10">
        <v>0.032905123385618816</v>
      </c>
      <c r="S211" s="11">
        <v>0.6629699077085337</v>
      </c>
      <c r="T211" s="75"/>
      <c r="U211" s="75"/>
    </row>
    <row r="212" spans="2:21" ht="15">
      <c r="B212" s="12"/>
      <c r="C212" s="7" t="s">
        <v>100</v>
      </c>
      <c r="D212" s="16" t="s">
        <v>28</v>
      </c>
      <c r="E212" s="79">
        <v>1.2186255826183692</v>
      </c>
      <c r="F212" s="2">
        <v>1.1990128694531865</v>
      </c>
      <c r="G212" s="2">
        <v>1.1851041530189994</v>
      </c>
      <c r="H212" s="2">
        <v>1.1318289328942093</v>
      </c>
      <c r="I212" s="2">
        <v>1.0055365142332973</v>
      </c>
      <c r="J212" s="2">
        <v>1.0452059893781145</v>
      </c>
      <c r="K212" s="2">
        <v>1.0653317533816036</v>
      </c>
      <c r="L212" s="2">
        <v>1.1169712251165864</v>
      </c>
      <c r="M212" s="2">
        <v>1.1153093947460941</v>
      </c>
      <c r="N212" s="2">
        <v>1.0606030074134076</v>
      </c>
      <c r="O212" s="2">
        <v>1.0887736550840943</v>
      </c>
      <c r="P212" s="80">
        <v>1.1296894215692797</v>
      </c>
      <c r="Q212" s="10">
        <v>-0.07298071066093909</v>
      </c>
      <c r="R212" s="10">
        <v>0.0017107425632761786</v>
      </c>
      <c r="S212" s="11">
        <v>0.6629698098150039</v>
      </c>
      <c r="T212" s="75"/>
      <c r="U212" s="75"/>
    </row>
    <row r="213" spans="2:21" ht="15">
      <c r="B213" s="12"/>
      <c r="C213" s="7" t="s">
        <v>115</v>
      </c>
      <c r="D213" s="16" t="s">
        <v>37</v>
      </c>
      <c r="E213" s="79">
        <v>3.6012899427705767</v>
      </c>
      <c r="F213" s="2">
        <v>3.232165478352232</v>
      </c>
      <c r="G213" s="2">
        <v>0.15962800423220502</v>
      </c>
      <c r="H213" s="2">
        <v>0.17250401945504565</v>
      </c>
      <c r="I213" s="2">
        <v>0.1603050690793372</v>
      </c>
      <c r="J213" s="2">
        <v>0.1747323086935728</v>
      </c>
      <c r="K213" s="2">
        <v>0.19103184158620948</v>
      </c>
      <c r="L213" s="2">
        <v>0.20286261497234717</v>
      </c>
      <c r="M213" s="2">
        <v>0.20550838515416622</v>
      </c>
      <c r="N213" s="2">
        <v>0.1939676787533062</v>
      </c>
      <c r="O213" s="2">
        <v>0.1975874389757515</v>
      </c>
      <c r="P213" s="80">
        <v>0.127097786352317</v>
      </c>
      <c r="Q213" s="10">
        <v>-0.9647077051911747</v>
      </c>
      <c r="R213" s="10">
        <v>0.00019247023886357302</v>
      </c>
      <c r="S213" s="11">
        <v>0.8383499999999998</v>
      </c>
      <c r="T213" s="75"/>
      <c r="U213" s="75"/>
    </row>
    <row r="214" spans="2:21" ht="15">
      <c r="B214" s="12"/>
      <c r="C214" s="7" t="s">
        <v>116</v>
      </c>
      <c r="D214" s="16" t="s">
        <v>38</v>
      </c>
      <c r="E214" s="79">
        <v>27.74089218030001</v>
      </c>
      <c r="F214" s="2">
        <v>27.887717167772976</v>
      </c>
      <c r="G214" s="2">
        <v>27.762609324421785</v>
      </c>
      <c r="H214" s="2">
        <v>28.073342496074623</v>
      </c>
      <c r="I214" s="2">
        <v>27.080500748100317</v>
      </c>
      <c r="J214" s="2">
        <v>27.609416313178162</v>
      </c>
      <c r="K214" s="2">
        <v>27.467481524946553</v>
      </c>
      <c r="L214" s="2">
        <v>27.76934212341492</v>
      </c>
      <c r="M214" s="2">
        <v>27.728121633733334</v>
      </c>
      <c r="N214" s="2">
        <v>26.534524343487075</v>
      </c>
      <c r="O214" s="2">
        <v>26.108941088395984</v>
      </c>
      <c r="P214" s="80">
        <v>26.20640081440407</v>
      </c>
      <c r="Q214" s="10">
        <v>-0.05531514112533289</v>
      </c>
      <c r="R214" s="10">
        <v>0.03968560247399568</v>
      </c>
      <c r="S214" s="11">
        <v>0.3316861678417146</v>
      </c>
      <c r="T214" s="75"/>
      <c r="U214" s="75"/>
    </row>
    <row r="215" spans="2:21" ht="15">
      <c r="B215" s="12"/>
      <c r="C215" s="7" t="s">
        <v>117</v>
      </c>
      <c r="D215" s="16" t="s">
        <v>57</v>
      </c>
      <c r="E215" s="79">
        <v>171.9993082337132</v>
      </c>
      <c r="F215" s="2">
        <v>125.66446781238686</v>
      </c>
      <c r="G215" s="2">
        <v>116.89611364312718</v>
      </c>
      <c r="H215" s="2">
        <v>111.33788926964715</v>
      </c>
      <c r="I215" s="2">
        <v>106.02405418799331</v>
      </c>
      <c r="J215" s="2">
        <v>103.63219020263962</v>
      </c>
      <c r="K215" s="2">
        <v>101.75682620153857</v>
      </c>
      <c r="L215" s="2">
        <v>102.73155446895633</v>
      </c>
      <c r="M215" s="2">
        <v>102.36243048518419</v>
      </c>
      <c r="N215" s="2">
        <v>99.04520216346734</v>
      </c>
      <c r="O215" s="2">
        <v>101.09457862940633</v>
      </c>
      <c r="P215" s="80">
        <v>99.36933636839548</v>
      </c>
      <c r="Q215" s="10">
        <v>-0.42226897660906804</v>
      </c>
      <c r="R215" s="10">
        <v>0.15047972474928278</v>
      </c>
      <c r="S215" s="11">
        <v>0.8412048365962396</v>
      </c>
      <c r="T215" s="75"/>
      <c r="U215" s="75"/>
    </row>
    <row r="216" spans="2:21" ht="15">
      <c r="B216" s="12"/>
      <c r="C216" s="7" t="s">
        <v>118</v>
      </c>
      <c r="D216" s="16" t="s">
        <v>67</v>
      </c>
      <c r="E216" s="79">
        <v>72.33615375246737</v>
      </c>
      <c r="F216" s="2">
        <v>46.818213106845064</v>
      </c>
      <c r="G216" s="2">
        <v>41.91131767891783</v>
      </c>
      <c r="H216" s="2">
        <v>39.03928527955759</v>
      </c>
      <c r="I216" s="2">
        <v>37.5428961730732</v>
      </c>
      <c r="J216" s="2">
        <v>34.716574128872814</v>
      </c>
      <c r="K216" s="2">
        <v>31.658301975797723</v>
      </c>
      <c r="L216" s="2">
        <v>28.34521446128678</v>
      </c>
      <c r="M216" s="2">
        <v>27.35278538341895</v>
      </c>
      <c r="N216" s="2">
        <v>26.152256888269786</v>
      </c>
      <c r="O216" s="2">
        <v>25.651725095123517</v>
      </c>
      <c r="P216" s="80">
        <v>25.68946451440198</v>
      </c>
      <c r="Q216" s="10">
        <v>-0.6448599603137496</v>
      </c>
      <c r="R216" s="10">
        <v>0.03890278118344344</v>
      </c>
      <c r="S216" s="11">
        <v>0.8432283547993378</v>
      </c>
      <c r="T216" s="75"/>
      <c r="U216" s="75"/>
    </row>
    <row r="217" spans="2:21" ht="15">
      <c r="B217" s="12"/>
      <c r="C217" s="7" t="s">
        <v>119</v>
      </c>
      <c r="D217" s="16" t="s">
        <v>58</v>
      </c>
      <c r="E217" s="79">
        <v>37.32220403572407</v>
      </c>
      <c r="F217" s="2">
        <v>32.31751933534811</v>
      </c>
      <c r="G217" s="2">
        <v>26.74139956287037</v>
      </c>
      <c r="H217" s="2">
        <v>21.508010034534774</v>
      </c>
      <c r="I217" s="2">
        <v>16.707543532629966</v>
      </c>
      <c r="J217" s="2">
        <v>14.03737769783356</v>
      </c>
      <c r="K217" s="2">
        <v>13.234785389664736</v>
      </c>
      <c r="L217" s="2">
        <v>13.194999432675713</v>
      </c>
      <c r="M217" s="2">
        <v>13.124955884236204</v>
      </c>
      <c r="N217" s="2">
        <v>12.768765510093715</v>
      </c>
      <c r="O217" s="2">
        <v>12.838407681108801</v>
      </c>
      <c r="P217" s="80">
        <v>12.822765330297162</v>
      </c>
      <c r="Q217" s="10">
        <v>-0.6564306513617613</v>
      </c>
      <c r="R217" s="10">
        <v>0.019418125026760907</v>
      </c>
      <c r="S217" s="11">
        <v>0.858516240059399</v>
      </c>
      <c r="T217" s="75"/>
      <c r="U217" s="75"/>
    </row>
    <row r="218" spans="2:21" ht="15">
      <c r="B218" s="12"/>
      <c r="C218" s="7" t="s">
        <v>120</v>
      </c>
      <c r="D218" s="16" t="s">
        <v>39</v>
      </c>
      <c r="E218" s="79">
        <v>275.5391967572922</v>
      </c>
      <c r="F218" s="2">
        <v>245.65785402995158</v>
      </c>
      <c r="G218" s="2">
        <v>230.8510726432456</v>
      </c>
      <c r="H218" s="2">
        <v>219.2274447558153</v>
      </c>
      <c r="I218" s="2">
        <v>207.5891241373277</v>
      </c>
      <c r="J218" s="2">
        <v>202.0596667103986</v>
      </c>
      <c r="K218" s="2">
        <v>197.85111695954882</v>
      </c>
      <c r="L218" s="2">
        <v>198.66135545075744</v>
      </c>
      <c r="M218" s="2">
        <v>201.66584053263938</v>
      </c>
      <c r="N218" s="2">
        <v>203.9477947974952</v>
      </c>
      <c r="O218" s="2">
        <v>201.81871833336223</v>
      </c>
      <c r="P218" s="80">
        <v>202.06288843063476</v>
      </c>
      <c r="Q218" s="10">
        <v>-0.26666372404133415</v>
      </c>
      <c r="R218" s="10">
        <v>0.3059934678476703</v>
      </c>
      <c r="S218" s="11">
        <v>0.8399988587485907</v>
      </c>
      <c r="T218" s="75"/>
      <c r="U218" s="75"/>
    </row>
    <row r="219" spans="2:21" ht="15">
      <c r="B219" s="12"/>
      <c r="C219" s="7" t="s">
        <v>101</v>
      </c>
      <c r="D219" s="16" t="s">
        <v>29</v>
      </c>
      <c r="E219" s="79">
        <v>23.828637417293713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80">
        <v>0</v>
      </c>
      <c r="Q219" s="10">
        <v>-1</v>
      </c>
      <c r="R219" s="10">
        <v>0</v>
      </c>
      <c r="S219" s="11" t="s">
        <v>132</v>
      </c>
      <c r="T219" s="75"/>
      <c r="U219" s="75"/>
    </row>
    <row r="220" spans="2:21" ht="15">
      <c r="B220" s="12"/>
      <c r="C220" s="7" t="s">
        <v>130</v>
      </c>
      <c r="D220" s="16" t="s">
        <v>48</v>
      </c>
      <c r="E220" s="79">
        <v>18.900186520894632</v>
      </c>
      <c r="F220" s="2">
        <v>16.785887794283603</v>
      </c>
      <c r="G220" s="2">
        <v>13.9805005005005</v>
      </c>
      <c r="H220" s="2">
        <v>12.780800800800801</v>
      </c>
      <c r="I220" s="2">
        <v>12.004994994994995</v>
      </c>
      <c r="J220" s="2">
        <v>10.51632</v>
      </c>
      <c r="K220" s="2">
        <v>9.593493493493494</v>
      </c>
      <c r="L220" s="2">
        <v>8.402882882882883</v>
      </c>
      <c r="M220" s="2">
        <v>7.755365365365364</v>
      </c>
      <c r="N220" s="2">
        <v>7.607469879518074</v>
      </c>
      <c r="O220" s="2">
        <v>7.567682317682317</v>
      </c>
      <c r="P220" s="80">
        <v>7.530660000000001</v>
      </c>
      <c r="Q220" s="10">
        <v>-0.6015563131255521</v>
      </c>
      <c r="R220" s="10">
        <v>0.011404037557212199</v>
      </c>
      <c r="S220" s="11">
        <v>0.782</v>
      </c>
      <c r="T220" s="75"/>
      <c r="U220" s="75"/>
    </row>
    <row r="221" spans="2:21" ht="15">
      <c r="B221" s="12"/>
      <c r="C221" s="7" t="s">
        <v>103</v>
      </c>
      <c r="D221" s="16" t="s">
        <v>31</v>
      </c>
      <c r="E221" s="79">
        <v>5.357546307940609</v>
      </c>
      <c r="F221" s="2">
        <v>5.349224125234915</v>
      </c>
      <c r="G221" s="2">
        <v>5.407095958740325</v>
      </c>
      <c r="H221" s="2">
        <v>5.3530148380381055</v>
      </c>
      <c r="I221" s="2">
        <v>5.37329059680421</v>
      </c>
      <c r="J221" s="2">
        <v>5.308024345206038</v>
      </c>
      <c r="K221" s="2">
        <v>5.289074231116539</v>
      </c>
      <c r="L221" s="2">
        <v>5.293328770718131</v>
      </c>
      <c r="M221" s="2">
        <v>5.403875549324796</v>
      </c>
      <c r="N221" s="2">
        <v>5.462520356440922</v>
      </c>
      <c r="O221" s="2">
        <v>5.50588255081919</v>
      </c>
      <c r="P221" s="80">
        <v>5.40294826299827</v>
      </c>
      <c r="Q221" s="10">
        <v>0.008474393397285002</v>
      </c>
      <c r="R221" s="10">
        <v>0.008181942208373061</v>
      </c>
      <c r="S221" s="11">
        <v>0.8402801381959886</v>
      </c>
      <c r="T221" s="75"/>
      <c r="U221" s="75"/>
    </row>
    <row r="222" spans="2:21" ht="15">
      <c r="B222" s="12"/>
      <c r="C222" s="7" t="s">
        <v>104</v>
      </c>
      <c r="D222" s="16" t="s">
        <v>32</v>
      </c>
      <c r="E222" s="79">
        <v>1.9878286162863832</v>
      </c>
      <c r="F222" s="2">
        <v>1.947258467434273</v>
      </c>
      <c r="G222" s="2">
        <v>1.5169964136210057</v>
      </c>
      <c r="H222" s="2">
        <v>1.7027648059265086</v>
      </c>
      <c r="I222" s="2">
        <v>1.5471941345599642</v>
      </c>
      <c r="J222" s="2">
        <v>1.653518203464668</v>
      </c>
      <c r="K222" s="2">
        <v>1.6867046856908061</v>
      </c>
      <c r="L222" s="2">
        <v>1.8427349042818282</v>
      </c>
      <c r="M222" s="2">
        <v>1.4866903360648442</v>
      </c>
      <c r="N222" s="2">
        <v>1.4076655257151884</v>
      </c>
      <c r="O222" s="2">
        <v>1.4252194510229748</v>
      </c>
      <c r="P222" s="80">
        <v>1.425352139413202</v>
      </c>
      <c r="Q222" s="10">
        <v>-0.28296024730944214</v>
      </c>
      <c r="R222" s="10">
        <v>0.0021584787163569878</v>
      </c>
      <c r="S222" s="11">
        <v>0.8379171791717918</v>
      </c>
      <c r="T222" s="75"/>
      <c r="U222" s="75"/>
    </row>
    <row r="223" spans="2:22" s="1" customFormat="1" ht="15.75" thickBot="1">
      <c r="B223" s="18" t="s">
        <v>68</v>
      </c>
      <c r="C223" s="19"/>
      <c r="D223" s="23"/>
      <c r="E223" s="86">
        <v>1915.9307229168787</v>
      </c>
      <c r="F223" s="87">
        <v>1498.9760611518427</v>
      </c>
      <c r="G223" s="87">
        <v>1229.074282646887</v>
      </c>
      <c r="H223" s="87">
        <v>1096.9223381208024</v>
      </c>
      <c r="I223" s="87">
        <v>994.7683470533759</v>
      </c>
      <c r="J223" s="87">
        <v>917.6163784834933</v>
      </c>
      <c r="K223" s="87">
        <v>844.9564888886978</v>
      </c>
      <c r="L223" s="87">
        <v>782.6000388807503</v>
      </c>
      <c r="M223" s="87">
        <v>745.4090885351081</v>
      </c>
      <c r="N223" s="87">
        <v>712.5372739187518</v>
      </c>
      <c r="O223" s="87">
        <v>679.7103939722039</v>
      </c>
      <c r="P223" s="88">
        <v>660.3503331359535</v>
      </c>
      <c r="Q223" s="21">
        <v>-0.6553370509500398</v>
      </c>
      <c r="R223" s="25">
        <v>1</v>
      </c>
      <c r="S223" s="22">
        <v>0.7027640895188193</v>
      </c>
      <c r="T223" s="75"/>
      <c r="U223" s="75"/>
      <c r="V223"/>
    </row>
    <row r="224" spans="18:22" s="73" customFormat="1" ht="15.75" thickBot="1">
      <c r="R224" s="85"/>
      <c r="S224" s="84"/>
      <c r="T224" s="75"/>
      <c r="U224" s="75"/>
      <c r="V224"/>
    </row>
    <row r="225" spans="2:22" s="1" customFormat="1" ht="15">
      <c r="B225" s="28" t="s">
        <v>0</v>
      </c>
      <c r="C225" s="29" t="s">
        <v>134</v>
      </c>
      <c r="D225" s="34" t="s">
        <v>106</v>
      </c>
      <c r="E225" s="29">
        <v>1990</v>
      </c>
      <c r="F225" s="30">
        <v>1995</v>
      </c>
      <c r="G225" s="30">
        <v>1998</v>
      </c>
      <c r="H225" s="30">
        <v>1999</v>
      </c>
      <c r="I225" s="30">
        <v>2000</v>
      </c>
      <c r="J225" s="30">
        <v>2001</v>
      </c>
      <c r="K225" s="30">
        <v>2002</v>
      </c>
      <c r="L225" s="30">
        <v>2003</v>
      </c>
      <c r="M225" s="30">
        <v>2004</v>
      </c>
      <c r="N225" s="30">
        <v>2005</v>
      </c>
      <c r="O225" s="30">
        <v>2006</v>
      </c>
      <c r="P225" s="31">
        <v>2007</v>
      </c>
      <c r="Q225" s="32" t="s">
        <v>71</v>
      </c>
      <c r="R225" s="35" t="s">
        <v>72</v>
      </c>
      <c r="S225" s="33" t="s">
        <v>73</v>
      </c>
      <c r="T225" s="75"/>
      <c r="U225" s="75"/>
      <c r="V225"/>
    </row>
    <row r="226" spans="2:21" ht="15">
      <c r="B226" s="9" t="s">
        <v>69</v>
      </c>
      <c r="C226" s="6" t="s">
        <v>74</v>
      </c>
      <c r="D226" s="16" t="s">
        <v>3</v>
      </c>
      <c r="E226" s="76">
        <v>0.11621903121198678</v>
      </c>
      <c r="F226" s="77">
        <v>0.10635073204991086</v>
      </c>
      <c r="G226" s="77">
        <v>0.01748498098470755</v>
      </c>
      <c r="H226" s="77">
        <v>0.01345523868468539</v>
      </c>
      <c r="I226" s="77">
        <v>0.013676829573599477</v>
      </c>
      <c r="J226" s="77">
        <v>0.010049922564225856</v>
      </c>
      <c r="K226" s="77">
        <v>0.008235024504931602</v>
      </c>
      <c r="L226" s="77">
        <v>0.00904311260421728</v>
      </c>
      <c r="M226" s="77">
        <v>0.009522715482047394</v>
      </c>
      <c r="N226" s="77">
        <v>0.008722592962529873</v>
      </c>
      <c r="O226" s="77">
        <v>0.007700348341627771</v>
      </c>
      <c r="P226" s="78">
        <v>0.0018675558206605264</v>
      </c>
      <c r="Q226" s="10">
        <v>-0.9839307228671176</v>
      </c>
      <c r="R226" s="10">
        <v>0.036774933017942726</v>
      </c>
      <c r="S226" s="11">
        <v>0.7201021798082464</v>
      </c>
      <c r="T226" s="75"/>
      <c r="U226" s="75"/>
    </row>
    <row r="227" spans="2:21" ht="15">
      <c r="B227" s="12"/>
      <c r="C227" s="7" t="s">
        <v>75</v>
      </c>
      <c r="D227" s="16" t="s">
        <v>4</v>
      </c>
      <c r="E227" s="79">
        <v>0.00034817139704251886</v>
      </c>
      <c r="F227" s="2">
        <v>0.00039814314731391237</v>
      </c>
      <c r="G227" s="2">
        <v>0.00038655432923353773</v>
      </c>
      <c r="H227" s="2">
        <v>0.00035581257718970006</v>
      </c>
      <c r="I227" s="2">
        <v>0.00042535801633473064</v>
      </c>
      <c r="J227" s="2">
        <v>0.00047062470755186074</v>
      </c>
      <c r="K227" s="2">
        <v>0.0004302231096520054</v>
      </c>
      <c r="L227" s="2">
        <v>0.000545455478045699</v>
      </c>
      <c r="M227" s="2">
        <v>0.0006552198805476689</v>
      </c>
      <c r="N227" s="2">
        <v>0.0008854874834768</v>
      </c>
      <c r="O227" s="2">
        <v>0.0007358477339465943</v>
      </c>
      <c r="P227" s="80">
        <v>0.0007243566718505201</v>
      </c>
      <c r="Q227" s="10">
        <v>1.0804600205629795</v>
      </c>
      <c r="R227" s="10">
        <v>0.01426365294879447</v>
      </c>
      <c r="S227" s="11">
        <v>0.5932287797422754</v>
      </c>
      <c r="T227" s="75"/>
      <c r="U227" s="75"/>
    </row>
    <row r="228" spans="2:21" ht="15">
      <c r="B228" s="12"/>
      <c r="C228" s="7" t="s">
        <v>76</v>
      </c>
      <c r="D228" s="16" t="s">
        <v>5</v>
      </c>
      <c r="E228" s="79">
        <v>0.0005049171681367371</v>
      </c>
      <c r="F228" s="2">
        <v>3.497905631298025E-05</v>
      </c>
      <c r="G228" s="2">
        <v>2.141252778500943E-05</v>
      </c>
      <c r="H228" s="2">
        <v>4.394642948665994E-05</v>
      </c>
      <c r="I228" s="2">
        <v>5.241079815286762E-05</v>
      </c>
      <c r="J228" s="2">
        <v>4.3267169851391426E-05</v>
      </c>
      <c r="K228" s="2">
        <v>4.0534366013696004E-05</v>
      </c>
      <c r="L228" s="2">
        <v>2.748445989985823E-05</v>
      </c>
      <c r="M228" s="2">
        <v>3.6679145489802015E-05</v>
      </c>
      <c r="N228" s="2">
        <v>2.5771020344558094E-05</v>
      </c>
      <c r="O228" s="2">
        <v>1.6968475897384177E-05</v>
      </c>
      <c r="P228" s="80">
        <v>2.4662244433708414E-05</v>
      </c>
      <c r="Q228" s="10">
        <v>-0.9511558608222456</v>
      </c>
      <c r="R228" s="10">
        <v>0.00048563602602303064</v>
      </c>
      <c r="S228" s="11">
        <v>0.9671947254686921</v>
      </c>
      <c r="T228" s="75"/>
      <c r="U228" s="75"/>
    </row>
    <row r="229" spans="2:21" ht="15">
      <c r="B229" s="12"/>
      <c r="C229" s="7" t="s">
        <v>77</v>
      </c>
      <c r="D229" s="16" t="s">
        <v>6</v>
      </c>
      <c r="E229" s="79">
        <v>0.01649881761817935</v>
      </c>
      <c r="F229" s="2">
        <v>0.017886253731252622</v>
      </c>
      <c r="G229" s="2">
        <v>0.01776696761296169</v>
      </c>
      <c r="H229" s="2">
        <v>0.017076644180129004</v>
      </c>
      <c r="I229" s="2">
        <v>0.014037129206261923</v>
      </c>
      <c r="J229" s="2">
        <v>0.01657213205039319</v>
      </c>
      <c r="K229" s="2">
        <v>0.0170191779363611</v>
      </c>
      <c r="L229" s="2">
        <v>0.017567756512214112</v>
      </c>
      <c r="M229" s="2">
        <v>0.013638911180780597</v>
      </c>
      <c r="N229" s="2">
        <v>0.0183957820011176</v>
      </c>
      <c r="O229" s="2">
        <v>0.01384909582376821</v>
      </c>
      <c r="P229" s="80">
        <v>0.01809805455701393</v>
      </c>
      <c r="Q229" s="10">
        <v>0.09693039682264554</v>
      </c>
      <c r="R229" s="10">
        <v>0.3563774301824422</v>
      </c>
      <c r="S229" s="11">
        <v>0.6475544431955715</v>
      </c>
      <c r="T229" s="75"/>
      <c r="U229" s="75"/>
    </row>
    <row r="230" spans="2:21" ht="15">
      <c r="B230" s="12"/>
      <c r="C230" s="7" t="s">
        <v>78</v>
      </c>
      <c r="D230" s="16" t="s">
        <v>7</v>
      </c>
      <c r="E230" s="79">
        <v>0.0323472003755848</v>
      </c>
      <c r="F230" s="2">
        <v>0.027133936214249723</v>
      </c>
      <c r="G230" s="2">
        <v>0.021253046867924296</v>
      </c>
      <c r="H230" s="2">
        <v>0.01875976318432992</v>
      </c>
      <c r="I230" s="2">
        <v>0.015924359984430526</v>
      </c>
      <c r="J230" s="2">
        <v>0.01641550115986623</v>
      </c>
      <c r="K230" s="2">
        <v>0.018750939570745598</v>
      </c>
      <c r="L230" s="2">
        <v>0.01721472915764453</v>
      </c>
      <c r="M230" s="2">
        <v>0.0221716332880743</v>
      </c>
      <c r="N230" s="2">
        <v>0.01553087944927192</v>
      </c>
      <c r="O230" s="2">
        <v>0.004526962687266586</v>
      </c>
      <c r="P230" s="80">
        <v>0.004838133235853374</v>
      </c>
      <c r="Q230" s="10">
        <v>-0.8504311600485486</v>
      </c>
      <c r="R230" s="10">
        <v>0.09526999070767371</v>
      </c>
      <c r="S230" s="11">
        <v>0.8107237056676365</v>
      </c>
      <c r="T230" s="75"/>
      <c r="U230" s="75"/>
    </row>
    <row r="231" spans="2:21" ht="15">
      <c r="B231" s="12"/>
      <c r="C231" s="7" t="s">
        <v>79</v>
      </c>
      <c r="D231" s="16" t="s">
        <v>133</v>
      </c>
      <c r="E231" s="79">
        <v>2.3500430051920614E-05</v>
      </c>
      <c r="F231" s="2">
        <v>2.8403514018867098E-05</v>
      </c>
      <c r="G231" s="2">
        <v>3.4805698272596506E-05</v>
      </c>
      <c r="H231" s="2">
        <v>3.7731035005230744E-05</v>
      </c>
      <c r="I231" s="2">
        <v>4.093765069079128E-05</v>
      </c>
      <c r="J231" s="2">
        <v>3.8957338710242017E-05</v>
      </c>
      <c r="K231" s="2">
        <v>3.7990745063564454E-05</v>
      </c>
      <c r="L231" s="2">
        <v>3.9037496165274786E-05</v>
      </c>
      <c r="M231" s="2">
        <v>4.178241280434475E-05</v>
      </c>
      <c r="N231" s="2">
        <v>4.433107080116446E-05</v>
      </c>
      <c r="O231" s="2">
        <v>4.428651621807287E-05</v>
      </c>
      <c r="P231" s="80">
        <v>4.311301656051896E-05</v>
      </c>
      <c r="Q231" s="10">
        <v>0.8345628767332057</v>
      </c>
      <c r="R231" s="10">
        <v>0.0008489589862185647</v>
      </c>
      <c r="S231" s="11">
        <v>0.9415894200730532</v>
      </c>
      <c r="T231" s="75"/>
      <c r="U231" s="75"/>
    </row>
    <row r="232" spans="2:21" ht="15">
      <c r="B232" s="12"/>
      <c r="C232" s="7" t="s">
        <v>80</v>
      </c>
      <c r="D232" s="16" t="s">
        <v>8</v>
      </c>
      <c r="E232" s="79">
        <v>4.838549685408172E-06</v>
      </c>
      <c r="F232" s="2">
        <v>4.038336668641391E-06</v>
      </c>
      <c r="G232" s="2">
        <v>4.905942437074056E-06</v>
      </c>
      <c r="H232" s="2">
        <v>5.571374908252076E-06</v>
      </c>
      <c r="I232" s="2">
        <v>5.772702738620879E-06</v>
      </c>
      <c r="J232" s="2">
        <v>5.658472278633648E-06</v>
      </c>
      <c r="K232" s="2">
        <v>5.569115044070983E-06</v>
      </c>
      <c r="L232" s="2">
        <v>5.799499749224476E-06</v>
      </c>
      <c r="M232" s="2">
        <v>6.446289586291329E-06</v>
      </c>
      <c r="N232" s="2">
        <v>7.060149137463795E-06</v>
      </c>
      <c r="O232" s="2">
        <v>6.581064679415052E-06</v>
      </c>
      <c r="P232" s="80">
        <v>5.9155004653752956E-06</v>
      </c>
      <c r="Q232" s="10">
        <v>0.22257718737805504</v>
      </c>
      <c r="R232" s="10">
        <v>0.00011648494303364068</v>
      </c>
      <c r="S232" s="11">
        <v>0.5940237135124498</v>
      </c>
      <c r="T232" s="75"/>
      <c r="U232" s="75"/>
    </row>
    <row r="233" spans="2:21" ht="15">
      <c r="B233" s="12"/>
      <c r="C233" s="7" t="s">
        <v>81</v>
      </c>
      <c r="D233" s="16" t="s">
        <v>9</v>
      </c>
      <c r="E233" s="79">
        <v>1.641665524089524</v>
      </c>
      <c r="F233" s="2">
        <v>0.8173532655590674</v>
      </c>
      <c r="G233" s="2">
        <v>0.45107614341412905</v>
      </c>
      <c r="H233" s="2">
        <v>0.23940891056677382</v>
      </c>
      <c r="I233" s="2">
        <v>0.0013094713418770106</v>
      </c>
      <c r="J233" s="2">
        <v>0.0011557465014172797</v>
      </c>
      <c r="K233" s="2">
        <v>0.001110375730355124</v>
      </c>
      <c r="L233" s="2">
        <v>0.0010992869940658883</v>
      </c>
      <c r="M233" s="2">
        <v>0.0011108490914635703</v>
      </c>
      <c r="N233" s="2">
        <v>0.001154555050400796</v>
      </c>
      <c r="O233" s="2">
        <v>0.0011522515161560582</v>
      </c>
      <c r="P233" s="80">
        <v>0.0008447547967244556</v>
      </c>
      <c r="Q233" s="10">
        <v>-0.9994854281920837</v>
      </c>
      <c r="R233" s="10">
        <v>0.01663446988970866</v>
      </c>
      <c r="S233" s="11">
        <v>0.8274471877304441</v>
      </c>
      <c r="T233" s="75"/>
      <c r="U233" s="75"/>
    </row>
    <row r="234" spans="2:21" ht="15">
      <c r="B234" s="12"/>
      <c r="C234" s="7" t="s">
        <v>82</v>
      </c>
      <c r="D234" s="16" t="s">
        <v>10</v>
      </c>
      <c r="E234" s="79">
        <v>0.1544636099229012</v>
      </c>
      <c r="F234" s="2">
        <v>0.05966951376026977</v>
      </c>
      <c r="G234" s="2">
        <v>0.02748617213625011</v>
      </c>
      <c r="H234" s="2">
        <v>0.012447449815735975</v>
      </c>
      <c r="I234" s="2">
        <v>0.00015871050887203585</v>
      </c>
      <c r="J234" s="2">
        <v>0.0001487402063134012</v>
      </c>
      <c r="K234" s="2">
        <v>0.00015370153122865263</v>
      </c>
      <c r="L234" s="2">
        <v>0.00015475141853077586</v>
      </c>
      <c r="M234" s="2">
        <v>0.00016486506386309378</v>
      </c>
      <c r="N234" s="2">
        <v>0.0001857241124534023</v>
      </c>
      <c r="O234" s="2">
        <v>0.0001884931894757736</v>
      </c>
      <c r="P234" s="80">
        <v>0.00018769879371519484</v>
      </c>
      <c r="Q234" s="10">
        <v>-0.9987848348629889</v>
      </c>
      <c r="R234" s="10">
        <v>0.003696066532556756</v>
      </c>
      <c r="S234" s="11">
        <v>0.8411273929831106</v>
      </c>
      <c r="T234" s="75"/>
      <c r="U234" s="75"/>
    </row>
    <row r="235" spans="2:21" ht="15">
      <c r="B235" s="12"/>
      <c r="C235" s="7" t="s">
        <v>83</v>
      </c>
      <c r="D235" s="16" t="s">
        <v>11</v>
      </c>
      <c r="E235" s="79">
        <v>0.00034442085230529585</v>
      </c>
      <c r="F235" s="2">
        <v>0.0003408459073396805</v>
      </c>
      <c r="G235" s="2">
        <v>0.00034982182614911054</v>
      </c>
      <c r="H235" s="2">
        <v>0.00035273622830914164</v>
      </c>
      <c r="I235" s="2">
        <v>0.00034970983313793665</v>
      </c>
      <c r="J235" s="2">
        <v>0.00035455799956600725</v>
      </c>
      <c r="K235" s="2">
        <v>0.0003532555787164618</v>
      </c>
      <c r="L235" s="2">
        <v>0.0003621383892580079</v>
      </c>
      <c r="M235" s="2">
        <v>0.00036067956500641793</v>
      </c>
      <c r="N235" s="2">
        <v>0.0003546214908154235</v>
      </c>
      <c r="O235" s="2">
        <v>0.00036039624883907464</v>
      </c>
      <c r="P235" s="80">
        <v>0.0003722703075034097</v>
      </c>
      <c r="Q235" s="10">
        <v>0.08085879531308975</v>
      </c>
      <c r="R235" s="10">
        <v>0.007330552303472679</v>
      </c>
      <c r="S235" s="11">
        <v>0.8084196041116348</v>
      </c>
      <c r="T235" s="75"/>
      <c r="U235" s="75"/>
    </row>
    <row r="236" spans="2:21" ht="15">
      <c r="B236" s="12"/>
      <c r="C236" s="7" t="s">
        <v>84</v>
      </c>
      <c r="D236" s="16" t="s">
        <v>12</v>
      </c>
      <c r="E236" s="79">
        <v>0.01639091428131556</v>
      </c>
      <c r="F236" s="2">
        <v>0.00582093046554078</v>
      </c>
      <c r="G236" s="2">
        <v>0.0035054894210702413</v>
      </c>
      <c r="H236" s="2">
        <v>0.0020252257910422034</v>
      </c>
      <c r="I236" s="2">
        <v>9.481199764660988E-06</v>
      </c>
      <c r="J236" s="2">
        <v>8.414360062440732E-06</v>
      </c>
      <c r="K236" s="2">
        <v>8.169136379822523E-06</v>
      </c>
      <c r="L236" s="2">
        <v>9.063855928911487E-06</v>
      </c>
      <c r="M236" s="2">
        <v>8.385250638746621E-06</v>
      </c>
      <c r="N236" s="2">
        <v>9.393388158476848E-06</v>
      </c>
      <c r="O236" s="2">
        <v>8.932468822200894E-06</v>
      </c>
      <c r="P236" s="80">
        <v>6.290756080443685E-06</v>
      </c>
      <c r="Q236" s="10">
        <v>-0.999616204686787</v>
      </c>
      <c r="R236" s="10">
        <v>0.000123874280453213</v>
      </c>
      <c r="S236" s="11">
        <v>0.8765026625129904</v>
      </c>
      <c r="T236" s="75"/>
      <c r="U236" s="75"/>
    </row>
    <row r="237" spans="2:21" ht="15">
      <c r="B237" s="12"/>
      <c r="C237" s="7" t="s">
        <v>85</v>
      </c>
      <c r="D237" s="16" t="s">
        <v>13</v>
      </c>
      <c r="E237" s="79">
        <v>0.00013208767861408495</v>
      </c>
      <c r="F237" s="2">
        <v>0.0001253737324339886</v>
      </c>
      <c r="G237" s="2">
        <v>0.00014325286396921707</v>
      </c>
      <c r="H237" s="2">
        <v>0.00014477998865868315</v>
      </c>
      <c r="I237" s="2">
        <v>0.00014396684615563556</v>
      </c>
      <c r="J237" s="2">
        <v>0.0001583785676803666</v>
      </c>
      <c r="K237" s="2">
        <v>0.00016244501013304972</v>
      </c>
      <c r="L237" s="2">
        <v>0.00016333991457029995</v>
      </c>
      <c r="M237" s="2">
        <v>0.0001674311805825417</v>
      </c>
      <c r="N237" s="2">
        <v>0.00017256833678052827</v>
      </c>
      <c r="O237" s="2">
        <v>0.00017565211910149038</v>
      </c>
      <c r="P237" s="80">
        <v>0.00017863501546235727</v>
      </c>
      <c r="Q237" s="10">
        <v>0.35239726624515616</v>
      </c>
      <c r="R237" s="10">
        <v>0.0035175873489895963</v>
      </c>
      <c r="S237" s="11">
        <v>0.7822457880000001</v>
      </c>
      <c r="T237" s="75"/>
      <c r="U237" s="75"/>
    </row>
    <row r="238" spans="2:21" ht="15">
      <c r="B238" s="12"/>
      <c r="C238" s="7" t="s">
        <v>86</v>
      </c>
      <c r="D238" s="16" t="s">
        <v>14</v>
      </c>
      <c r="E238" s="79">
        <v>0.0002679970706458849</v>
      </c>
      <c r="F238" s="2">
        <v>0.000255252002766703</v>
      </c>
      <c r="G238" s="2">
        <v>0.00024346117674660823</v>
      </c>
      <c r="H238" s="2">
        <v>0.00021302123904616685</v>
      </c>
      <c r="I238" s="2">
        <v>0.0002023976596234258</v>
      </c>
      <c r="J238" s="2">
        <v>0.00016920900481023682</v>
      </c>
      <c r="K238" s="2">
        <v>0.00014321389281799483</v>
      </c>
      <c r="L238" s="2">
        <v>0.00025492878524357575</v>
      </c>
      <c r="M238" s="2">
        <v>0.00027514153782378997</v>
      </c>
      <c r="N238" s="2">
        <v>0.00032682351199770146</v>
      </c>
      <c r="O238" s="2">
        <v>0.00044775773239676716</v>
      </c>
      <c r="P238" s="80">
        <v>0.0004160576798768073</v>
      </c>
      <c r="Q238" s="10">
        <v>0.5524709985601326</v>
      </c>
      <c r="R238" s="10">
        <v>0.008192790351861446</v>
      </c>
      <c r="S238" s="11">
        <v>0.686299124854042</v>
      </c>
      <c r="T238" s="75"/>
      <c r="U238" s="75"/>
    </row>
    <row r="239" spans="2:21" ht="15">
      <c r="B239" s="12"/>
      <c r="C239" s="7" t="s">
        <v>87</v>
      </c>
      <c r="D239" s="16" t="s">
        <v>15</v>
      </c>
      <c r="E239" s="79">
        <v>2.260646419506563E-05</v>
      </c>
      <c r="F239" s="2">
        <v>2.6190304318015488E-05</v>
      </c>
      <c r="G239" s="2">
        <v>3.059205229861758E-05</v>
      </c>
      <c r="H239" s="2">
        <v>3.210816788048004E-05</v>
      </c>
      <c r="I239" s="2">
        <v>3.3665028476240636E-05</v>
      </c>
      <c r="J239" s="2">
        <v>3.3017635588809874E-05</v>
      </c>
      <c r="K239" s="2">
        <v>3.310092327228103E-05</v>
      </c>
      <c r="L239" s="2">
        <v>3.431413194319921E-05</v>
      </c>
      <c r="M239" s="2">
        <v>3.6649397567346714E-05</v>
      </c>
      <c r="N239" s="2">
        <v>3.877464544359717E-05</v>
      </c>
      <c r="O239" s="2">
        <v>3.9142449875934796E-05</v>
      </c>
      <c r="P239" s="80">
        <v>3.966600478887829E-05</v>
      </c>
      <c r="Q239" s="10">
        <v>0.7546310845698855</v>
      </c>
      <c r="R239" s="10">
        <v>0.0007810822322218293</v>
      </c>
      <c r="S239" s="11">
        <v>0.842121212121212</v>
      </c>
      <c r="T239" s="75"/>
      <c r="U239" s="75"/>
    </row>
    <row r="240" spans="2:21" ht="15">
      <c r="B240" s="12"/>
      <c r="C240" s="7" t="s">
        <v>88</v>
      </c>
      <c r="D240" s="16" t="s">
        <v>16</v>
      </c>
      <c r="E240" s="79">
        <v>0.027718486400577703</v>
      </c>
      <c r="F240" s="2">
        <v>0.01321720537377586</v>
      </c>
      <c r="G240" s="2">
        <v>0.0018156975626932735</v>
      </c>
      <c r="H240" s="2">
        <v>0.001785166449620048</v>
      </c>
      <c r="I240" s="2">
        <v>0.0012643192521947315</v>
      </c>
      <c r="J240" s="2">
        <v>0.0012849963874952833</v>
      </c>
      <c r="K240" s="2">
        <v>0.0007858126379583123</v>
      </c>
      <c r="L240" s="2">
        <v>0.0006722280505864044</v>
      </c>
      <c r="M240" s="2">
        <v>0.0006305573345077196</v>
      </c>
      <c r="N240" s="2">
        <v>0.0007486566182739678</v>
      </c>
      <c r="O240" s="2">
        <v>0.0006863049768082791</v>
      </c>
      <c r="P240" s="80">
        <v>0.0006340402818936892</v>
      </c>
      <c r="Q240" s="10">
        <v>-0.9771257249501014</v>
      </c>
      <c r="R240" s="10">
        <v>0.012485189807644488</v>
      </c>
      <c r="S240" s="11">
        <v>0.7915832412154274</v>
      </c>
      <c r="T240" s="75"/>
      <c r="U240" s="75"/>
    </row>
    <row r="241" spans="2:21" ht="15">
      <c r="B241" s="12"/>
      <c r="C241" s="7" t="s">
        <v>89</v>
      </c>
      <c r="D241" s="16" t="s">
        <v>17</v>
      </c>
      <c r="E241" s="79">
        <v>0.009371828594517257</v>
      </c>
      <c r="F241" s="2">
        <v>0.006389852203698967</v>
      </c>
      <c r="G241" s="2">
        <v>0.005682318953020593</v>
      </c>
      <c r="H241" s="2">
        <v>0.00591752323789836</v>
      </c>
      <c r="I241" s="2">
        <v>0.004707693727160227</v>
      </c>
      <c r="J241" s="2">
        <v>0.00460629519017592</v>
      </c>
      <c r="K241" s="2">
        <v>0.0035638201130470614</v>
      </c>
      <c r="L241" s="2">
        <v>0.003022990508286318</v>
      </c>
      <c r="M241" s="2">
        <v>0.002835826639726823</v>
      </c>
      <c r="N241" s="2">
        <v>0.002217307090265898</v>
      </c>
      <c r="O241" s="2">
        <v>0.0020921961939363433</v>
      </c>
      <c r="P241" s="80">
        <v>0.002238856918651693</v>
      </c>
      <c r="Q241" s="10">
        <v>-0.7611077821075946</v>
      </c>
      <c r="R241" s="10">
        <v>0.04408640015432225</v>
      </c>
      <c r="S241" s="11">
        <v>0.5918000081985136</v>
      </c>
      <c r="T241" s="75"/>
      <c r="U241" s="75"/>
    </row>
    <row r="242" spans="2:21" ht="15">
      <c r="B242" s="12"/>
      <c r="C242" s="7" t="s">
        <v>90</v>
      </c>
      <c r="D242" s="16" t="s">
        <v>18</v>
      </c>
      <c r="E242" s="79">
        <v>0.00696170983275733</v>
      </c>
      <c r="F242" s="2">
        <v>0.003963352418154671</v>
      </c>
      <c r="G242" s="2">
        <v>0.002176059566830683</v>
      </c>
      <c r="H242" s="2">
        <v>0.0011469759002138205</v>
      </c>
      <c r="I242" s="2">
        <v>5.870836826698482E-06</v>
      </c>
      <c r="J242" s="2">
        <v>5.163194232167333E-06</v>
      </c>
      <c r="K242" s="2">
        <v>4.849529097311099E-06</v>
      </c>
      <c r="L242" s="2">
        <v>4.910001244519658E-06</v>
      </c>
      <c r="M242" s="2">
        <v>4.940984737977367E-06</v>
      </c>
      <c r="N242" s="2">
        <v>5.2964826015094445E-06</v>
      </c>
      <c r="O242" s="2">
        <v>5.400685076184371E-06</v>
      </c>
      <c r="P242" s="80">
        <v>3.667898233756322E-06</v>
      </c>
      <c r="Q242" s="10">
        <v>-0.9994731325605533</v>
      </c>
      <c r="R242" s="10">
        <v>7.222633474768736E-05</v>
      </c>
      <c r="S242" s="11">
        <v>0.8379171791717916</v>
      </c>
      <c r="T242" s="75"/>
      <c r="U242" s="75"/>
    </row>
    <row r="243" spans="2:21" ht="15">
      <c r="B243" s="12"/>
      <c r="C243" s="7" t="s">
        <v>91</v>
      </c>
      <c r="D243" s="16" t="s">
        <v>19</v>
      </c>
      <c r="E243" s="79">
        <v>9.642585283505305E-05</v>
      </c>
      <c r="F243" s="2">
        <v>8.274295039838994E-05</v>
      </c>
      <c r="G243" s="2">
        <v>5.281704044659267E-05</v>
      </c>
      <c r="H243" s="2">
        <v>5.098333848937841E-05</v>
      </c>
      <c r="I243" s="2">
        <v>2.519866292451909E-05</v>
      </c>
      <c r="J243" s="2">
        <v>1.9715167898699908E-05</v>
      </c>
      <c r="K243" s="2">
        <v>2.0098416064815562E-05</v>
      </c>
      <c r="L243" s="2">
        <v>2.004128549932941E-05</v>
      </c>
      <c r="M243" s="2">
        <v>2.7276614358750194E-05</v>
      </c>
      <c r="N243" s="2">
        <v>3.0214384919411367E-05</v>
      </c>
      <c r="O243" s="2">
        <v>1.8935632536559044E-05</v>
      </c>
      <c r="P243" s="80">
        <v>1.563293294141152E-05</v>
      </c>
      <c r="Q243" s="10">
        <v>-0.8378761246928937</v>
      </c>
      <c r="R243" s="10">
        <v>0.0003078355438880887</v>
      </c>
      <c r="S243" s="11">
        <v>0.6492816669089068</v>
      </c>
      <c r="T243" s="75"/>
      <c r="U243" s="75"/>
    </row>
    <row r="244" spans="2:21" ht="15">
      <c r="B244" s="12"/>
      <c r="C244" s="7" t="s">
        <v>92</v>
      </c>
      <c r="D244" s="16" t="s">
        <v>20</v>
      </c>
      <c r="E244" s="79">
        <v>0.0003078972415061266</v>
      </c>
      <c r="F244" s="2">
        <v>0.00029333838530836445</v>
      </c>
      <c r="G244" s="2">
        <v>0.00028590482728961894</v>
      </c>
      <c r="H244" s="2">
        <v>0.00027599659255265747</v>
      </c>
      <c r="I244" s="2">
        <v>0.0002631173884502273</v>
      </c>
      <c r="J244" s="2">
        <v>0.0002585995921725956</v>
      </c>
      <c r="K244" s="2">
        <v>0.0002577602181126289</v>
      </c>
      <c r="L244" s="2">
        <v>0.00025570456500780475</v>
      </c>
      <c r="M244" s="2">
        <v>0.0002485145778790622</v>
      </c>
      <c r="N244" s="2">
        <v>0.0002383128207345875</v>
      </c>
      <c r="O244" s="2">
        <v>0.00022954711740128574</v>
      </c>
      <c r="P244" s="80">
        <v>0.00022098076975181685</v>
      </c>
      <c r="Q244" s="10">
        <v>-0.28229051786610515</v>
      </c>
      <c r="R244" s="10">
        <v>0.0043514378076272165</v>
      </c>
      <c r="S244" s="11">
        <v>0.585122</v>
      </c>
      <c r="T244" s="75"/>
      <c r="U244" s="75"/>
    </row>
    <row r="245" spans="2:21" ht="15">
      <c r="B245" s="12"/>
      <c r="C245" s="7" t="s">
        <v>93</v>
      </c>
      <c r="D245" s="16" t="s">
        <v>21</v>
      </c>
      <c r="E245" s="79">
        <v>0.00017988364526625423</v>
      </c>
      <c r="F245" s="2">
        <v>0.0001391612983038625</v>
      </c>
      <c r="G245" s="2">
        <v>0.00011030487271089791</v>
      </c>
      <c r="H245" s="2">
        <v>0.00011634601053180264</v>
      </c>
      <c r="I245" s="2">
        <v>0.0001115023486166312</v>
      </c>
      <c r="J245" s="2">
        <v>0.00010610337481230744</v>
      </c>
      <c r="K245" s="2">
        <v>0.00010256425124539846</v>
      </c>
      <c r="L245" s="2">
        <v>8.032768763245746E-05</v>
      </c>
      <c r="M245" s="2">
        <v>0.00010287898243381533</v>
      </c>
      <c r="N245" s="2">
        <v>9.563653856148706E-05</v>
      </c>
      <c r="O245" s="2">
        <v>9.448753453653184E-05</v>
      </c>
      <c r="P245" s="80">
        <v>0.00010395389773081495</v>
      </c>
      <c r="Q245" s="10">
        <v>-0.42210478569662124</v>
      </c>
      <c r="R245" s="10">
        <v>0.0020470058156830282</v>
      </c>
      <c r="S245" s="11">
        <v>0.8592224352584116</v>
      </c>
      <c r="T245" s="75"/>
      <c r="U245" s="75"/>
    </row>
    <row r="246" spans="2:21" ht="15">
      <c r="B246" s="12"/>
      <c r="C246" s="7" t="s">
        <v>94</v>
      </c>
      <c r="D246" s="16" t="s">
        <v>22</v>
      </c>
      <c r="E246" s="79">
        <v>0.0027731816183532943</v>
      </c>
      <c r="F246" s="2">
        <v>0.001936627000576912</v>
      </c>
      <c r="G246" s="2">
        <v>0.0018687567317676142</v>
      </c>
      <c r="H246" s="2">
        <v>0.0017569599111212759</v>
      </c>
      <c r="I246" s="2">
        <v>0.0016548918360841025</v>
      </c>
      <c r="J246" s="2">
        <v>0.001744023781726017</v>
      </c>
      <c r="K246" s="2">
        <v>0.0020772192441610104</v>
      </c>
      <c r="L246" s="2">
        <v>0.0017388248996765335</v>
      </c>
      <c r="M246" s="2">
        <v>0.0019507278486599112</v>
      </c>
      <c r="N246" s="2">
        <v>0.001998237534380483</v>
      </c>
      <c r="O246" s="2">
        <v>0.0021189245001048762</v>
      </c>
      <c r="P246" s="80">
        <v>0.0022839129252308884</v>
      </c>
      <c r="Q246" s="10">
        <v>-0.1764286514393284</v>
      </c>
      <c r="R246" s="10">
        <v>0.044973619484355375</v>
      </c>
      <c r="S246" s="11">
        <v>0.8920502007456563</v>
      </c>
      <c r="T246" s="75"/>
      <c r="U246" s="75"/>
    </row>
    <row r="247" spans="2:21" ht="15">
      <c r="B247" s="12"/>
      <c r="C247" s="7" t="s">
        <v>98</v>
      </c>
      <c r="D247" s="16" t="s">
        <v>26</v>
      </c>
      <c r="E247" s="79">
        <v>0.0023901058497004194</v>
      </c>
      <c r="F247" s="2">
        <v>0.002696500043616789</v>
      </c>
      <c r="G247" s="2">
        <v>0.0027171019703640335</v>
      </c>
      <c r="H247" s="2">
        <v>0.0021606882891398323</v>
      </c>
      <c r="I247" s="2">
        <v>0.0014625887885236992</v>
      </c>
      <c r="J247" s="2">
        <v>0.0011389524905041932</v>
      </c>
      <c r="K247" s="2">
        <v>0.001062146910544949</v>
      </c>
      <c r="L247" s="2">
        <v>0.0009599057689677023</v>
      </c>
      <c r="M247" s="2">
        <v>0.0008983741815102801</v>
      </c>
      <c r="N247" s="2">
        <v>0.0008621422916102303</v>
      </c>
      <c r="O247" s="2">
        <v>0.0008226213804706608</v>
      </c>
      <c r="P247" s="80">
        <v>0.0007491576793673118</v>
      </c>
      <c r="Q247" s="10">
        <v>-0.6865587858959415</v>
      </c>
      <c r="R247" s="10">
        <v>0.014752021424915805</v>
      </c>
      <c r="S247" s="11">
        <v>0.7953837785627116</v>
      </c>
      <c r="T247" s="75"/>
      <c r="U247" s="75"/>
    </row>
    <row r="248" spans="2:21" ht="15">
      <c r="B248" s="12"/>
      <c r="C248" s="7" t="s">
        <v>99</v>
      </c>
      <c r="D248" s="16" t="s">
        <v>27</v>
      </c>
      <c r="E248" s="79">
        <v>0.09292643714090386</v>
      </c>
      <c r="F248" s="2">
        <v>0.0800066816764329</v>
      </c>
      <c r="G248" s="2">
        <v>0.08450370499120989</v>
      </c>
      <c r="H248" s="2">
        <v>0.025916820011967545</v>
      </c>
      <c r="I248" s="2">
        <v>0.01052775616721</v>
      </c>
      <c r="J248" s="2">
        <v>0.01288209217831456</v>
      </c>
      <c r="K248" s="2">
        <v>0.0100849043875808</v>
      </c>
      <c r="L248" s="2">
        <v>0.012522818666418052</v>
      </c>
      <c r="M248" s="2">
        <v>0.013668520753331276</v>
      </c>
      <c r="N248" s="2">
        <v>0.012819560689896257</v>
      </c>
      <c r="O248" s="2">
        <v>0.003699899966113684</v>
      </c>
      <c r="P248" s="80">
        <v>0.0027089899103719625</v>
      </c>
      <c r="Q248" s="10">
        <v>-0.9708480170582205</v>
      </c>
      <c r="R248" s="10">
        <v>0.053344013280939816</v>
      </c>
      <c r="S248" s="11">
        <v>0.9833037059950761</v>
      </c>
      <c r="T248" s="75"/>
      <c r="U248" s="75"/>
    </row>
    <row r="249" spans="2:21" ht="15">
      <c r="B249" s="12"/>
      <c r="C249" s="7" t="s">
        <v>100</v>
      </c>
      <c r="D249" s="16" t="s">
        <v>28</v>
      </c>
      <c r="E249" s="79">
        <v>0.1263508748259975</v>
      </c>
      <c r="F249" s="2">
        <v>0.10035199436508092</v>
      </c>
      <c r="G249" s="2">
        <v>0.06515167387197883</v>
      </c>
      <c r="H249" s="2">
        <v>0.05514213696917991</v>
      </c>
      <c r="I249" s="2">
        <v>0.049075709305543704</v>
      </c>
      <c r="J249" s="2">
        <v>0.047173755527460365</v>
      </c>
      <c r="K249" s="2">
        <v>0.04555550816735379</v>
      </c>
      <c r="L249" s="2">
        <v>0.028913198944352844</v>
      </c>
      <c r="M249" s="2">
        <v>0.02212647583364072</v>
      </c>
      <c r="N249" s="2">
        <v>0.01688918179757105</v>
      </c>
      <c r="O249" s="2">
        <v>0.016177819972310294</v>
      </c>
      <c r="P249" s="80">
        <v>0.014157383091352742</v>
      </c>
      <c r="Q249" s="10">
        <v>-0.8879518395828331</v>
      </c>
      <c r="R249" s="10">
        <v>0.2787797875351916</v>
      </c>
      <c r="S249" s="11">
        <v>0.7715509954533107</v>
      </c>
      <c r="T249" s="75"/>
      <c r="U249" s="75"/>
    </row>
    <row r="250" spans="2:21" ht="15">
      <c r="B250" s="12"/>
      <c r="C250" s="7" t="s">
        <v>103</v>
      </c>
      <c r="D250" s="16" t="s">
        <v>31</v>
      </c>
      <c r="E250" s="79">
        <v>0.23013759396600939</v>
      </c>
      <c r="F250" s="2">
        <v>0.0672277447899742</v>
      </c>
      <c r="G250" s="2">
        <v>0.0006368884696681765</v>
      </c>
      <c r="H250" s="2">
        <v>0.0009848840094296314</v>
      </c>
      <c r="I250" s="2">
        <v>0.000973668833107714</v>
      </c>
      <c r="J250" s="2">
        <v>0.0001604747975527029</v>
      </c>
      <c r="K250" s="2">
        <v>0.00018887892301053374</v>
      </c>
      <c r="L250" s="2">
        <v>0.00018714966348695907</v>
      </c>
      <c r="M250" s="2">
        <v>0.00018445267582710363</v>
      </c>
      <c r="N250" s="2">
        <v>7.289369146743352E-05</v>
      </c>
      <c r="O250" s="2">
        <v>1.9524569170496976E-05</v>
      </c>
      <c r="P250" s="80">
        <v>1.9650788700304434E-05</v>
      </c>
      <c r="Q250" s="10">
        <v>-0.9999146128697982</v>
      </c>
      <c r="R250" s="10">
        <v>0.000386953059292144</v>
      </c>
      <c r="S250" s="11">
        <v>0.9485242037871305</v>
      </c>
      <c r="T250" s="75"/>
      <c r="U250" s="75"/>
    </row>
    <row r="251" spans="2:22" s="1" customFormat="1" ht="15.75" thickBot="1">
      <c r="B251" s="18" t="s">
        <v>70</v>
      </c>
      <c r="C251" s="19"/>
      <c r="D251" s="23"/>
      <c r="E251" s="3">
        <v>2.4784480620785923</v>
      </c>
      <c r="F251" s="4">
        <v>1.311733058286786</v>
      </c>
      <c r="G251" s="4">
        <v>0.7047888357119146</v>
      </c>
      <c r="H251" s="4">
        <v>0.3996134199833249</v>
      </c>
      <c r="I251" s="4">
        <v>0.11644251749675812</v>
      </c>
      <c r="J251" s="4">
        <v>0.11500429942066075</v>
      </c>
      <c r="K251" s="4">
        <v>0.11018728394889163</v>
      </c>
      <c r="L251" s="4">
        <v>0.09489929873863558</v>
      </c>
      <c r="M251" s="4">
        <v>0.09087593519288935</v>
      </c>
      <c r="N251" s="4">
        <v>0.08183180461301161</v>
      </c>
      <c r="O251" s="4">
        <v>0.055218378896536524</v>
      </c>
      <c r="P251" s="20">
        <v>0.050783391495215886</v>
      </c>
      <c r="Q251" s="21">
        <v>-0.9795100037510468</v>
      </c>
      <c r="R251" s="25">
        <v>1</v>
      </c>
      <c r="S251" s="22">
        <v>0.7239926754485793</v>
      </c>
      <c r="T251" s="75"/>
      <c r="U251" s="75"/>
      <c r="V251"/>
    </row>
    <row r="252" spans="17:22" s="73" customFormat="1" ht="15">
      <c r="Q252" s="84"/>
      <c r="R252" s="85"/>
      <c r="S252" s="84"/>
      <c r="T252" s="75"/>
      <c r="U252" s="75"/>
      <c r="V252"/>
    </row>
    <row r="253" spans="20:21" ht="15">
      <c r="T253" s="75"/>
      <c r="U253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252"/>
  <sheetViews>
    <sheetView zoomScale="70" zoomScaleNormal="70" zoomScalePageLayoutView="0" workbookViewId="0" topLeftCell="A1">
      <selection activeCell="D42" sqref="D42"/>
    </sheetView>
  </sheetViews>
  <sheetFormatPr defaultColWidth="9.140625" defaultRowHeight="15"/>
  <cols>
    <col min="2" max="2" width="36.28125" style="0" bestFit="1" customWidth="1"/>
    <col min="3" max="3" width="12.00390625" style="0" bestFit="1" customWidth="1"/>
    <col min="4" max="4" width="65.00390625" style="0" customWidth="1"/>
    <col min="17" max="17" width="24.8515625" style="8" bestFit="1" customWidth="1"/>
    <col min="18" max="18" width="24.00390625" style="10" bestFit="1" customWidth="1"/>
    <col min="19" max="19" width="25.00390625" style="8" bestFit="1" customWidth="1"/>
  </cols>
  <sheetData>
    <row r="1" ht="15">
      <c r="B1" s="5" t="s">
        <v>152</v>
      </c>
    </row>
    <row r="2" ht="15.75" thickBot="1"/>
    <row r="3" spans="2:24" s="1" customFormat="1" ht="15">
      <c r="B3" s="28" t="s">
        <v>0</v>
      </c>
      <c r="C3" s="29" t="s">
        <v>107</v>
      </c>
      <c r="D3" s="29" t="s">
        <v>106</v>
      </c>
      <c r="E3" s="29">
        <v>1990</v>
      </c>
      <c r="F3" s="30">
        <v>1995</v>
      </c>
      <c r="G3" s="30">
        <v>1998</v>
      </c>
      <c r="H3" s="30">
        <v>1999</v>
      </c>
      <c r="I3" s="30">
        <v>2000</v>
      </c>
      <c r="J3" s="30">
        <v>2001</v>
      </c>
      <c r="K3" s="30">
        <v>2002</v>
      </c>
      <c r="L3" s="30">
        <v>2003</v>
      </c>
      <c r="M3" s="30">
        <v>2004</v>
      </c>
      <c r="N3" s="30">
        <v>2005</v>
      </c>
      <c r="O3" s="30">
        <v>2006</v>
      </c>
      <c r="P3" s="31">
        <v>2007</v>
      </c>
      <c r="Q3" s="32" t="s">
        <v>71</v>
      </c>
      <c r="R3" s="35" t="s">
        <v>72</v>
      </c>
      <c r="S3" s="33" t="s">
        <v>73</v>
      </c>
      <c r="T3"/>
      <c r="U3"/>
      <c r="V3"/>
      <c r="W3"/>
      <c r="X3"/>
    </row>
    <row r="4" spans="2:19" ht="15">
      <c r="B4" s="9" t="s">
        <v>2</v>
      </c>
      <c r="C4" s="6" t="s">
        <v>74</v>
      </c>
      <c r="D4" s="6" t="s">
        <v>3</v>
      </c>
      <c r="E4" s="76">
        <v>12.41113053937137</v>
      </c>
      <c r="F4" s="77">
        <v>11.842079659678706</v>
      </c>
      <c r="G4" s="77">
        <v>6.849519566689227</v>
      </c>
      <c r="H4" s="77">
        <v>6.395183136500234</v>
      </c>
      <c r="I4" s="77">
        <v>8.503091233563131</v>
      </c>
      <c r="J4" s="77">
        <v>8.079141187518358</v>
      </c>
      <c r="K4" s="77">
        <v>7.889104170005233</v>
      </c>
      <c r="L4" s="77">
        <v>7.419529215063896</v>
      </c>
      <c r="M4" s="77">
        <v>7.614797144531998</v>
      </c>
      <c r="N4" s="77">
        <v>7.498713401425256</v>
      </c>
      <c r="O4" s="77">
        <v>9.807776958315177</v>
      </c>
      <c r="P4" s="78">
        <v>8.427677881730748</v>
      </c>
      <c r="Q4" s="10">
        <v>-0.32095808234423634</v>
      </c>
      <c r="R4" s="10">
        <v>0.048501794904366326</v>
      </c>
      <c r="S4" s="11">
        <v>0.10389097733115124</v>
      </c>
    </row>
    <row r="5" spans="2:19" ht="15">
      <c r="B5" s="12"/>
      <c r="C5" s="7" t="s">
        <v>75</v>
      </c>
      <c r="D5" s="7" t="s">
        <v>4</v>
      </c>
      <c r="E5" s="79">
        <v>1.1031610236164497</v>
      </c>
      <c r="F5" s="2">
        <v>1.2419437479013455</v>
      </c>
      <c r="G5" s="2">
        <v>1.2227622262306623</v>
      </c>
      <c r="H5" s="2">
        <v>1.1257855085774364</v>
      </c>
      <c r="I5" s="2">
        <v>0.8886048231698315</v>
      </c>
      <c r="J5" s="2">
        <v>0.8333027829671502</v>
      </c>
      <c r="K5" s="2">
        <v>0.6799296747150397</v>
      </c>
      <c r="L5" s="2">
        <v>0.6720282965102404</v>
      </c>
      <c r="M5" s="2">
        <v>0.987804465963186</v>
      </c>
      <c r="N5" s="2">
        <v>1.0029851816316393</v>
      </c>
      <c r="O5" s="2">
        <v>0.8841872589866864</v>
      </c>
      <c r="P5" s="80">
        <v>1.0360474647468063</v>
      </c>
      <c r="Q5" s="10">
        <v>-0.06083750008645852</v>
      </c>
      <c r="R5" s="10">
        <v>0.005962515695488196</v>
      </c>
      <c r="S5" s="11">
        <v>0.2237828245581031</v>
      </c>
    </row>
    <row r="6" spans="2:19" ht="15">
      <c r="B6" s="12"/>
      <c r="C6" s="7" t="s">
        <v>76</v>
      </c>
      <c r="D6" s="7" t="s">
        <v>5</v>
      </c>
      <c r="E6" s="79">
        <v>1.1347034978692545</v>
      </c>
      <c r="F6" s="2">
        <v>1.5529211294818577</v>
      </c>
      <c r="G6" s="2">
        <v>1.8563004594629386</v>
      </c>
      <c r="H6" s="2">
        <v>1.6136126337692276</v>
      </c>
      <c r="I6" s="2">
        <v>1.420626447654268</v>
      </c>
      <c r="J6" s="2">
        <v>1.549851931404726</v>
      </c>
      <c r="K6" s="2">
        <v>1.4767558165457455</v>
      </c>
      <c r="L6" s="2">
        <v>1.4496109609021226</v>
      </c>
      <c r="M6" s="2">
        <v>1.3638712440033156</v>
      </c>
      <c r="N6" s="2">
        <v>1.3826225336874693</v>
      </c>
      <c r="O6" s="2">
        <v>1.2055202368708973</v>
      </c>
      <c r="P6" s="80">
        <v>1.2988976820846219</v>
      </c>
      <c r="Q6" s="10">
        <v>0.1447022808369685</v>
      </c>
      <c r="R6" s="10">
        <v>0.0074752345619179495</v>
      </c>
      <c r="S6" s="11">
        <v>0.07525061521815785</v>
      </c>
    </row>
    <row r="7" spans="2:19" ht="15">
      <c r="B7" s="12"/>
      <c r="C7" s="7" t="s">
        <v>77</v>
      </c>
      <c r="D7" s="7" t="s">
        <v>6</v>
      </c>
      <c r="E7" s="79">
        <v>52.88000622733401</v>
      </c>
      <c r="F7" s="2">
        <v>0.6738387099281209</v>
      </c>
      <c r="G7" s="2">
        <v>0.3614483614466248</v>
      </c>
      <c r="H7" s="2">
        <v>0.4088358684257568</v>
      </c>
      <c r="I7" s="2">
        <v>0.14652715673762742</v>
      </c>
      <c r="J7" s="2">
        <v>0.21631155338634098</v>
      </c>
      <c r="K7" s="2">
        <v>0.17342512419275402</v>
      </c>
      <c r="L7" s="2">
        <v>0.17942178924709737</v>
      </c>
      <c r="M7" s="2">
        <v>0.18385354662621758</v>
      </c>
      <c r="N7" s="2">
        <v>0.17416690276618582</v>
      </c>
      <c r="O7" s="2">
        <v>0.19854675776210712</v>
      </c>
      <c r="P7" s="80">
        <v>0.2093096527303941</v>
      </c>
      <c r="Q7" s="10">
        <v>-0.9960417997715325</v>
      </c>
      <c r="R7" s="10">
        <v>0.0012045896854032195</v>
      </c>
      <c r="S7" s="11">
        <v>0.0009652635985199766</v>
      </c>
    </row>
    <row r="8" spans="2:19" ht="15">
      <c r="B8" s="12"/>
      <c r="C8" s="7" t="s">
        <v>78</v>
      </c>
      <c r="D8" s="7" t="s">
        <v>7</v>
      </c>
      <c r="E8" s="79">
        <v>25.48915011309563</v>
      </c>
      <c r="F8" s="2">
        <v>30.267103314694555</v>
      </c>
      <c r="G8" s="2">
        <v>28.81006936949726</v>
      </c>
      <c r="H8" s="2">
        <v>27.563711915845364</v>
      </c>
      <c r="I8" s="2">
        <v>25.503679497407404</v>
      </c>
      <c r="J8" s="2">
        <v>25.20840041228414</v>
      </c>
      <c r="K8" s="2">
        <v>27.33443327078489</v>
      </c>
      <c r="L8" s="2">
        <v>26.98809281603038</v>
      </c>
      <c r="M8" s="2">
        <v>28.018798279627486</v>
      </c>
      <c r="N8" s="2">
        <v>26.327418655592393</v>
      </c>
      <c r="O8" s="2">
        <v>25.416312374587967</v>
      </c>
      <c r="P8" s="80">
        <v>25.29064981536085</v>
      </c>
      <c r="Q8" s="10">
        <v>-0.007787638930840391</v>
      </c>
      <c r="R8" s="10">
        <v>0.14554921623213168</v>
      </c>
      <c r="S8" s="11">
        <v>0.08487103131024185</v>
      </c>
    </row>
    <row r="9" spans="2:19" ht="15">
      <c r="B9" s="12"/>
      <c r="C9" s="7" t="s">
        <v>79</v>
      </c>
      <c r="D9" s="7" t="s">
        <v>133</v>
      </c>
      <c r="E9" s="79">
        <v>0.24515341497148088</v>
      </c>
      <c r="F9" s="2">
        <v>0.21514715126776007</v>
      </c>
      <c r="G9" s="2">
        <v>0.25007347636923094</v>
      </c>
      <c r="H9" s="2">
        <v>0.27190252388481606</v>
      </c>
      <c r="I9" s="2">
        <v>0.27641259427717735</v>
      </c>
      <c r="J9" s="2">
        <v>0.28126445780250087</v>
      </c>
      <c r="K9" s="2">
        <v>0.27773998480590056</v>
      </c>
      <c r="L9" s="2">
        <v>0.270660443975137</v>
      </c>
      <c r="M9" s="2">
        <v>0.27089408047376723</v>
      </c>
      <c r="N9" s="2">
        <v>0.28353157221078445</v>
      </c>
      <c r="O9" s="2">
        <v>0.29378983382977936</v>
      </c>
      <c r="P9" s="80">
        <v>0.28626767151392013</v>
      </c>
      <c r="Q9" s="10">
        <v>0.16770827584523815</v>
      </c>
      <c r="R9" s="10">
        <v>0.0016474877286917946</v>
      </c>
      <c r="S9" s="11">
        <v>0.040649205294503644</v>
      </c>
    </row>
    <row r="10" spans="2:19" ht="15">
      <c r="B10" s="12"/>
      <c r="C10" s="7" t="s">
        <v>80</v>
      </c>
      <c r="D10" s="7" t="s">
        <v>8</v>
      </c>
      <c r="E10" s="79">
        <v>6.46070122861175</v>
      </c>
      <c r="F10" s="2">
        <v>3.4280921829950612</v>
      </c>
      <c r="G10" s="2">
        <v>3.7965131629006668</v>
      </c>
      <c r="H10" s="2">
        <v>4.803809224134719</v>
      </c>
      <c r="I10" s="2">
        <v>6.601398595320727</v>
      </c>
      <c r="J10" s="2">
        <v>7.602265718551992</v>
      </c>
      <c r="K10" s="2">
        <v>6.831291514908413</v>
      </c>
      <c r="L10" s="2">
        <v>7.444952717434368</v>
      </c>
      <c r="M10" s="2">
        <v>6.7477122900100595</v>
      </c>
      <c r="N10" s="2">
        <v>6.786534295697031</v>
      </c>
      <c r="O10" s="2">
        <v>5.96463342219183</v>
      </c>
      <c r="P10" s="80">
        <v>5.439021864053608</v>
      </c>
      <c r="Q10" s="10">
        <v>-0.15813753467403058</v>
      </c>
      <c r="R10" s="10">
        <v>0.03130189912722633</v>
      </c>
      <c r="S10" s="11">
        <v>0.5690405985469397</v>
      </c>
    </row>
    <row r="11" spans="2:19" ht="15">
      <c r="B11" s="12"/>
      <c r="C11" s="7" t="s">
        <v>81</v>
      </c>
      <c r="D11" s="7" t="s">
        <v>9</v>
      </c>
      <c r="E11" s="79">
        <v>381.9681955182758</v>
      </c>
      <c r="F11" s="2">
        <v>284.1219674904674</v>
      </c>
      <c r="G11" s="2">
        <v>221.42792793268484</v>
      </c>
      <c r="H11" s="2">
        <v>192.7549498085964</v>
      </c>
      <c r="I11" s="2">
        <v>164.073851362505</v>
      </c>
      <c r="J11" s="2">
        <v>138.79271325879526</v>
      </c>
      <c r="K11" s="2">
        <v>122.32463785032031</v>
      </c>
      <c r="L11" s="2">
        <v>104.10672935699945</v>
      </c>
      <c r="M11" s="2">
        <v>88.3609900497093</v>
      </c>
      <c r="N11" s="2">
        <v>70.266809351564</v>
      </c>
      <c r="O11" s="2">
        <v>61.10483946761899</v>
      </c>
      <c r="P11" s="80">
        <v>51.64541238412718</v>
      </c>
      <c r="Q11" s="10">
        <v>-0.8647913282045596</v>
      </c>
      <c r="R11" s="10">
        <v>0.29722246559000426</v>
      </c>
      <c r="S11" s="11">
        <v>0.08091412512237138</v>
      </c>
    </row>
    <row r="12" spans="2:19" ht="15">
      <c r="B12" s="12"/>
      <c r="C12" s="7" t="s">
        <v>82</v>
      </c>
      <c r="D12" s="7" t="s">
        <v>10</v>
      </c>
      <c r="E12" s="79">
        <v>56.153785425029724</v>
      </c>
      <c r="F12" s="2">
        <v>40.47932433938847</v>
      </c>
      <c r="G12" s="2">
        <v>30.611482152338738</v>
      </c>
      <c r="H12" s="2">
        <v>23.606888230484344</v>
      </c>
      <c r="I12" s="2">
        <v>18.16191711535955</v>
      </c>
      <c r="J12" s="2">
        <v>13.696596752722712</v>
      </c>
      <c r="K12" s="2">
        <v>10.148550139980724</v>
      </c>
      <c r="L12" s="2">
        <v>7.516520687884669</v>
      </c>
      <c r="M12" s="2">
        <v>5.796549564376159</v>
      </c>
      <c r="N12" s="2">
        <v>4.570440344656429</v>
      </c>
      <c r="O12" s="2">
        <v>4.065536908368543</v>
      </c>
      <c r="P12" s="80">
        <v>3.7832232996130206</v>
      </c>
      <c r="Q12" s="10">
        <v>-0.9326274574193407</v>
      </c>
      <c r="R12" s="10">
        <v>0.02177267844479691</v>
      </c>
      <c r="S12" s="11">
        <v>0.08472014701291898</v>
      </c>
    </row>
    <row r="13" spans="2:19" ht="15">
      <c r="B13" s="12"/>
      <c r="C13" s="7" t="s">
        <v>83</v>
      </c>
      <c r="D13" s="7" t="s">
        <v>11</v>
      </c>
      <c r="E13" s="79">
        <v>12.498065172434945</v>
      </c>
      <c r="F13" s="2">
        <v>9.633407805388549</v>
      </c>
      <c r="G13" s="2">
        <v>7.746338914365568</v>
      </c>
      <c r="H13" s="2">
        <v>6.9468115393763865</v>
      </c>
      <c r="I13" s="2">
        <v>6.478865633909286</v>
      </c>
      <c r="J13" s="2">
        <v>5.768411846175508</v>
      </c>
      <c r="K13" s="2">
        <v>5.2293120293443796</v>
      </c>
      <c r="L13" s="2">
        <v>4.90013869404937</v>
      </c>
      <c r="M13" s="2">
        <v>4.646384465644707</v>
      </c>
      <c r="N13" s="2">
        <v>4.35872410752806</v>
      </c>
      <c r="O13" s="2">
        <v>4.229994222247507</v>
      </c>
      <c r="P13" s="80">
        <v>4.0828524361583245</v>
      </c>
      <c r="Q13" s="10">
        <v>-0.6733212397417128</v>
      </c>
      <c r="R13" s="10">
        <v>0.023497062211242935</v>
      </c>
      <c r="S13" s="11">
        <v>0.08976657207442161</v>
      </c>
    </row>
    <row r="14" spans="2:19" ht="15">
      <c r="B14" s="12"/>
      <c r="C14" s="7" t="s">
        <v>84</v>
      </c>
      <c r="D14" s="7" t="s">
        <v>12</v>
      </c>
      <c r="E14" s="79">
        <v>5.771218715013931</v>
      </c>
      <c r="F14" s="2">
        <v>4.85331050371451</v>
      </c>
      <c r="G14" s="2">
        <v>5.2287025705897054</v>
      </c>
      <c r="H14" s="2">
        <v>5.683354653976678</v>
      </c>
      <c r="I14" s="2">
        <v>5.254298350248615</v>
      </c>
      <c r="J14" s="2">
        <v>4.912811697909126</v>
      </c>
      <c r="K14" s="2">
        <v>4.9051168982626026</v>
      </c>
      <c r="L14" s="2">
        <v>5.080665396130845</v>
      </c>
      <c r="M14" s="2">
        <v>4.435618704542787</v>
      </c>
      <c r="N14" s="2">
        <v>3.9803131921036554</v>
      </c>
      <c r="O14" s="2">
        <v>3.422593456613243</v>
      </c>
      <c r="P14" s="80">
        <v>3.1563585779606704</v>
      </c>
      <c r="Q14" s="10">
        <v>-0.45308630051580856</v>
      </c>
      <c r="R14" s="10">
        <v>0.018165034134105598</v>
      </c>
      <c r="S14" s="11">
        <v>0.05698584207641543</v>
      </c>
    </row>
    <row r="15" spans="2:19" ht="15">
      <c r="B15" s="12"/>
      <c r="C15" s="7" t="s">
        <v>85</v>
      </c>
      <c r="D15" s="7" t="s">
        <v>13</v>
      </c>
      <c r="E15" s="79">
        <v>1.2380729158807013</v>
      </c>
      <c r="F15" s="2">
        <v>1.229440763029149</v>
      </c>
      <c r="G15" s="2">
        <v>1.3943466811080873</v>
      </c>
      <c r="H15" s="2">
        <v>1.3698668406064591</v>
      </c>
      <c r="I15" s="2">
        <v>1.486731947911427</v>
      </c>
      <c r="J15" s="2">
        <v>1.4163101337636987</v>
      </c>
      <c r="K15" s="2">
        <v>1.125696971611825</v>
      </c>
      <c r="L15" s="2">
        <v>1.1636767260090135</v>
      </c>
      <c r="M15" s="2">
        <v>1.2347079400931595</v>
      </c>
      <c r="N15" s="2">
        <v>1.245865874026927</v>
      </c>
      <c r="O15" s="2">
        <v>1.2606672284168057</v>
      </c>
      <c r="P15" s="80">
        <v>1.2854588056319876</v>
      </c>
      <c r="Q15" s="10">
        <v>0.038273908703978336</v>
      </c>
      <c r="R15" s="10">
        <v>0.007397893016761869</v>
      </c>
      <c r="S15" s="11">
        <v>0.10437107300000001</v>
      </c>
    </row>
    <row r="16" spans="2:19" ht="15">
      <c r="B16" s="12"/>
      <c r="C16" s="7" t="s">
        <v>86</v>
      </c>
      <c r="D16" s="7" t="s">
        <v>14</v>
      </c>
      <c r="E16" s="79">
        <v>2.152208789376722</v>
      </c>
      <c r="F16" s="2">
        <v>1.9107915743392372</v>
      </c>
      <c r="G16" s="2">
        <v>1.7629551931215721</v>
      </c>
      <c r="H16" s="2">
        <v>1.6748810319405107</v>
      </c>
      <c r="I16" s="2">
        <v>1.601821227367208</v>
      </c>
      <c r="J16" s="2">
        <v>1.2562933886712049</v>
      </c>
      <c r="K16" s="2">
        <v>1.0481741805865028</v>
      </c>
      <c r="L16" s="2">
        <v>1.6727037904604567</v>
      </c>
      <c r="M16" s="2">
        <v>1.5841600651736099</v>
      </c>
      <c r="N16" s="2">
        <v>1.7568242854624463</v>
      </c>
      <c r="O16" s="2">
        <v>2.1769525202297193</v>
      </c>
      <c r="P16" s="80">
        <v>1.9608538565132185</v>
      </c>
      <c r="Q16" s="10">
        <v>-0.08891095223104252</v>
      </c>
      <c r="R16" s="10">
        <v>0.01128483230145819</v>
      </c>
      <c r="S16" s="11">
        <v>0.17532497682729065</v>
      </c>
    </row>
    <row r="17" spans="2:19" ht="15">
      <c r="B17" s="12"/>
      <c r="C17" s="7" t="s">
        <v>87</v>
      </c>
      <c r="D17" s="7" t="s">
        <v>15</v>
      </c>
      <c r="E17" s="79">
        <v>0.15055889723054616</v>
      </c>
      <c r="F17" s="2">
        <v>0.16035357279390994</v>
      </c>
      <c r="G17" s="2">
        <v>0.185217463473742</v>
      </c>
      <c r="H17" s="2">
        <v>0.1883781863312291</v>
      </c>
      <c r="I17" s="2">
        <v>0.1935979323662413</v>
      </c>
      <c r="J17" s="2">
        <v>0.20273277250845823</v>
      </c>
      <c r="K17" s="2">
        <v>0.2026423240432531</v>
      </c>
      <c r="L17" s="2">
        <v>0.2013385168504051</v>
      </c>
      <c r="M17" s="2">
        <v>0.2011509893661</v>
      </c>
      <c r="N17" s="2">
        <v>0.21236935977538954</v>
      </c>
      <c r="O17" s="2">
        <v>0.22518163928749893</v>
      </c>
      <c r="P17" s="80">
        <v>0.23201972247251726</v>
      </c>
      <c r="Q17" s="10">
        <v>0.5410562028574948</v>
      </c>
      <c r="R17" s="10">
        <v>0.001335287507549942</v>
      </c>
      <c r="S17" s="11">
        <v>0.12909921129099208</v>
      </c>
    </row>
    <row r="18" spans="2:19" ht="15">
      <c r="B18" s="12"/>
      <c r="C18" s="7" t="s">
        <v>88</v>
      </c>
      <c r="D18" s="7" t="s">
        <v>16</v>
      </c>
      <c r="E18" s="79">
        <v>0.7026179392987018</v>
      </c>
      <c r="F18" s="2">
        <v>0.4912425131213496</v>
      </c>
      <c r="G18" s="2">
        <v>0.4863684745888665</v>
      </c>
      <c r="H18" s="2">
        <v>0.49050325665915484</v>
      </c>
      <c r="I18" s="2">
        <v>0.47650593632442306</v>
      </c>
      <c r="J18" s="2">
        <v>0.5166434409455375</v>
      </c>
      <c r="K18" s="2">
        <v>0.4732601029564847</v>
      </c>
      <c r="L18" s="2">
        <v>0.4766154428327274</v>
      </c>
      <c r="M18" s="2">
        <v>0.507959779978295</v>
      </c>
      <c r="N18" s="2">
        <v>0.5055827738940657</v>
      </c>
      <c r="O18" s="2">
        <v>0.48518530341167615</v>
      </c>
      <c r="P18" s="80">
        <v>0.45337443604708927</v>
      </c>
      <c r="Q18" s="10">
        <v>-0.35473546761471514</v>
      </c>
      <c r="R18" s="10">
        <v>0.0026091972451518053</v>
      </c>
      <c r="S18" s="11">
        <v>0.08206117389013909</v>
      </c>
    </row>
    <row r="19" spans="2:19" ht="15">
      <c r="B19" s="12"/>
      <c r="C19" s="7" t="s">
        <v>89</v>
      </c>
      <c r="D19" s="7" t="s">
        <v>17</v>
      </c>
      <c r="E19" s="79">
        <v>163.55698262450042</v>
      </c>
      <c r="F19" s="2">
        <v>115.66111956209619</v>
      </c>
      <c r="G19" s="2">
        <v>101.0051820736796</v>
      </c>
      <c r="H19" s="2">
        <v>91.52964569762972</v>
      </c>
      <c r="I19" s="2">
        <v>81.13608271476834</v>
      </c>
      <c r="J19" s="2">
        <v>75.44437106596713</v>
      </c>
      <c r="K19" s="2">
        <v>63.14274685011637</v>
      </c>
      <c r="L19" s="2">
        <v>54.24637078480059</v>
      </c>
      <c r="M19" s="2">
        <v>48.790314053905924</v>
      </c>
      <c r="N19" s="2">
        <v>37.830894913661574</v>
      </c>
      <c r="O19" s="2">
        <v>44.98254853527944</v>
      </c>
      <c r="P19" s="80">
        <v>44.26659598583192</v>
      </c>
      <c r="Q19" s="10">
        <v>-0.7293506197319582</v>
      </c>
      <c r="R19" s="10">
        <v>0.2547569318321342</v>
      </c>
      <c r="S19" s="11">
        <v>0.159042829711535</v>
      </c>
    </row>
    <row r="20" spans="2:19" ht="15">
      <c r="B20" s="12"/>
      <c r="C20" s="7" t="s">
        <v>90</v>
      </c>
      <c r="D20" s="7" t="s">
        <v>18</v>
      </c>
      <c r="E20" s="79">
        <v>7.221485576779575</v>
      </c>
      <c r="F20" s="2">
        <v>7.5480408342678995</v>
      </c>
      <c r="G20" s="2">
        <v>6.804768888933726</v>
      </c>
      <c r="H20" s="2">
        <v>6.560257228969268</v>
      </c>
      <c r="I20" s="2">
        <v>6.333560971535258</v>
      </c>
      <c r="J20" s="2">
        <v>6.200394151699842</v>
      </c>
      <c r="K20" s="2">
        <v>6.0891144531824475</v>
      </c>
      <c r="L20" s="2">
        <v>5.989862251471856</v>
      </c>
      <c r="M20" s="2">
        <v>5.908799743232972</v>
      </c>
      <c r="N20" s="2">
        <v>5.871936526577097</v>
      </c>
      <c r="O20" s="2">
        <v>5.9185236784164665</v>
      </c>
      <c r="P20" s="80">
        <v>5.982757744913972</v>
      </c>
      <c r="Q20" s="10">
        <v>-0.17153365726419054</v>
      </c>
      <c r="R20" s="10">
        <v>0.03443113194149929</v>
      </c>
      <c r="S20" s="11">
        <v>0.08436244362443625</v>
      </c>
    </row>
    <row r="21" spans="2:19" ht="15">
      <c r="B21" s="12"/>
      <c r="C21" s="7" t="s">
        <v>91</v>
      </c>
      <c r="D21" s="7" t="s">
        <v>19</v>
      </c>
      <c r="E21" s="79">
        <v>0.8538886054393674</v>
      </c>
      <c r="F21" s="2">
        <v>0.899976506935644</v>
      </c>
      <c r="G21" s="2">
        <v>0.8345265965721503</v>
      </c>
      <c r="H21" s="2">
        <v>0.7055587342142963</v>
      </c>
      <c r="I21" s="2">
        <v>0.7986744823589966</v>
      </c>
      <c r="J21" s="2">
        <v>0.7453586032281537</v>
      </c>
      <c r="K21" s="2">
        <v>0.7418510458496473</v>
      </c>
      <c r="L21" s="2">
        <v>0.7324919444972113</v>
      </c>
      <c r="M21" s="2">
        <v>0.8551439941329827</v>
      </c>
      <c r="N21" s="2">
        <v>0.8420664802489428</v>
      </c>
      <c r="O21" s="2">
        <v>0.8711098233806877</v>
      </c>
      <c r="P21" s="80">
        <v>0.9599653472990535</v>
      </c>
      <c r="Q21" s="10">
        <v>0.1242278456275973</v>
      </c>
      <c r="R21" s="10">
        <v>0.005524658517256439</v>
      </c>
      <c r="S21" s="11">
        <v>0.06358841228558508</v>
      </c>
    </row>
    <row r="22" spans="2:19" ht="15">
      <c r="B22" s="12"/>
      <c r="C22" s="7" t="s">
        <v>92</v>
      </c>
      <c r="D22" s="7" t="s">
        <v>20</v>
      </c>
      <c r="E22" s="79">
        <v>4.181936031609281</v>
      </c>
      <c r="F22" s="2">
        <v>4.181936031609281</v>
      </c>
      <c r="G22" s="2">
        <v>4.186454769690718</v>
      </c>
      <c r="H22" s="2">
        <v>4.103519566080141</v>
      </c>
      <c r="I22" s="2">
        <v>3.982729892357871</v>
      </c>
      <c r="J22" s="2">
        <v>3.9138920743810006</v>
      </c>
      <c r="K22" s="2">
        <v>3.9008589878979953</v>
      </c>
      <c r="L22" s="2">
        <v>3.867373880643926</v>
      </c>
      <c r="M22" s="2">
        <v>3.7543954768859393</v>
      </c>
      <c r="N22" s="2">
        <v>3.670318754153943</v>
      </c>
      <c r="O22" s="2">
        <v>3.5234232573917623</v>
      </c>
      <c r="P22" s="80">
        <v>3.3875350151897274</v>
      </c>
      <c r="Q22" s="10">
        <v>-0.18996010709275585</v>
      </c>
      <c r="R22" s="10">
        <v>0.019495468484178692</v>
      </c>
      <c r="S22" s="11">
        <v>0.179939</v>
      </c>
    </row>
    <row r="23" spans="2:19" ht="15">
      <c r="B23" s="12"/>
      <c r="C23" s="7" t="s">
        <v>93</v>
      </c>
      <c r="D23" s="7" t="s">
        <v>21</v>
      </c>
      <c r="E23" s="79">
        <v>1.1678634432315262</v>
      </c>
      <c r="F23" s="2">
        <v>0.8676486545633222</v>
      </c>
      <c r="G23" s="2">
        <v>0.6794348327680833</v>
      </c>
      <c r="H23" s="2">
        <v>0.658266023361742</v>
      </c>
      <c r="I23" s="2">
        <v>0.6027667247405573</v>
      </c>
      <c r="J23" s="2">
        <v>0.5997432032195452</v>
      </c>
      <c r="K23" s="2">
        <v>0.6298716297196351</v>
      </c>
      <c r="L23" s="2">
        <v>0.5863226080042159</v>
      </c>
      <c r="M23" s="2">
        <v>0.5980331500701713</v>
      </c>
      <c r="N23" s="2">
        <v>0.5718615307721912</v>
      </c>
      <c r="O23" s="2">
        <v>0.5600175338385608</v>
      </c>
      <c r="P23" s="80">
        <v>0.7192189747268855</v>
      </c>
      <c r="Q23" s="10">
        <v>-0.3841583287025605</v>
      </c>
      <c r="R23" s="10">
        <v>0.004139148611642025</v>
      </c>
      <c r="S23" s="11">
        <v>0.08096653596855358</v>
      </c>
    </row>
    <row r="24" spans="2:19" ht="15">
      <c r="B24" s="12"/>
      <c r="C24" s="7" t="s">
        <v>94</v>
      </c>
      <c r="D24" s="7" t="s">
        <v>22</v>
      </c>
      <c r="E24" s="79">
        <v>4.129426010563203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80">
        <v>0</v>
      </c>
      <c r="Q24" s="10">
        <v>-1</v>
      </c>
      <c r="R24" s="10">
        <v>0</v>
      </c>
      <c r="S24" s="11">
        <v>0</v>
      </c>
    </row>
    <row r="25" spans="2:19" ht="15">
      <c r="B25" s="12"/>
      <c r="C25" s="7" t="s">
        <v>95</v>
      </c>
      <c r="D25" s="7" t="s">
        <v>23</v>
      </c>
      <c r="E25" s="79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80">
        <v>0</v>
      </c>
      <c r="Q25" s="10" t="s">
        <v>132</v>
      </c>
      <c r="R25" s="10">
        <v>0</v>
      </c>
      <c r="S25" s="11">
        <v>0</v>
      </c>
    </row>
    <row r="26" spans="2:19" ht="15">
      <c r="B26" s="12"/>
      <c r="C26" s="7" t="s">
        <v>96</v>
      </c>
      <c r="D26" s="7" t="s">
        <v>24</v>
      </c>
      <c r="E26" s="79">
        <v>0.9886943187922232</v>
      </c>
      <c r="F26" s="2">
        <v>1.0520279904255991</v>
      </c>
      <c r="G26" s="2">
        <v>0.9097894592525223</v>
      </c>
      <c r="H26" s="2">
        <v>1.0941110579470654</v>
      </c>
      <c r="I26" s="2">
        <v>1.008195375462924</v>
      </c>
      <c r="J26" s="2">
        <v>1.6629797061417633</v>
      </c>
      <c r="K26" s="2">
        <v>1.0805950881190947</v>
      </c>
      <c r="L26" s="2">
        <v>0.7744396493263078</v>
      </c>
      <c r="M26" s="2">
        <v>0.7910295243913007</v>
      </c>
      <c r="N26" s="2">
        <v>0.8894394886404651</v>
      </c>
      <c r="O26" s="2">
        <v>0.7381089111350551</v>
      </c>
      <c r="P26" s="80">
        <v>0.8824038536487165</v>
      </c>
      <c r="Q26" s="10">
        <v>-0.10750589249197853</v>
      </c>
      <c r="R26" s="10">
        <v>0.005078287439683598</v>
      </c>
      <c r="S26" s="11">
        <v>0.07976074786821973</v>
      </c>
    </row>
    <row r="27" spans="2:19" ht="15">
      <c r="B27" s="12"/>
      <c r="C27" s="7" t="s">
        <v>97</v>
      </c>
      <c r="D27" s="7" t="s">
        <v>25</v>
      </c>
      <c r="E27" s="79">
        <v>0.11707718177181772</v>
      </c>
      <c r="F27" s="2">
        <v>0.06003958039580397</v>
      </c>
      <c r="G27" s="2">
        <v>0.055864258642586435</v>
      </c>
      <c r="H27" s="2">
        <v>0.05269410694106942</v>
      </c>
      <c r="I27" s="2">
        <v>0.074459904599046</v>
      </c>
      <c r="J27" s="2">
        <v>0.10517558175581758</v>
      </c>
      <c r="K27" s="2">
        <v>0.10592945929459298</v>
      </c>
      <c r="L27" s="2">
        <v>0.1349247492474925</v>
      </c>
      <c r="M27" s="2">
        <v>0.13206388063880642</v>
      </c>
      <c r="N27" s="2">
        <v>0.06922142221422216</v>
      </c>
      <c r="O27" s="2">
        <v>0.08455026550265503</v>
      </c>
      <c r="P27" s="80">
        <v>0.09691951027716048</v>
      </c>
      <c r="Q27" s="10">
        <v>-0.17217421182843598</v>
      </c>
      <c r="R27" s="10">
        <v>0.0005577776317109417</v>
      </c>
      <c r="S27" s="11">
        <v>0.01933019330193302</v>
      </c>
    </row>
    <row r="28" spans="2:19" ht="15">
      <c r="B28" s="12"/>
      <c r="C28" s="7" t="s">
        <v>98</v>
      </c>
      <c r="D28" s="7" t="s">
        <v>26</v>
      </c>
      <c r="E28" s="79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80">
        <v>0</v>
      </c>
      <c r="Q28" s="10" t="s">
        <v>132</v>
      </c>
      <c r="R28" s="10">
        <v>0</v>
      </c>
      <c r="S28" s="11">
        <v>0</v>
      </c>
    </row>
    <row r="29" spans="2:19" ht="15">
      <c r="B29" s="12"/>
      <c r="C29" s="7" t="s">
        <v>99</v>
      </c>
      <c r="D29" s="7" t="s">
        <v>27</v>
      </c>
      <c r="E29" s="79">
        <v>0.03195681614997969</v>
      </c>
      <c r="F29" s="2">
        <v>0.038264082495370416</v>
      </c>
      <c r="G29" s="2">
        <v>0.04017471394713948</v>
      </c>
      <c r="H29" s="2">
        <v>0.06014315157151573</v>
      </c>
      <c r="I29" s="2">
        <v>0.03971828942289423</v>
      </c>
      <c r="J29" s="2">
        <v>0.036234756627566284</v>
      </c>
      <c r="K29" s="2">
        <v>0.03644630626306263</v>
      </c>
      <c r="L29" s="2">
        <v>0.0453629378293783</v>
      </c>
      <c r="M29" s="2">
        <v>0.036767574075740765</v>
      </c>
      <c r="N29" s="2">
        <v>0.0394499283492835</v>
      </c>
      <c r="O29" s="2">
        <v>0.03901367810344771</v>
      </c>
      <c r="P29" s="80">
        <v>0.031069419694196947</v>
      </c>
      <c r="Q29" s="10">
        <v>-0.027768612856112204</v>
      </c>
      <c r="R29" s="10">
        <v>0.00017880638569163626</v>
      </c>
      <c r="S29" s="11">
        <v>0.001064569220347534</v>
      </c>
    </row>
    <row r="30" spans="2:19" ht="15">
      <c r="B30" s="12"/>
      <c r="C30" s="7" t="s">
        <v>100</v>
      </c>
      <c r="D30" s="7" t="s">
        <v>28</v>
      </c>
      <c r="E30" s="79">
        <v>5.8479421445383855</v>
      </c>
      <c r="F30" s="2">
        <v>5.180931665928674</v>
      </c>
      <c r="G30" s="2">
        <v>5.43926874171561</v>
      </c>
      <c r="H30" s="2">
        <v>6.477399363683199</v>
      </c>
      <c r="I30" s="2">
        <v>6.672781441340737</v>
      </c>
      <c r="J30" s="2">
        <v>6.779186506801674</v>
      </c>
      <c r="K30" s="2">
        <v>6.955808730874221</v>
      </c>
      <c r="L30" s="2">
        <v>3.4409957585346547</v>
      </c>
      <c r="M30" s="2">
        <v>3.4565529856932367</v>
      </c>
      <c r="N30" s="2">
        <v>3.418712357614035</v>
      </c>
      <c r="O30" s="2">
        <v>4.755728221552303</v>
      </c>
      <c r="P30" s="80">
        <v>4.252580163673696</v>
      </c>
      <c r="Q30" s="10">
        <v>-0.2728074152297588</v>
      </c>
      <c r="R30" s="10">
        <v>0.02447385552786696</v>
      </c>
      <c r="S30" s="11">
        <v>0.029053588118430753</v>
      </c>
    </row>
    <row r="31" spans="2:19" ht="15">
      <c r="B31" s="12"/>
      <c r="C31" s="7" t="s">
        <v>101</v>
      </c>
      <c r="D31" s="7" t="s">
        <v>29</v>
      </c>
      <c r="E31" s="79">
        <v>18.34693764592748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0">
        <v>0</v>
      </c>
      <c r="Q31" s="10">
        <v>-1</v>
      </c>
      <c r="R31" s="10">
        <v>0</v>
      </c>
      <c r="S31" s="11" t="s">
        <v>132</v>
      </c>
    </row>
    <row r="32" spans="2:19" ht="15">
      <c r="B32" s="12"/>
      <c r="C32" s="7" t="s">
        <v>102</v>
      </c>
      <c r="D32" s="7" t="s">
        <v>30</v>
      </c>
      <c r="E32" s="79">
        <v>1.1654203755039436</v>
      </c>
      <c r="F32" s="2">
        <v>0.8843762710037362</v>
      </c>
      <c r="G32" s="2">
        <v>1.0725951886566691</v>
      </c>
      <c r="H32" s="2">
        <v>1.5259782532244697</v>
      </c>
      <c r="I32" s="2">
        <v>1.9401488144400403</v>
      </c>
      <c r="J32" s="2">
        <v>2.3592176735287436</v>
      </c>
      <c r="K32" s="2">
        <v>2.038724743437189</v>
      </c>
      <c r="L32" s="2">
        <v>1.9911565985482185</v>
      </c>
      <c r="M32" s="2">
        <v>1.8152174001780168</v>
      </c>
      <c r="N32" s="2">
        <v>1.7862957307902787</v>
      </c>
      <c r="O32" s="2">
        <v>1.5762853047815724</v>
      </c>
      <c r="P32" s="80">
        <v>1.4556102160982074</v>
      </c>
      <c r="Q32" s="10">
        <v>0.24900014337640333</v>
      </c>
      <c r="R32" s="10">
        <v>0.008377124654341548</v>
      </c>
      <c r="S32" s="11">
        <v>0.2250058249382345</v>
      </c>
    </row>
    <row r="33" spans="2:19" ht="15">
      <c r="B33" s="12"/>
      <c r="C33" s="7" t="s">
        <v>103</v>
      </c>
      <c r="D33" s="7" t="s">
        <v>31</v>
      </c>
      <c r="E33" s="79">
        <v>2.0289782073950677</v>
      </c>
      <c r="F33" s="2">
        <v>1.9846779852285308</v>
      </c>
      <c r="G33" s="2">
        <v>2.0888238690764256</v>
      </c>
      <c r="H33" s="2">
        <v>2.0827644762017874</v>
      </c>
      <c r="I33" s="2">
        <v>2.0759995122659958</v>
      </c>
      <c r="J33" s="2">
        <v>6.1836649127432715</v>
      </c>
      <c r="K33" s="2">
        <v>2.0561284905041872</v>
      </c>
      <c r="L33" s="2">
        <v>2.0504819083195365</v>
      </c>
      <c r="M33" s="2">
        <v>2.0494840788943818</v>
      </c>
      <c r="N33" s="2">
        <v>2.0447295386663606</v>
      </c>
      <c r="O33" s="2">
        <v>2.0415812203316026</v>
      </c>
      <c r="P33" s="80">
        <v>2.039826351851957</v>
      </c>
      <c r="Q33" s="10">
        <v>0.005346604718252174</v>
      </c>
      <c r="R33" s="10">
        <v>0.011739323778915905</v>
      </c>
      <c r="S33" s="11">
        <v>0.09074974541094692</v>
      </c>
    </row>
    <row r="34" spans="2:19" ht="15">
      <c r="B34" s="12"/>
      <c r="C34" s="7" t="s">
        <v>104</v>
      </c>
      <c r="D34" s="7" t="s">
        <v>32</v>
      </c>
      <c r="E34" s="79">
        <v>0.6124449456794437</v>
      </c>
      <c r="F34" s="2">
        <v>0.5980591404788622</v>
      </c>
      <c r="G34" s="2">
        <v>0.4640955820364622</v>
      </c>
      <c r="H34" s="2">
        <v>0.5196803999794812</v>
      </c>
      <c r="I34" s="2">
        <v>0.4713530316593626</v>
      </c>
      <c r="J34" s="2">
        <v>0.49929429416521465</v>
      </c>
      <c r="K34" s="2">
        <v>0.5046586435571963</v>
      </c>
      <c r="L34" s="2">
        <v>0.5464715831574707</v>
      </c>
      <c r="M34" s="2">
        <v>0.4416989801376207</v>
      </c>
      <c r="N34" s="2">
        <v>0.41635942258544084</v>
      </c>
      <c r="O34" s="2">
        <v>0.41903171764253644</v>
      </c>
      <c r="P34" s="80">
        <v>0.41856918051713</v>
      </c>
      <c r="Q34" s="10">
        <v>-0.31656031538839596</v>
      </c>
      <c r="R34" s="10">
        <v>0.0024088908987301423</v>
      </c>
      <c r="S34" s="11">
        <v>0.08436244362443625</v>
      </c>
    </row>
    <row r="35" spans="2:19" ht="15">
      <c r="B35" s="12"/>
      <c r="C35" s="7" t="s">
        <v>105</v>
      </c>
      <c r="D35" s="7" t="s">
        <v>33</v>
      </c>
      <c r="E35" s="79">
        <v>0.7144817618550469</v>
      </c>
      <c r="F35" s="2">
        <v>0.7091547837431273</v>
      </c>
      <c r="G35" s="2">
        <v>0.700830298865432</v>
      </c>
      <c r="H35" s="2">
        <v>0.6980330809732096</v>
      </c>
      <c r="I35" s="2">
        <v>0.6948933421559821</v>
      </c>
      <c r="J35" s="2">
        <v>0.6895278201406061</v>
      </c>
      <c r="K35" s="2">
        <v>0.685854161454914</v>
      </c>
      <c r="L35" s="2">
        <v>0.6862285574372065</v>
      </c>
      <c r="M35" s="2">
        <v>0.6837943824759981</v>
      </c>
      <c r="N35" s="2">
        <v>0.6823342314473309</v>
      </c>
      <c r="O35" s="2">
        <v>0.6808159906510869</v>
      </c>
      <c r="P35" s="80">
        <v>0.6796463747291911</v>
      </c>
      <c r="Q35" s="10">
        <v>-0.048756160038866216</v>
      </c>
      <c r="R35" s="10">
        <v>0.0039114059100514255</v>
      </c>
      <c r="S35" s="11">
        <v>0.08436244362443623</v>
      </c>
    </row>
    <row r="36" spans="2:24" s="1" customFormat="1" ht="15.75" thickBot="1">
      <c r="B36" s="18" t="s">
        <v>34</v>
      </c>
      <c r="C36" s="19"/>
      <c r="D36" s="23"/>
      <c r="E36" s="86">
        <v>771.3242451071478</v>
      </c>
      <c r="F36" s="87">
        <v>531.7672175473622</v>
      </c>
      <c r="G36" s="87">
        <v>436.2718352787049</v>
      </c>
      <c r="H36" s="87">
        <v>390.9665254998858</v>
      </c>
      <c r="I36" s="87">
        <v>346.8992943512299</v>
      </c>
      <c r="J36" s="87">
        <v>315.552091685807</v>
      </c>
      <c r="K36" s="87">
        <v>278.08865864333467</v>
      </c>
      <c r="L36" s="87">
        <v>244.63516806219826</v>
      </c>
      <c r="M36" s="87">
        <v>221.2685478348333</v>
      </c>
      <c r="N36" s="87">
        <v>188.4865221577429</v>
      </c>
      <c r="O36" s="87">
        <v>186.93245572674562</v>
      </c>
      <c r="P36" s="88">
        <v>173.7601236891968</v>
      </c>
      <c r="Q36" s="21">
        <v>-0.7747249295073577</v>
      </c>
      <c r="R36" s="25">
        <v>1</v>
      </c>
      <c r="S36" s="22">
        <v>0.0832045845307283</v>
      </c>
      <c r="T36"/>
      <c r="U36"/>
      <c r="V36"/>
      <c r="W36"/>
      <c r="X36"/>
    </row>
    <row r="37" spans="18:24" s="73" customFormat="1" ht="15.75" thickBot="1">
      <c r="R37" s="85"/>
      <c r="S37" s="84"/>
      <c r="T37"/>
      <c r="U37"/>
      <c r="V37"/>
      <c r="W37"/>
      <c r="X37"/>
    </row>
    <row r="38" spans="2:24" s="1" customFormat="1" ht="15">
      <c r="B38" s="28" t="s">
        <v>0</v>
      </c>
      <c r="C38" s="29" t="s">
        <v>107</v>
      </c>
      <c r="D38" s="29" t="s">
        <v>106</v>
      </c>
      <c r="E38" s="29">
        <v>1990</v>
      </c>
      <c r="F38" s="30">
        <v>1995</v>
      </c>
      <c r="G38" s="30">
        <v>1998</v>
      </c>
      <c r="H38" s="30">
        <v>1999</v>
      </c>
      <c r="I38" s="30">
        <v>2000</v>
      </c>
      <c r="J38" s="30">
        <v>2001</v>
      </c>
      <c r="K38" s="30">
        <v>2002</v>
      </c>
      <c r="L38" s="30">
        <v>2003</v>
      </c>
      <c r="M38" s="30">
        <v>2004</v>
      </c>
      <c r="N38" s="30">
        <v>2005</v>
      </c>
      <c r="O38" s="30">
        <v>2006</v>
      </c>
      <c r="P38" s="31">
        <v>2007</v>
      </c>
      <c r="Q38" s="32" t="s">
        <v>71</v>
      </c>
      <c r="R38" s="35" t="s">
        <v>72</v>
      </c>
      <c r="S38" s="33" t="s">
        <v>73</v>
      </c>
      <c r="T38"/>
      <c r="U38"/>
      <c r="V38"/>
      <c r="W38"/>
      <c r="X38"/>
    </row>
    <row r="39" spans="2:19" ht="15">
      <c r="B39" s="9" t="s">
        <v>35</v>
      </c>
      <c r="C39" s="6" t="s">
        <v>74</v>
      </c>
      <c r="D39" s="6" t="s">
        <v>3</v>
      </c>
      <c r="E39" s="76">
        <v>0.0028353451837012113</v>
      </c>
      <c r="F39" s="77">
        <v>0.036975691745293096</v>
      </c>
      <c r="G39" s="77">
        <v>0.04073421505947972</v>
      </c>
      <c r="H39" s="77">
        <v>0.06239500728574452</v>
      </c>
      <c r="I39" s="77">
        <v>0.07620277884720889</v>
      </c>
      <c r="J39" s="77">
        <v>0.09322629929850684</v>
      </c>
      <c r="K39" s="77">
        <v>0.09075100616842455</v>
      </c>
      <c r="L39" s="77">
        <v>0.08807233443680437</v>
      </c>
      <c r="M39" s="77">
        <v>0.08290836213478792</v>
      </c>
      <c r="N39" s="77">
        <v>0.08056357532660213</v>
      </c>
      <c r="O39" s="77">
        <v>0.07890628418917618</v>
      </c>
      <c r="P39" s="78">
        <v>0.07877977377115053</v>
      </c>
      <c r="Q39" s="10">
        <v>26.78489695858222</v>
      </c>
      <c r="R39" s="10">
        <v>0.0021045830624107998</v>
      </c>
      <c r="S39" s="11">
        <v>0.10766357356078576</v>
      </c>
    </row>
    <row r="40" spans="2:19" ht="15">
      <c r="B40" s="12"/>
      <c r="C40" s="7" t="s">
        <v>76</v>
      </c>
      <c r="D40" s="7" t="s">
        <v>5</v>
      </c>
      <c r="E40" s="79">
        <v>9.89272166065378E-07</v>
      </c>
      <c r="F40" s="2">
        <v>1.1126920952372695E-07</v>
      </c>
      <c r="G40" s="2">
        <v>9.875324787130848E-08</v>
      </c>
      <c r="H40" s="2">
        <v>1.317011074669564E-07</v>
      </c>
      <c r="I40" s="2">
        <v>1.4725559499151659E-07</v>
      </c>
      <c r="J40" s="2">
        <v>1.4435255010704911E-07</v>
      </c>
      <c r="K40" s="2">
        <v>1.9954697789914877E-08</v>
      </c>
      <c r="L40" s="2">
        <v>0</v>
      </c>
      <c r="M40" s="2">
        <v>0</v>
      </c>
      <c r="N40" s="2">
        <v>0</v>
      </c>
      <c r="O40" s="2">
        <v>0</v>
      </c>
      <c r="P40" s="80">
        <v>0</v>
      </c>
      <c r="Q40" s="10">
        <v>-1</v>
      </c>
      <c r="R40" s="10">
        <v>0</v>
      </c>
      <c r="S40" s="11">
        <v>0</v>
      </c>
    </row>
    <row r="41" spans="2:19" ht="15">
      <c r="B41" s="12"/>
      <c r="C41" s="7" t="s">
        <v>77</v>
      </c>
      <c r="D41" s="7" t="s">
        <v>6</v>
      </c>
      <c r="E41" s="79">
        <v>7.205013584235753E-07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80">
        <v>0</v>
      </c>
      <c r="Q41" s="10">
        <v>-1</v>
      </c>
      <c r="R41" s="10">
        <v>0</v>
      </c>
      <c r="S41" s="11">
        <v>0</v>
      </c>
    </row>
    <row r="42" spans="2:19" ht="15">
      <c r="B42" s="12"/>
      <c r="C42" s="7" t="s">
        <v>78</v>
      </c>
      <c r="D42" s="7" t="s">
        <v>7</v>
      </c>
      <c r="E42" s="79">
        <v>0.026577441328297507</v>
      </c>
      <c r="F42" s="2">
        <v>0.023838465058851867</v>
      </c>
      <c r="G42" s="2">
        <v>0.026350775274435308</v>
      </c>
      <c r="H42" s="2">
        <v>0.022916435974659463</v>
      </c>
      <c r="I42" s="2">
        <v>0.0227667202398663</v>
      </c>
      <c r="J42" s="2">
        <v>0.024497507636165688</v>
      </c>
      <c r="K42" s="2">
        <v>0.03210132281252308</v>
      </c>
      <c r="L42" s="2">
        <v>0.03122063252518293</v>
      </c>
      <c r="M42" s="2">
        <v>0.027111939246359865</v>
      </c>
      <c r="N42" s="2">
        <v>0.02622492951009484</v>
      </c>
      <c r="O42" s="2">
        <v>0.03805845309996928</v>
      </c>
      <c r="P42" s="80">
        <v>0.034678162012824</v>
      </c>
      <c r="Q42" s="10">
        <v>0.30479686078364127</v>
      </c>
      <c r="R42" s="10">
        <v>0.0009264189133080968</v>
      </c>
      <c r="S42" s="11">
        <v>0.06422554339859035</v>
      </c>
    </row>
    <row r="43" spans="2:19" ht="15">
      <c r="B43" s="12"/>
      <c r="C43" s="7" t="s">
        <v>81</v>
      </c>
      <c r="D43" s="7" t="s">
        <v>9</v>
      </c>
      <c r="E43" s="79">
        <v>0.05537718146617489</v>
      </c>
      <c r="F43" s="2">
        <v>0.6869249329855622</v>
      </c>
      <c r="G43" s="2">
        <v>0.8986125103869537</v>
      </c>
      <c r="H43" s="2">
        <v>0.88130507229025</v>
      </c>
      <c r="I43" s="2">
        <v>0.9108409971361507</v>
      </c>
      <c r="J43" s="2">
        <v>0.8940942649015708</v>
      </c>
      <c r="K43" s="2">
        <v>0.8779642101607527</v>
      </c>
      <c r="L43" s="2">
        <v>0.8231280602977243</v>
      </c>
      <c r="M43" s="2">
        <v>0.7569781838129456</v>
      </c>
      <c r="N43" s="2">
        <v>0.6710648806129016</v>
      </c>
      <c r="O43" s="2">
        <v>0.5974131471785669</v>
      </c>
      <c r="P43" s="80">
        <v>0.5117546627624331</v>
      </c>
      <c r="Q43" s="10">
        <v>8.24125513818394</v>
      </c>
      <c r="R43" s="10">
        <v>0.013671405029522694</v>
      </c>
      <c r="S43" s="11">
        <v>0.08275137333155583</v>
      </c>
    </row>
    <row r="44" spans="2:19" ht="15">
      <c r="B44" s="12"/>
      <c r="C44" s="7" t="s">
        <v>82</v>
      </c>
      <c r="D44" s="7" t="s">
        <v>10</v>
      </c>
      <c r="E44" s="79">
        <v>0.005749560029465274</v>
      </c>
      <c r="F44" s="2">
        <v>0.01170484495041548</v>
      </c>
      <c r="G44" s="2">
        <v>0.023411481016878538</v>
      </c>
      <c r="H44" s="2">
        <v>0.022821280580637083</v>
      </c>
      <c r="I44" s="2">
        <v>0.022875581309658072</v>
      </c>
      <c r="J44" s="2">
        <v>0.022770555574119413</v>
      </c>
      <c r="K44" s="2">
        <v>0.022404350481550175</v>
      </c>
      <c r="L44" s="2">
        <v>0.02141712570989895</v>
      </c>
      <c r="M44" s="2">
        <v>0.01998111394909108</v>
      </c>
      <c r="N44" s="2">
        <v>0.018198505300191577</v>
      </c>
      <c r="O44" s="2">
        <v>0.016951027900905212</v>
      </c>
      <c r="P44" s="80">
        <v>0.015198537542136738</v>
      </c>
      <c r="Q44" s="10">
        <v>1.6434261863946915</v>
      </c>
      <c r="R44" s="10">
        <v>0.0004060253432247004</v>
      </c>
      <c r="S44" s="11">
        <v>0.08856994572816515</v>
      </c>
    </row>
    <row r="45" spans="2:19" ht="15">
      <c r="B45" s="12"/>
      <c r="C45" s="7" t="s">
        <v>83</v>
      </c>
      <c r="D45" s="7" t="s">
        <v>11</v>
      </c>
      <c r="E45" s="79">
        <v>0.0087116306711673</v>
      </c>
      <c r="F45" s="2">
        <v>0.008445846554142551</v>
      </c>
      <c r="G45" s="2">
        <v>0.009037595757014509</v>
      </c>
      <c r="H45" s="2">
        <v>0.008916128128327833</v>
      </c>
      <c r="I45" s="2">
        <v>0.009113117545664523</v>
      </c>
      <c r="J45" s="2">
        <v>0.009006901938182472</v>
      </c>
      <c r="K45" s="2">
        <v>0.009129594518021094</v>
      </c>
      <c r="L45" s="2">
        <v>0.009418143531454136</v>
      </c>
      <c r="M45" s="2">
        <v>0.009624703910213871</v>
      </c>
      <c r="N45" s="2">
        <v>0.009669755830057965</v>
      </c>
      <c r="O45" s="2">
        <v>0.009916919005020909</v>
      </c>
      <c r="P45" s="80">
        <v>0.010295475015577964</v>
      </c>
      <c r="Q45" s="10">
        <v>0.18180802242370997</v>
      </c>
      <c r="R45" s="10">
        <v>0.000275041185066131</v>
      </c>
      <c r="S45" s="11">
        <v>0.0916238682616173</v>
      </c>
    </row>
    <row r="46" spans="2:19" ht="15">
      <c r="B46" s="12"/>
      <c r="C46" s="7" t="s">
        <v>84</v>
      </c>
      <c r="D46" s="7" t="s">
        <v>12</v>
      </c>
      <c r="E46" s="79">
        <v>0.00046179471262117796</v>
      </c>
      <c r="F46" s="2">
        <v>0.00039176160775507795</v>
      </c>
      <c r="G46" s="2">
        <v>0.0004235831275037942</v>
      </c>
      <c r="H46" s="2">
        <v>0.00046122467881897557</v>
      </c>
      <c r="I46" s="2">
        <v>0.00048447863546353346</v>
      </c>
      <c r="J46" s="2">
        <v>0.0005073723832201295</v>
      </c>
      <c r="K46" s="2">
        <v>0.0005618241059842308</v>
      </c>
      <c r="L46" s="2">
        <v>0.0006332953109117779</v>
      </c>
      <c r="M46" s="2">
        <v>0.0006066102463487922</v>
      </c>
      <c r="N46" s="2">
        <v>0.0006130608849040366</v>
      </c>
      <c r="O46" s="2">
        <v>0.0005917385883341042</v>
      </c>
      <c r="P46" s="80">
        <v>0.0006386296796862426</v>
      </c>
      <c r="Q46" s="10">
        <v>0.38292982191445496</v>
      </c>
      <c r="R46" s="10">
        <v>1.7060841161144545E-05</v>
      </c>
      <c r="S46" s="11">
        <v>0.05721592228248126</v>
      </c>
    </row>
    <row r="47" spans="2:19" ht="15">
      <c r="B47" s="12"/>
      <c r="C47" s="7" t="s">
        <v>87</v>
      </c>
      <c r="D47" s="7" t="s">
        <v>15</v>
      </c>
      <c r="E47" s="79">
        <v>0.0003965616567290277</v>
      </c>
      <c r="F47" s="2">
        <v>0.0004223601504745226</v>
      </c>
      <c r="G47" s="2">
        <v>0.0004878499080517531</v>
      </c>
      <c r="H47" s="2">
        <v>0.0004961750320788442</v>
      </c>
      <c r="I47" s="2">
        <v>0.0005099234798519411</v>
      </c>
      <c r="J47" s="2">
        <v>0.0005339840130212649</v>
      </c>
      <c r="K47" s="2">
        <v>0.000533745778058934</v>
      </c>
      <c r="L47" s="2">
        <v>0.0005303116406551557</v>
      </c>
      <c r="M47" s="2">
        <v>0.0005298177063130066</v>
      </c>
      <c r="N47" s="2">
        <v>0.0005593661131965632</v>
      </c>
      <c r="O47" s="2">
        <v>0.0005931127657242933</v>
      </c>
      <c r="P47" s="80">
        <v>0.0006111238009177127</v>
      </c>
      <c r="Q47" s="10">
        <v>0.5410562028574947</v>
      </c>
      <c r="R47" s="10">
        <v>1.6326028101879682E-05</v>
      </c>
      <c r="S47" s="11">
        <v>0.1290992112909921</v>
      </c>
    </row>
    <row r="48" spans="2:19" ht="15">
      <c r="B48" s="12"/>
      <c r="C48" s="7" t="s">
        <v>88</v>
      </c>
      <c r="D48" s="7" t="s">
        <v>16</v>
      </c>
      <c r="E48" s="79">
        <v>8.817239834412358E-05</v>
      </c>
      <c r="F48" s="2">
        <v>7.699563695043989E-05</v>
      </c>
      <c r="G48" s="2">
        <v>1.3156620922242109E-05</v>
      </c>
      <c r="H48" s="2">
        <v>1.642082059125025E-05</v>
      </c>
      <c r="I48" s="2">
        <v>2.9586340049989595E-05</v>
      </c>
      <c r="J48" s="2">
        <v>3.625272690109448E-05</v>
      </c>
      <c r="K48" s="2">
        <v>6.4598933877921E-05</v>
      </c>
      <c r="L48" s="2">
        <v>2.7053012216526995E-05</v>
      </c>
      <c r="M48" s="2">
        <v>3.312595139046987E-05</v>
      </c>
      <c r="N48" s="2">
        <v>3.793130189479165E-05</v>
      </c>
      <c r="O48" s="2">
        <v>0.00014922597269020197</v>
      </c>
      <c r="P48" s="80">
        <v>0.00011428755276885158</v>
      </c>
      <c r="Q48" s="10">
        <v>0.29618287485846184</v>
      </c>
      <c r="R48" s="10">
        <v>3.053164997660703E-06</v>
      </c>
      <c r="S48" s="11">
        <v>0.03362691370744466</v>
      </c>
    </row>
    <row r="49" spans="2:19" ht="15">
      <c r="B49" s="12"/>
      <c r="C49" s="7" t="s">
        <v>89</v>
      </c>
      <c r="D49" s="7" t="s">
        <v>17</v>
      </c>
      <c r="E49" s="79">
        <v>0.6233038893448396</v>
      </c>
      <c r="F49" s="2">
        <v>0.4263451814043822</v>
      </c>
      <c r="G49" s="2">
        <v>0.3767495640776434</v>
      </c>
      <c r="H49" s="2">
        <v>0.4043117822269413</v>
      </c>
      <c r="I49" s="2">
        <v>0.335665988069186</v>
      </c>
      <c r="J49" s="2">
        <v>0.3141432734402926</v>
      </c>
      <c r="K49" s="2">
        <v>0.2824060087393191</v>
      </c>
      <c r="L49" s="2">
        <v>0.24132763972918364</v>
      </c>
      <c r="M49" s="2">
        <v>0.22375156028525356</v>
      </c>
      <c r="N49" s="2">
        <v>0.1910340008146517</v>
      </c>
      <c r="O49" s="2">
        <v>0.23456420012577336</v>
      </c>
      <c r="P49" s="80">
        <v>0.24984107419929064</v>
      </c>
      <c r="Q49" s="10">
        <v>-0.5991665085518705</v>
      </c>
      <c r="R49" s="10">
        <v>0.006674445328845323</v>
      </c>
      <c r="S49" s="11">
        <v>0.14496571622468343</v>
      </c>
    </row>
    <row r="50" spans="2:19" ht="15">
      <c r="B50" s="12"/>
      <c r="C50" s="7" t="s">
        <v>90</v>
      </c>
      <c r="D50" s="7" t="s">
        <v>18</v>
      </c>
      <c r="E50" s="79">
        <v>9.02280524868043E-05</v>
      </c>
      <c r="F50" s="2">
        <v>9.430816101838406E-05</v>
      </c>
      <c r="G50" s="2">
        <v>9.320111516853872E-05</v>
      </c>
      <c r="H50" s="2">
        <v>9.282912236607774E-05</v>
      </c>
      <c r="I50" s="2">
        <v>9.241157883296095E-05</v>
      </c>
      <c r="J50" s="2">
        <v>9.169803571688286E-05</v>
      </c>
      <c r="K50" s="2">
        <v>9.120948793747124E-05</v>
      </c>
      <c r="L50" s="2">
        <v>9.089011631368731E-05</v>
      </c>
      <c r="M50" s="2">
        <v>9.084197339079304E-05</v>
      </c>
      <c r="N50" s="2">
        <v>9.14811419189167E-05</v>
      </c>
      <c r="O50" s="2">
        <v>9.220694095126759E-05</v>
      </c>
      <c r="P50" s="80">
        <v>9.320766800727224E-05</v>
      </c>
      <c r="Q50" s="10">
        <v>0.033023161182645554</v>
      </c>
      <c r="R50" s="10">
        <v>2.4900208516053124E-06</v>
      </c>
      <c r="S50" s="11">
        <v>0.08436244362443625</v>
      </c>
    </row>
    <row r="51" spans="2:19" ht="15">
      <c r="B51" s="12"/>
      <c r="C51" s="7" t="s">
        <v>91</v>
      </c>
      <c r="D51" s="7" t="s">
        <v>19</v>
      </c>
      <c r="E51" s="79">
        <v>3.6905403166012873E-06</v>
      </c>
      <c r="F51" s="2">
        <v>3.7113237971134547E-06</v>
      </c>
      <c r="G51" s="2">
        <v>3.371245758589577E-06</v>
      </c>
      <c r="H51" s="2">
        <v>2.8272100790244886E-06</v>
      </c>
      <c r="I51" s="2">
        <v>3.1983961439094485E-06</v>
      </c>
      <c r="J51" s="2">
        <v>2.9246324387434413E-06</v>
      </c>
      <c r="K51" s="2">
        <v>2.949649509068519E-06</v>
      </c>
      <c r="L51" s="2">
        <v>2.920272017795758E-06</v>
      </c>
      <c r="M51" s="2">
        <v>3.4424548110893456E-06</v>
      </c>
      <c r="N51" s="2">
        <v>3.4215579995039276E-06</v>
      </c>
      <c r="O51" s="2">
        <v>3.398730029906769E-06</v>
      </c>
      <c r="P51" s="80">
        <v>3.695651643096098E-06</v>
      </c>
      <c r="Q51" s="10">
        <v>0.0013849805330179749</v>
      </c>
      <c r="R51" s="10">
        <v>9.87284613843224E-08</v>
      </c>
      <c r="S51" s="11">
        <v>0.06467384914890484</v>
      </c>
    </row>
    <row r="52" spans="2:19" ht="15">
      <c r="B52" s="12"/>
      <c r="C52" s="7" t="s">
        <v>92</v>
      </c>
      <c r="D52" s="7" t="s">
        <v>20</v>
      </c>
      <c r="E52" s="79">
        <v>0.00838201681069303</v>
      </c>
      <c r="F52" s="2">
        <v>0.00838201681069303</v>
      </c>
      <c r="G52" s="2">
        <v>0.008391050351332587</v>
      </c>
      <c r="H52" s="2">
        <v>0.00822525217521263</v>
      </c>
      <c r="I52" s="2">
        <v>0.007983778027620096</v>
      </c>
      <c r="J52" s="2">
        <v>0.007846789577561328</v>
      </c>
      <c r="K52" s="2">
        <v>0.007821361988243814</v>
      </c>
      <c r="L52" s="2">
        <v>0.007758980352422008</v>
      </c>
      <c r="M52" s="2">
        <v>0.007540813199649712</v>
      </c>
      <c r="N52" s="2">
        <v>0.007380921764755761</v>
      </c>
      <c r="O52" s="2">
        <v>0.007094530139061314</v>
      </c>
      <c r="P52" s="80">
        <v>0.006830009425494627</v>
      </c>
      <c r="Q52" s="10">
        <v>-0.185159183076141</v>
      </c>
      <c r="R52" s="10">
        <v>0.00018246208975870458</v>
      </c>
      <c r="S52" s="11">
        <v>0.17993899999999993</v>
      </c>
    </row>
    <row r="53" spans="2:19" ht="15">
      <c r="B53" s="12"/>
      <c r="C53" s="7" t="s">
        <v>94</v>
      </c>
      <c r="D53" s="7" t="s">
        <v>22</v>
      </c>
      <c r="E53" s="79">
        <v>0.010826781069298994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0">
        <v>0</v>
      </c>
      <c r="Q53" s="10">
        <v>-1</v>
      </c>
      <c r="R53" s="10">
        <v>0</v>
      </c>
      <c r="S53" s="11">
        <v>0</v>
      </c>
    </row>
    <row r="54" spans="2:19" ht="15">
      <c r="B54" s="12"/>
      <c r="C54" s="7" t="s">
        <v>110</v>
      </c>
      <c r="D54" s="7" t="s">
        <v>36</v>
      </c>
      <c r="E54" s="79">
        <v>0.001907136</v>
      </c>
      <c r="F54" s="2">
        <v>0.001907136</v>
      </c>
      <c r="G54" s="2">
        <v>0.001907136</v>
      </c>
      <c r="H54" s="2">
        <v>0.001925616</v>
      </c>
      <c r="I54" s="2">
        <v>0.001973664</v>
      </c>
      <c r="J54" s="2">
        <v>0.002066064</v>
      </c>
      <c r="K54" s="2">
        <v>0.002121504</v>
      </c>
      <c r="L54" s="2">
        <v>0.0026555759999999998</v>
      </c>
      <c r="M54" s="2">
        <v>0.0024386454399999997</v>
      </c>
      <c r="N54" s="2">
        <v>0.00250261088</v>
      </c>
      <c r="O54" s="2">
        <v>0.00206077872</v>
      </c>
      <c r="P54" s="80">
        <v>0.00203742</v>
      </c>
      <c r="Q54" s="10">
        <v>0.068313953488372</v>
      </c>
      <c r="R54" s="10">
        <v>5.442919442080531E-05</v>
      </c>
      <c r="S54" s="11">
        <v>0.03696</v>
      </c>
    </row>
    <row r="55" spans="2:19" ht="15">
      <c r="B55" s="12"/>
      <c r="C55" s="7" t="s">
        <v>98</v>
      </c>
      <c r="D55" s="7" t="s">
        <v>26</v>
      </c>
      <c r="E55" s="79">
        <v>0.054470520917101584</v>
      </c>
      <c r="F55" s="2">
        <v>0.059151463720422556</v>
      </c>
      <c r="G55" s="2">
        <v>0.05611634317919769</v>
      </c>
      <c r="H55" s="2">
        <v>0.04751936043986173</v>
      </c>
      <c r="I55" s="2">
        <v>0.04885575696115548</v>
      </c>
      <c r="J55" s="2">
        <v>0.04740582828912747</v>
      </c>
      <c r="K55" s="2">
        <v>0.03937924201793838</v>
      </c>
      <c r="L55" s="2">
        <v>0.0367420132635327</v>
      </c>
      <c r="M55" s="2">
        <v>0.054890950771887624</v>
      </c>
      <c r="N55" s="2">
        <v>0.06452650638284314</v>
      </c>
      <c r="O55" s="2">
        <v>0.05524407261229713</v>
      </c>
      <c r="P55" s="80">
        <v>0.05939046425768299</v>
      </c>
      <c r="Q55" s="10">
        <v>0.09032304552528594</v>
      </c>
      <c r="R55" s="10">
        <v>0.0015866022350930669</v>
      </c>
      <c r="S55" s="11">
        <v>0.12131878681213189</v>
      </c>
    </row>
    <row r="56" spans="2:19" ht="15">
      <c r="B56" s="12"/>
      <c r="C56" s="7" t="s">
        <v>99</v>
      </c>
      <c r="D56" s="7" t="s">
        <v>27</v>
      </c>
      <c r="E56" s="79">
        <v>0.02018088514011383</v>
      </c>
      <c r="F56" s="2">
        <v>0.02018088514011383</v>
      </c>
      <c r="G56" s="2">
        <v>0.020078813622949547</v>
      </c>
      <c r="H56" s="2">
        <v>0.02006749427406313</v>
      </c>
      <c r="I56" s="2">
        <v>0.01998287959438651</v>
      </c>
      <c r="J56" s="2">
        <v>0.019944425117799997</v>
      </c>
      <c r="K56" s="2">
        <v>0.01990094673429956</v>
      </c>
      <c r="L56" s="2">
        <v>0.019802005168593376</v>
      </c>
      <c r="M56" s="2">
        <v>0.020402722099615155</v>
      </c>
      <c r="N56" s="2">
        <v>0.01633099999601286</v>
      </c>
      <c r="O56" s="2">
        <v>0.009781000001853574</v>
      </c>
      <c r="P56" s="80">
        <v>0.014618220000000001</v>
      </c>
      <c r="Q56" s="10">
        <v>-0.27564029533356993</v>
      </c>
      <c r="R56" s="10">
        <v>0.0003905222970551505</v>
      </c>
      <c r="S56" s="11">
        <v>0.0038580652815359785</v>
      </c>
    </row>
    <row r="57" spans="2:19" ht="15">
      <c r="B57" s="12"/>
      <c r="C57" s="7" t="s">
        <v>100</v>
      </c>
      <c r="D57" s="7" t="s">
        <v>28</v>
      </c>
      <c r="E57" s="79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80">
        <v>0</v>
      </c>
      <c r="Q57" s="10" t="s">
        <v>132</v>
      </c>
      <c r="R57" s="10">
        <v>0</v>
      </c>
      <c r="S57" s="11">
        <v>0</v>
      </c>
    </row>
    <row r="58" spans="2:19" ht="15">
      <c r="B58" s="12"/>
      <c r="C58" s="7" t="s">
        <v>115</v>
      </c>
      <c r="D58" s="7" t="s">
        <v>37</v>
      </c>
      <c r="E58" s="79">
        <v>0.00043686988941393865</v>
      </c>
      <c r="F58" s="2">
        <v>0.0004426531228481641</v>
      </c>
      <c r="G58" s="2">
        <v>0.00042088923280595927</v>
      </c>
      <c r="H58" s="2">
        <v>0.000415011228741502</v>
      </c>
      <c r="I58" s="2">
        <v>0.0004112232670403932</v>
      </c>
      <c r="J58" s="2">
        <v>0.0004071490289544951</v>
      </c>
      <c r="K58" s="2">
        <v>0.0004070219037605649</v>
      </c>
      <c r="L58" s="2">
        <v>0.0004082536889171792</v>
      </c>
      <c r="M58" s="2">
        <v>0.00040805750701480945</v>
      </c>
      <c r="N58" s="2">
        <v>0.00040553516698893754</v>
      </c>
      <c r="O58" s="2">
        <v>0.00040319315655981767</v>
      </c>
      <c r="P58" s="80">
        <v>0.00040483267984276785</v>
      </c>
      <c r="Q58" s="10">
        <v>-0.07333352640565079</v>
      </c>
      <c r="R58" s="10">
        <v>1.0815009491934723E-05</v>
      </c>
      <c r="S58" s="11">
        <v>0.08096653596855356</v>
      </c>
    </row>
    <row r="59" spans="2:19" ht="15">
      <c r="B59" s="12"/>
      <c r="C59" s="7" t="s">
        <v>116</v>
      </c>
      <c r="D59" s="7" t="s">
        <v>38</v>
      </c>
      <c r="E59" s="79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80">
        <v>0</v>
      </c>
      <c r="Q59" s="10" t="s">
        <v>132</v>
      </c>
      <c r="R59" s="10">
        <v>0</v>
      </c>
      <c r="S59" s="11">
        <v>0</v>
      </c>
    </row>
    <row r="60" spans="2:19" ht="15">
      <c r="B60" s="12"/>
      <c r="C60" s="7" t="s">
        <v>120</v>
      </c>
      <c r="D60" s="7" t="s">
        <v>39</v>
      </c>
      <c r="E60" s="79">
        <v>0.10807454538010879</v>
      </c>
      <c r="F60" s="2">
        <v>0.10726877150534851</v>
      </c>
      <c r="G60" s="2">
        <v>0.10600958622349518</v>
      </c>
      <c r="H60" s="2">
        <v>0.10558647108162487</v>
      </c>
      <c r="I60" s="2">
        <v>0.10511154524950407</v>
      </c>
      <c r="J60" s="2">
        <v>0.10429994111417504</v>
      </c>
      <c r="K60" s="2">
        <v>0.10374425304271603</v>
      </c>
      <c r="L60" s="2">
        <v>0.10338099071878745</v>
      </c>
      <c r="M60" s="2">
        <v>0.1033262315957192</v>
      </c>
      <c r="N60" s="2">
        <v>0.10302300987100703</v>
      </c>
      <c r="O60" s="2">
        <v>0.10282233757949871</v>
      </c>
      <c r="P60" s="80">
        <v>0.10270883985021186</v>
      </c>
      <c r="Q60" s="10">
        <v>-0.049648189691894766</v>
      </c>
      <c r="R60" s="10">
        <v>0.0027438424148887013</v>
      </c>
      <c r="S60" s="11">
        <v>0.08436244362443623</v>
      </c>
    </row>
    <row r="61" spans="2:19" ht="15">
      <c r="B61" s="12"/>
      <c r="C61" s="7" t="s">
        <v>122</v>
      </c>
      <c r="D61" s="7" t="s">
        <v>42</v>
      </c>
      <c r="E61" s="79">
        <v>1.4670296642574276</v>
      </c>
      <c r="F61" s="2">
        <v>1.4856295244826847</v>
      </c>
      <c r="G61" s="2">
        <v>1.5146757786105904</v>
      </c>
      <c r="H61" s="2">
        <v>1.4967983772204247</v>
      </c>
      <c r="I61" s="2">
        <v>1.5063323158668043</v>
      </c>
      <c r="J61" s="2">
        <v>1.4908443444934447</v>
      </c>
      <c r="K61" s="2">
        <v>1.4506787103214733</v>
      </c>
      <c r="L61" s="2">
        <v>1.5527461172418264</v>
      </c>
      <c r="M61" s="2">
        <v>1.4573913403707128</v>
      </c>
      <c r="N61" s="2">
        <v>1.500430725993101</v>
      </c>
      <c r="O61" s="2">
        <v>1.666973999685585</v>
      </c>
      <c r="P61" s="80">
        <v>1.465273141915952</v>
      </c>
      <c r="Q61" s="10">
        <v>-0.0011973325313532942</v>
      </c>
      <c r="R61" s="10">
        <v>0.03914442614724878</v>
      </c>
      <c r="S61" s="11">
        <v>0.08468570778434556</v>
      </c>
    </row>
    <row r="62" spans="2:19" ht="15">
      <c r="B62" s="12"/>
      <c r="C62" s="7" t="s">
        <v>123</v>
      </c>
      <c r="D62" s="7" t="s">
        <v>40</v>
      </c>
      <c r="E62" s="79">
        <v>7.017266430240428</v>
      </c>
      <c r="F62" s="2">
        <v>7.3798091268451635</v>
      </c>
      <c r="G62" s="2">
        <v>7.291267461031693</v>
      </c>
      <c r="H62" s="2">
        <v>7.400583357702502</v>
      </c>
      <c r="I62" s="2">
        <v>7.1459586379802635</v>
      </c>
      <c r="J62" s="2">
        <v>6.954916927274121</v>
      </c>
      <c r="K62" s="2">
        <v>7.117549508611658</v>
      </c>
      <c r="L62" s="2">
        <v>7.172036913044182</v>
      </c>
      <c r="M62" s="2">
        <v>7.2227780340071055</v>
      </c>
      <c r="N62" s="2">
        <v>7.231414341711426</v>
      </c>
      <c r="O62" s="2">
        <v>7.25100187660882</v>
      </c>
      <c r="P62" s="80">
        <v>7.214448458704498</v>
      </c>
      <c r="Q62" s="10">
        <v>0.028099549935047007</v>
      </c>
      <c r="R62" s="10">
        <v>0.19273228779422327</v>
      </c>
      <c r="S62" s="11">
        <v>0.1013265232964115</v>
      </c>
    </row>
    <row r="63" spans="2:19" ht="15">
      <c r="B63" s="12"/>
      <c r="C63" s="7" t="s">
        <v>124</v>
      </c>
      <c r="D63" s="7" t="s">
        <v>41</v>
      </c>
      <c r="E63" s="79">
        <v>13.515703904931636</v>
      </c>
      <c r="F63" s="2">
        <v>12.28210517077438</v>
      </c>
      <c r="G63" s="2">
        <v>12.582737244534995</v>
      </c>
      <c r="H63" s="2">
        <v>12.386053788112427</v>
      </c>
      <c r="I63" s="2">
        <v>12.298428600398447</v>
      </c>
      <c r="J63" s="2">
        <v>11.476957933873022</v>
      </c>
      <c r="K63" s="2">
        <v>11.84048307900659</v>
      </c>
      <c r="L63" s="2">
        <v>12.00529123082813</v>
      </c>
      <c r="M63" s="2">
        <v>12.041578722614291</v>
      </c>
      <c r="N63" s="2">
        <v>12.356624021384675</v>
      </c>
      <c r="O63" s="2">
        <v>12.567181079666227</v>
      </c>
      <c r="P63" s="80">
        <v>12.346670393618016</v>
      </c>
      <c r="Q63" s="10">
        <v>-0.08649446003970689</v>
      </c>
      <c r="R63" s="10">
        <v>0.329838385459962</v>
      </c>
      <c r="S63" s="11">
        <v>0.19691659319964938</v>
      </c>
    </row>
    <row r="64" spans="2:19" ht="15">
      <c r="B64" s="12"/>
      <c r="C64" s="7" t="s">
        <v>125</v>
      </c>
      <c r="D64" s="7" t="s">
        <v>43</v>
      </c>
      <c r="E64" s="79">
        <v>3.18581027336836</v>
      </c>
      <c r="F64" s="2">
        <v>3.1382176965888946</v>
      </c>
      <c r="G64" s="2">
        <v>3.1882897064715103</v>
      </c>
      <c r="H64" s="2">
        <v>3.1893471718742052</v>
      </c>
      <c r="I64" s="2">
        <v>3.015912618254046</v>
      </c>
      <c r="J64" s="2">
        <v>2.6985173910220217</v>
      </c>
      <c r="K64" s="2">
        <v>2.6986035183013275</v>
      </c>
      <c r="L64" s="2">
        <v>2.686219232541407</v>
      </c>
      <c r="M64" s="2">
        <v>2.687447036117427</v>
      </c>
      <c r="N64" s="2">
        <v>2.663542934266759</v>
      </c>
      <c r="O64" s="2">
        <v>2.506710311048018</v>
      </c>
      <c r="P64" s="80">
        <v>2.4603477507592753</v>
      </c>
      <c r="Q64" s="10">
        <v>-0.22771680054947296</v>
      </c>
      <c r="R64" s="10">
        <v>0.06572760946141083</v>
      </c>
      <c r="S64" s="11">
        <v>0.22366797734175228</v>
      </c>
    </row>
    <row r="65" spans="2:19" ht="15">
      <c r="B65" s="12"/>
      <c r="C65" s="7" t="s">
        <v>126</v>
      </c>
      <c r="D65" s="7" t="s">
        <v>44</v>
      </c>
      <c r="E65" s="79">
        <v>0.18075674999999997</v>
      </c>
      <c r="F65" s="2">
        <v>0.26015099999999997</v>
      </c>
      <c r="G65" s="2">
        <v>0.32628115178571426</v>
      </c>
      <c r="H65" s="2">
        <v>0.2773486335491558</v>
      </c>
      <c r="I65" s="2">
        <v>0.3003906432731243</v>
      </c>
      <c r="J65" s="2">
        <v>0.3073514999999999</v>
      </c>
      <c r="K65" s="2">
        <v>0.3194894999999999</v>
      </c>
      <c r="L65" s="2">
        <v>0.32798099999999997</v>
      </c>
      <c r="M65" s="2">
        <v>0.3372374999999999</v>
      </c>
      <c r="N65" s="2">
        <v>0.36864491783701336</v>
      </c>
      <c r="O65" s="2">
        <v>0.3979317349113693</v>
      </c>
      <c r="P65" s="80">
        <v>0.41533235352366654</v>
      </c>
      <c r="Q65" s="10">
        <v>1.2977418742241527</v>
      </c>
      <c r="R65" s="10">
        <v>0.011095505796149194</v>
      </c>
      <c r="S65" s="11">
        <v>0.08488643589021963</v>
      </c>
    </row>
    <row r="66" spans="2:19" ht="15">
      <c r="B66" s="12"/>
      <c r="C66" s="7" t="s">
        <v>127</v>
      </c>
      <c r="D66" s="7" t="s">
        <v>45</v>
      </c>
      <c r="E66" s="79">
        <v>2.5137062333940765</v>
      </c>
      <c r="F66" s="2">
        <v>2.9125937512496782</v>
      </c>
      <c r="G66" s="2">
        <v>3.2738406301998677</v>
      </c>
      <c r="H66" s="2">
        <v>2.6513668392319847</v>
      </c>
      <c r="I66" s="2">
        <v>2.6948550316199147</v>
      </c>
      <c r="J66" s="2">
        <v>2.8775088813820977</v>
      </c>
      <c r="K66" s="2">
        <v>2.4769067233209774</v>
      </c>
      <c r="L66" s="2">
        <v>2.2784337114250817</v>
      </c>
      <c r="M66" s="2">
        <v>2.174823999920936</v>
      </c>
      <c r="N66" s="2">
        <v>2.197026361086672</v>
      </c>
      <c r="O66" s="2">
        <v>2.06831598881782</v>
      </c>
      <c r="P66" s="80">
        <v>1.9742742546864898</v>
      </c>
      <c r="Q66" s="10">
        <v>-0.21459626886441324</v>
      </c>
      <c r="R66" s="10">
        <v>0.05274227073864076</v>
      </c>
      <c r="S66" s="11">
        <v>0.09446288299935358</v>
      </c>
    </row>
    <row r="67" spans="2:19" ht="15">
      <c r="B67" s="12"/>
      <c r="C67" s="7" t="s">
        <v>128</v>
      </c>
      <c r="D67" s="7" t="s">
        <v>46</v>
      </c>
      <c r="E67" s="79">
        <v>4.283214847841327</v>
      </c>
      <c r="F67" s="2">
        <v>3.8819022358659923</v>
      </c>
      <c r="G67" s="2">
        <v>3.3810089575302484</v>
      </c>
      <c r="H67" s="2">
        <v>2.7668459960377967</v>
      </c>
      <c r="I67" s="2">
        <v>3.280141155518583</v>
      </c>
      <c r="J67" s="2">
        <v>3.6243278314530394</v>
      </c>
      <c r="K67" s="2">
        <v>3.437640936794847</v>
      </c>
      <c r="L67" s="2">
        <v>3.0198817672066407</v>
      </c>
      <c r="M67" s="2">
        <v>3.38348373136467</v>
      </c>
      <c r="N67" s="2">
        <v>2.9620757505351705</v>
      </c>
      <c r="O67" s="2">
        <v>2.7923081251028616</v>
      </c>
      <c r="P67" s="80">
        <v>2.7276405222474267</v>
      </c>
      <c r="Q67" s="10">
        <v>-0.3631791495067975</v>
      </c>
      <c r="R67" s="10">
        <v>0.07286827276431572</v>
      </c>
      <c r="S67" s="11">
        <v>0.08605447454366891</v>
      </c>
    </row>
    <row r="68" spans="2:19" ht="15">
      <c r="B68" s="12"/>
      <c r="C68" s="7" t="s">
        <v>129</v>
      </c>
      <c r="D68" s="7" t="s">
        <v>47</v>
      </c>
      <c r="E68" s="79">
        <v>10.789966908446772</v>
      </c>
      <c r="F68" s="2">
        <v>8.080352333628023</v>
      </c>
      <c r="G68" s="2">
        <v>6.975453595557793</v>
      </c>
      <c r="H68" s="2">
        <v>7.95029102363463</v>
      </c>
      <c r="I68" s="2">
        <v>5.503148696787161</v>
      </c>
      <c r="J68" s="2">
        <v>6.512649786886531</v>
      </c>
      <c r="K68" s="2">
        <v>6.716499742654979</v>
      </c>
      <c r="L68" s="2">
        <v>5.667040362440935</v>
      </c>
      <c r="M68" s="2">
        <v>6.473262731790515</v>
      </c>
      <c r="N68" s="2">
        <v>6.189670107257487</v>
      </c>
      <c r="O68" s="2">
        <v>6.210691321497994</v>
      </c>
      <c r="P68" s="80">
        <v>6.628868596421017</v>
      </c>
      <c r="Q68" s="10">
        <v>-0.38564514120690196</v>
      </c>
      <c r="R68" s="10">
        <v>0.17708865998398485</v>
      </c>
      <c r="S68" s="11">
        <v>0.1554720141558533</v>
      </c>
    </row>
    <row r="69" spans="2:19" ht="15">
      <c r="B69" s="12"/>
      <c r="C69" s="7" t="s">
        <v>101</v>
      </c>
      <c r="D69" s="7" t="s">
        <v>29</v>
      </c>
      <c r="E69" s="79">
        <v>0.5115557468445654</v>
      </c>
      <c r="F69" s="2">
        <v>0.24846993418164606</v>
      </c>
      <c r="G69" s="2">
        <v>0.24846993418164606</v>
      </c>
      <c r="H69" s="2">
        <v>0.24846993418164606</v>
      </c>
      <c r="I69" s="2">
        <v>0.24846993418164606</v>
      </c>
      <c r="J69" s="2">
        <v>0.24846993418164606</v>
      </c>
      <c r="K69" s="2">
        <v>0.24846993418164606</v>
      </c>
      <c r="L69" s="2">
        <v>0.24846993418164606</v>
      </c>
      <c r="M69" s="2">
        <v>0.24846993418164606</v>
      </c>
      <c r="N69" s="2">
        <v>0.24846993418164606</v>
      </c>
      <c r="O69" s="2">
        <v>0.24846993418164606</v>
      </c>
      <c r="P69" s="80">
        <v>0.24846993418164606</v>
      </c>
      <c r="Q69" s="10">
        <v>-0.5142857142857142</v>
      </c>
      <c r="R69" s="10">
        <v>0.006637815646895345</v>
      </c>
      <c r="S69" s="11">
        <v>0.12788893671114135</v>
      </c>
    </row>
    <row r="70" spans="2:19" ht="15">
      <c r="B70" s="12"/>
      <c r="C70" s="7" t="s">
        <v>130</v>
      </c>
      <c r="D70" s="7" t="s">
        <v>48</v>
      </c>
      <c r="E70" s="79">
        <v>0.3139679842038921</v>
      </c>
      <c r="F70" s="2">
        <v>0.4106894264011938</v>
      </c>
      <c r="G70" s="2">
        <v>0.4470284367713071</v>
      </c>
      <c r="H70" s="2">
        <v>0.46566653161588095</v>
      </c>
      <c r="I70" s="2">
        <v>0.4743546575182137</v>
      </c>
      <c r="J70" s="2">
        <v>0.44146095359040316</v>
      </c>
      <c r="K70" s="2">
        <v>0.4553246309900401</v>
      </c>
      <c r="L70" s="2">
        <v>0.4383585058234293</v>
      </c>
      <c r="M70" s="2">
        <v>0.4387082958238019</v>
      </c>
      <c r="N70" s="2">
        <v>0.42142932165806085</v>
      </c>
      <c r="O70" s="2">
        <v>0.3994496138147566</v>
      </c>
      <c r="P70" s="80">
        <v>0.37300734389285706</v>
      </c>
      <c r="Q70" s="10">
        <v>0.1880426115378202</v>
      </c>
      <c r="R70" s="10">
        <v>0.009964803153563087</v>
      </c>
      <c r="S70" s="11">
        <v>0.121</v>
      </c>
    </row>
    <row r="71" spans="2:19" ht="15">
      <c r="B71" s="12"/>
      <c r="C71" s="7" t="s">
        <v>131</v>
      </c>
      <c r="D71" s="7" t="s">
        <v>49</v>
      </c>
      <c r="E71" s="79">
        <v>0.48401769555417956</v>
      </c>
      <c r="F71" s="2">
        <v>0.5204631559168561</v>
      </c>
      <c r="G71" s="2">
        <v>0.47880884616967256</v>
      </c>
      <c r="H71" s="2">
        <v>0.47689778057557874</v>
      </c>
      <c r="I71" s="2">
        <v>0.47475270391039376</v>
      </c>
      <c r="J71" s="2">
        <v>0.47108696712726783</v>
      </c>
      <c r="K71" s="2">
        <v>0.46857711519968276</v>
      </c>
      <c r="L71" s="2">
        <v>0.46693638420191746</v>
      </c>
      <c r="M71" s="2">
        <v>0.46668905607370187</v>
      </c>
      <c r="N71" s="2">
        <v>0.46531950781570824</v>
      </c>
      <c r="O71" s="2">
        <v>0.4644131400825793</v>
      </c>
      <c r="P71" s="80">
        <v>0.463900509869231</v>
      </c>
      <c r="Q71" s="10">
        <v>-0.04156291364908728</v>
      </c>
      <c r="R71" s="10">
        <v>0.012392992629690043</v>
      </c>
      <c r="S71" s="11">
        <v>0.08436244362443625</v>
      </c>
    </row>
    <row r="72" spans="2:19" ht="15">
      <c r="B72" s="12"/>
      <c r="C72" s="7" t="s">
        <v>103</v>
      </c>
      <c r="D72" s="7" t="s">
        <v>31</v>
      </c>
      <c r="E72" s="79">
        <v>0.0019947472687058348</v>
      </c>
      <c r="F72" s="2">
        <v>0.001830651772154612</v>
      </c>
      <c r="G72" s="2">
        <v>0.002343803445555422</v>
      </c>
      <c r="H72" s="2">
        <v>0.0014600331720328985</v>
      </c>
      <c r="I72" s="2">
        <v>0.0014534659720682774</v>
      </c>
      <c r="J72" s="2">
        <v>0.0014422432372993182</v>
      </c>
      <c r="K72" s="2">
        <v>0.0014345592697481541</v>
      </c>
      <c r="L72" s="2">
        <v>0.00142953613527219</v>
      </c>
      <c r="M72" s="2">
        <v>0.001428778934701586</v>
      </c>
      <c r="N72" s="2">
        <v>0.0014245860322205611</v>
      </c>
      <c r="O72" s="2">
        <v>0.0014218111672278338</v>
      </c>
      <c r="P72" s="80">
        <v>0.0014202417384173841</v>
      </c>
      <c r="Q72" s="10">
        <v>-0.2880091825673646</v>
      </c>
      <c r="R72" s="10">
        <v>3.7941422831258316E-05</v>
      </c>
      <c r="S72" s="11">
        <v>0.04866494868567972</v>
      </c>
    </row>
    <row r="73" spans="2:19" ht="15">
      <c r="B73" s="12"/>
      <c r="C73" s="7" t="s">
        <v>104</v>
      </c>
      <c r="D73" s="7" t="s">
        <v>32</v>
      </c>
      <c r="E73" s="79">
        <v>0.0032337533007542434</v>
      </c>
      <c r="F73" s="2">
        <v>0.0032096433318619094</v>
      </c>
      <c r="G73" s="2">
        <v>0.003171966610233027</v>
      </c>
      <c r="H73" s="2">
        <v>0.0031593063674181256</v>
      </c>
      <c r="I73" s="2">
        <v>0.003145095870655613</v>
      </c>
      <c r="J73" s="2">
        <v>0.00312081145157899</v>
      </c>
      <c r="K73" s="2">
        <v>0.0031041844268808964</v>
      </c>
      <c r="L73" s="2">
        <v>0.003093315070596193</v>
      </c>
      <c r="M73" s="2">
        <v>0.003091676595094441</v>
      </c>
      <c r="N73" s="2">
        <v>0.0030826037440387206</v>
      </c>
      <c r="O73" s="2">
        <v>0.0030765993265993263</v>
      </c>
      <c r="P73" s="80">
        <v>0.0030732033034616057</v>
      </c>
      <c r="Q73" s="10">
        <v>-0.04964818969189481</v>
      </c>
      <c r="R73" s="10">
        <v>8.20999009034823E-05</v>
      </c>
      <c r="S73" s="11">
        <v>0.08436244362443625</v>
      </c>
    </row>
    <row r="74" spans="2:19" ht="15">
      <c r="B74" s="12"/>
      <c r="C74" s="7" t="s">
        <v>105</v>
      </c>
      <c r="D74" s="7" t="s">
        <v>33</v>
      </c>
      <c r="E74" s="79">
        <v>0.026322751868139545</v>
      </c>
      <c r="F74" s="2">
        <v>0.026126496721355946</v>
      </c>
      <c r="G74" s="2">
        <v>0.025819808207296843</v>
      </c>
      <c r="H74" s="2">
        <v>0.025716753830783548</v>
      </c>
      <c r="I74" s="2">
        <v>0.025601080387136693</v>
      </c>
      <c r="J74" s="2">
        <v>0.025403405215852982</v>
      </c>
      <c r="K74" s="2">
        <v>0.025268061234810502</v>
      </c>
      <c r="L74" s="2">
        <v>0.025179584674653015</v>
      </c>
      <c r="M74" s="2">
        <v>0.025166247484068753</v>
      </c>
      <c r="N74" s="2">
        <v>0.02252355802310959</v>
      </c>
      <c r="O74" s="2">
        <v>0.022684792368125702</v>
      </c>
      <c r="P74" s="80">
        <v>0.0217598109433023</v>
      </c>
      <c r="Q74" s="10">
        <v>-0.17334589284945262</v>
      </c>
      <c r="R74" s="10">
        <v>0.0005813082135214967</v>
      </c>
      <c r="S74" s="11">
        <v>0.08436244362443625</v>
      </c>
    </row>
    <row r="75" spans="2:24" s="1" customFormat="1" ht="15.75" thickBot="1">
      <c r="B75" s="18" t="s">
        <v>50</v>
      </c>
      <c r="C75" s="19"/>
      <c r="D75" s="23"/>
      <c r="E75" s="86">
        <v>45.222423651884654</v>
      </c>
      <c r="F75" s="87">
        <v>42.02410728490716</v>
      </c>
      <c r="G75" s="87">
        <v>41.30803854206096</v>
      </c>
      <c r="H75" s="87">
        <v>40.92748004735758</v>
      </c>
      <c r="I75" s="87">
        <v>38.53584841347184</v>
      </c>
      <c r="J75" s="87">
        <v>38.674940287248646</v>
      </c>
      <c r="K75" s="87">
        <v>38.74941537479228</v>
      </c>
      <c r="L75" s="87">
        <v>37.27971382059033</v>
      </c>
      <c r="M75" s="87">
        <v>38.27218420756347</v>
      </c>
      <c r="N75" s="87">
        <v>37.82390916398311</v>
      </c>
      <c r="O75" s="87">
        <v>37.75527595498605</v>
      </c>
      <c r="P75" s="88">
        <v>37.43248493167493</v>
      </c>
      <c r="Q75" s="21">
        <v>-0.17225831990287585</v>
      </c>
      <c r="R75" s="25">
        <v>1</v>
      </c>
      <c r="S75" s="22">
        <v>0.12947713175654013</v>
      </c>
      <c r="T75"/>
      <c r="U75"/>
      <c r="V75"/>
      <c r="W75"/>
      <c r="X75"/>
    </row>
    <row r="76" spans="18:24" s="73" customFormat="1" ht="15.75" thickBot="1">
      <c r="R76" s="85"/>
      <c r="S76" s="84"/>
      <c r="T76"/>
      <c r="U76"/>
      <c r="V76"/>
      <c r="W76"/>
      <c r="X76"/>
    </row>
    <row r="77" spans="2:24" s="1" customFormat="1" ht="15">
      <c r="B77" s="28" t="s">
        <v>0</v>
      </c>
      <c r="C77" s="29" t="s">
        <v>107</v>
      </c>
      <c r="D77" s="29" t="s">
        <v>106</v>
      </c>
      <c r="E77" s="29">
        <v>1990</v>
      </c>
      <c r="F77" s="30">
        <v>1995</v>
      </c>
      <c r="G77" s="30">
        <v>1998</v>
      </c>
      <c r="H77" s="30">
        <v>1999</v>
      </c>
      <c r="I77" s="30">
        <v>2000</v>
      </c>
      <c r="J77" s="30">
        <v>2001</v>
      </c>
      <c r="K77" s="30">
        <v>2002</v>
      </c>
      <c r="L77" s="30">
        <v>2003</v>
      </c>
      <c r="M77" s="30">
        <v>2004</v>
      </c>
      <c r="N77" s="30">
        <v>2005</v>
      </c>
      <c r="O77" s="30">
        <v>2006</v>
      </c>
      <c r="P77" s="31">
        <v>2007</v>
      </c>
      <c r="Q77" s="32" t="s">
        <v>71</v>
      </c>
      <c r="R77" s="35" t="s">
        <v>72</v>
      </c>
      <c r="S77" s="33" t="s">
        <v>73</v>
      </c>
      <c r="T77"/>
      <c r="U77"/>
      <c r="V77"/>
      <c r="W77"/>
      <c r="X77"/>
    </row>
    <row r="78" spans="2:19" ht="15">
      <c r="B78" s="9" t="s">
        <v>51</v>
      </c>
      <c r="C78" s="6" t="s">
        <v>74</v>
      </c>
      <c r="D78" s="6" t="s">
        <v>3</v>
      </c>
      <c r="E78" s="76">
        <v>86.06957090700952</v>
      </c>
      <c r="F78" s="77">
        <v>55.13710848737059</v>
      </c>
      <c r="G78" s="77">
        <v>39.720071611742014</v>
      </c>
      <c r="H78" s="77">
        <v>37.58196154196435</v>
      </c>
      <c r="I78" s="77">
        <v>44.613105353117305</v>
      </c>
      <c r="J78" s="77">
        <v>39.67675933960507</v>
      </c>
      <c r="K78" s="77">
        <v>37.244809635138765</v>
      </c>
      <c r="L78" s="77">
        <v>36.827198094352156</v>
      </c>
      <c r="M78" s="77">
        <v>35.730873659480494</v>
      </c>
      <c r="N78" s="77">
        <v>35.245982940417356</v>
      </c>
      <c r="O78" s="77">
        <v>48.168903412259134</v>
      </c>
      <c r="P78" s="78">
        <v>41.75132212565281</v>
      </c>
      <c r="Q78" s="10">
        <v>-0.5149119289700957</v>
      </c>
      <c r="R78" s="10">
        <v>0.2769597675720133</v>
      </c>
      <c r="S78" s="11">
        <v>0.11610489586302872</v>
      </c>
    </row>
    <row r="79" spans="2:19" ht="15">
      <c r="B79" s="12"/>
      <c r="C79" s="7" t="s">
        <v>75</v>
      </c>
      <c r="D79" s="7" t="s">
        <v>4</v>
      </c>
      <c r="E79" s="79">
        <v>5.950096364454035</v>
      </c>
      <c r="F79" s="2">
        <v>5.047334614526553</v>
      </c>
      <c r="G79" s="2">
        <v>5.323070493298051</v>
      </c>
      <c r="H79" s="2">
        <v>4.572718077477892</v>
      </c>
      <c r="I79" s="2">
        <v>4.346301872086171</v>
      </c>
      <c r="J79" s="2">
        <v>4.6783651612734864</v>
      </c>
      <c r="K79" s="2">
        <v>5.475430110950895</v>
      </c>
      <c r="L79" s="2">
        <v>3.647992865401677</v>
      </c>
      <c r="M79" s="2">
        <v>3.5220669350030156</v>
      </c>
      <c r="N79" s="2">
        <v>3.704182853403678</v>
      </c>
      <c r="O79" s="2">
        <v>3.704840648161531</v>
      </c>
      <c r="P79" s="80">
        <v>3.2587376694204546</v>
      </c>
      <c r="Q79" s="10">
        <v>-0.45232186677039343</v>
      </c>
      <c r="R79" s="10">
        <v>0.021617021486998993</v>
      </c>
      <c r="S79" s="11">
        <v>0.12552067751132323</v>
      </c>
    </row>
    <row r="80" spans="2:19" ht="15">
      <c r="B80" s="12"/>
      <c r="C80" s="7" t="s">
        <v>76</v>
      </c>
      <c r="D80" s="7" t="s">
        <v>5</v>
      </c>
      <c r="E80" s="79">
        <v>2.9702503821611606</v>
      </c>
      <c r="F80" s="2">
        <v>3.853604941523103</v>
      </c>
      <c r="G80" s="2">
        <v>4.66541787769976</v>
      </c>
      <c r="H80" s="2">
        <v>4.7703287809624335</v>
      </c>
      <c r="I80" s="2">
        <v>4.559396795298113</v>
      </c>
      <c r="J80" s="2">
        <v>4.241609395012715</v>
      </c>
      <c r="K80" s="2">
        <v>3.8673167361725245</v>
      </c>
      <c r="L80" s="2">
        <v>3.9499106041801166</v>
      </c>
      <c r="M80" s="2">
        <v>3.6182415824872014</v>
      </c>
      <c r="N80" s="2">
        <v>3.5962451828666704</v>
      </c>
      <c r="O80" s="2">
        <v>3.0840881942858607</v>
      </c>
      <c r="P80" s="80">
        <v>3.305515193031882</v>
      </c>
      <c r="Q80" s="10">
        <v>0.11287425897973687</v>
      </c>
      <c r="R80" s="10">
        <v>0.021927322847708604</v>
      </c>
      <c r="S80" s="11">
        <v>0.06426702920516009</v>
      </c>
    </row>
    <row r="81" spans="2:19" ht="15">
      <c r="B81" s="12"/>
      <c r="C81" s="7" t="s">
        <v>77</v>
      </c>
      <c r="D81" s="7" t="s">
        <v>6</v>
      </c>
      <c r="E81" s="79">
        <v>4.129109710570743</v>
      </c>
      <c r="F81" s="2">
        <v>0.7583345638110128</v>
      </c>
      <c r="G81" s="2">
        <v>0.40718349315895447</v>
      </c>
      <c r="H81" s="2">
        <v>0.4608653741125664</v>
      </c>
      <c r="I81" s="2">
        <v>0.16727543740873901</v>
      </c>
      <c r="J81" s="2">
        <v>0.24633601985095727</v>
      </c>
      <c r="K81" s="2">
        <v>0.19413884243577217</v>
      </c>
      <c r="L81" s="2">
        <v>0.18432829733039757</v>
      </c>
      <c r="M81" s="2">
        <v>0.19031253181770505</v>
      </c>
      <c r="N81" s="2">
        <v>0.18235681288182193</v>
      </c>
      <c r="O81" s="2">
        <v>0.20581279990257553</v>
      </c>
      <c r="P81" s="80">
        <v>0.21454204978361907</v>
      </c>
      <c r="Q81" s="10">
        <v>-0.948041571955722</v>
      </c>
      <c r="R81" s="10">
        <v>0.0014231768772176427</v>
      </c>
      <c r="S81" s="11">
        <v>0.011438512720224468</v>
      </c>
    </row>
    <row r="82" spans="2:19" ht="15">
      <c r="B82" s="12"/>
      <c r="C82" s="7" t="s">
        <v>78</v>
      </c>
      <c r="D82" s="7" t="s">
        <v>7</v>
      </c>
      <c r="E82" s="79">
        <v>26.956642133776292</v>
      </c>
      <c r="F82" s="2">
        <v>24.83395387895634</v>
      </c>
      <c r="G82" s="2">
        <v>23.709659499111908</v>
      </c>
      <c r="H82" s="2">
        <v>22.478005255121772</v>
      </c>
      <c r="I82" s="2">
        <v>22.903291058726374</v>
      </c>
      <c r="J82" s="2">
        <v>23.176008959775174</v>
      </c>
      <c r="K82" s="2">
        <v>20.413204676105106</v>
      </c>
      <c r="L82" s="2">
        <v>20.425371314303558</v>
      </c>
      <c r="M82" s="2">
        <v>20.86531410873234</v>
      </c>
      <c r="N82" s="2">
        <v>20.81656923410367</v>
      </c>
      <c r="O82" s="2">
        <v>19.997247028255362</v>
      </c>
      <c r="P82" s="80">
        <v>18.657877993901423</v>
      </c>
      <c r="Q82" s="10">
        <v>-0.30785600441965416</v>
      </c>
      <c r="R82" s="10">
        <v>0.12376809378697304</v>
      </c>
      <c r="S82" s="11">
        <v>0.0812851889253219</v>
      </c>
    </row>
    <row r="83" spans="2:19" ht="15">
      <c r="B83" s="12"/>
      <c r="C83" s="7" t="s">
        <v>79</v>
      </c>
      <c r="D83" s="7" t="s">
        <v>133</v>
      </c>
      <c r="E83" s="79">
        <v>0.14199979897723455</v>
      </c>
      <c r="F83" s="2">
        <v>0.2015601858058519</v>
      </c>
      <c r="G83" s="2">
        <v>0.26580722658779143</v>
      </c>
      <c r="H83" s="2">
        <v>0.3121427040931395</v>
      </c>
      <c r="I83" s="2">
        <v>0.3260234774040023</v>
      </c>
      <c r="J83" s="2">
        <v>0.33902283345194256</v>
      </c>
      <c r="K83" s="2">
        <v>0.3326006699753842</v>
      </c>
      <c r="L83" s="2">
        <v>0.3499257996405866</v>
      </c>
      <c r="M83" s="2">
        <v>0.3892739977124035</v>
      </c>
      <c r="N83" s="2">
        <v>0.41810415870560785</v>
      </c>
      <c r="O83" s="2">
        <v>0.4373253584209874</v>
      </c>
      <c r="P83" s="80">
        <v>0.4407304190744436</v>
      </c>
      <c r="Q83" s="10">
        <v>2.103739739414009</v>
      </c>
      <c r="R83" s="10">
        <v>0.0029236102766138534</v>
      </c>
      <c r="S83" s="11">
        <v>0.040961773121269404</v>
      </c>
    </row>
    <row r="84" spans="2:19" ht="15">
      <c r="B84" s="12"/>
      <c r="C84" s="7" t="s">
        <v>80</v>
      </c>
      <c r="D84" s="7" t="s">
        <v>8</v>
      </c>
      <c r="E84" s="79">
        <v>0.31005428407506963</v>
      </c>
      <c r="F84" s="2">
        <v>0.315554765866305</v>
      </c>
      <c r="G84" s="2">
        <v>0.4035705421080039</v>
      </c>
      <c r="H84" s="2">
        <v>0.45318203216452296</v>
      </c>
      <c r="I84" s="2">
        <v>0.4830042881680517</v>
      </c>
      <c r="J84" s="2">
        <v>0.5134866093803919</v>
      </c>
      <c r="K84" s="2">
        <v>0.5111456958831161</v>
      </c>
      <c r="L84" s="2">
        <v>0.5281415791231957</v>
      </c>
      <c r="M84" s="2">
        <v>0.5663662489441017</v>
      </c>
      <c r="N84" s="2">
        <v>0.6031841458732514</v>
      </c>
      <c r="O84" s="2">
        <v>0.5584522959572742</v>
      </c>
      <c r="P84" s="80">
        <v>0.5393407957601473</v>
      </c>
      <c r="Q84" s="10">
        <v>0.7395044141030586</v>
      </c>
      <c r="R84" s="10">
        <v>0.0035777478132616018</v>
      </c>
      <c r="S84" s="11">
        <v>0.28585862273192586</v>
      </c>
    </row>
    <row r="85" spans="2:19" ht="15">
      <c r="B85" s="12"/>
      <c r="C85" s="7" t="s">
        <v>81</v>
      </c>
      <c r="D85" s="7" t="s">
        <v>9</v>
      </c>
      <c r="E85" s="79">
        <v>54.04030134614952</v>
      </c>
      <c r="F85" s="2">
        <v>43.43170418146519</v>
      </c>
      <c r="G85" s="2">
        <v>36.26092784154273</v>
      </c>
      <c r="H85" s="2">
        <v>32.218932288407174</v>
      </c>
      <c r="I85" s="2">
        <v>28.874019913642968</v>
      </c>
      <c r="J85" s="2">
        <v>25.209297917127294</v>
      </c>
      <c r="K85" s="2">
        <v>22.455998810460255</v>
      </c>
      <c r="L85" s="2">
        <v>19.178136497176475</v>
      </c>
      <c r="M85" s="2">
        <v>16.67346651290644</v>
      </c>
      <c r="N85" s="2">
        <v>14.511220568069936</v>
      </c>
      <c r="O85" s="2">
        <v>12.80104727265103</v>
      </c>
      <c r="P85" s="80">
        <v>11.166760050428522</v>
      </c>
      <c r="Q85" s="10">
        <v>-0.7933623652669699</v>
      </c>
      <c r="R85" s="10">
        <v>0.07407533727414313</v>
      </c>
      <c r="S85" s="11">
        <v>0.08165188131283581</v>
      </c>
    </row>
    <row r="86" spans="2:19" ht="15">
      <c r="B86" s="12"/>
      <c r="C86" s="7" t="s">
        <v>82</v>
      </c>
      <c r="D86" s="7" t="s">
        <v>10</v>
      </c>
      <c r="E86" s="79">
        <v>7.469661780115898</v>
      </c>
      <c r="F86" s="2">
        <v>7.315235028057358</v>
      </c>
      <c r="G86" s="2">
        <v>7.823101826917668</v>
      </c>
      <c r="H86" s="2">
        <v>7.430405743879023</v>
      </c>
      <c r="I86" s="2">
        <v>7.156460952926164</v>
      </c>
      <c r="J86" s="2">
        <v>6.925696621763471</v>
      </c>
      <c r="K86" s="2">
        <v>6.6313948815998645</v>
      </c>
      <c r="L86" s="2">
        <v>6.333217883487241</v>
      </c>
      <c r="M86" s="2">
        <v>5.963536416100961</v>
      </c>
      <c r="N86" s="2">
        <v>5.629658108062903</v>
      </c>
      <c r="O86" s="2">
        <v>5.000204705881867</v>
      </c>
      <c r="P86" s="80">
        <v>4.697268486121077</v>
      </c>
      <c r="Q86" s="10">
        <v>-0.37115379191262465</v>
      </c>
      <c r="R86" s="10">
        <v>0.03115959739488357</v>
      </c>
      <c r="S86" s="11">
        <v>0.08608505025891328</v>
      </c>
    </row>
    <row r="87" spans="2:19" ht="15">
      <c r="B87" s="12"/>
      <c r="C87" s="7" t="s">
        <v>83</v>
      </c>
      <c r="D87" s="7" t="s">
        <v>11</v>
      </c>
      <c r="E87" s="79">
        <v>32.76625640938021</v>
      </c>
      <c r="F87" s="2">
        <v>29.388195778175085</v>
      </c>
      <c r="G87" s="2">
        <v>27.806673417214192</v>
      </c>
      <c r="H87" s="2">
        <v>26.777700372857613</v>
      </c>
      <c r="I87" s="2">
        <v>26.444505466550922</v>
      </c>
      <c r="J87" s="2">
        <v>25.37792019124255</v>
      </c>
      <c r="K87" s="2">
        <v>24.58611563309753</v>
      </c>
      <c r="L87" s="2">
        <v>24.369947951029634</v>
      </c>
      <c r="M87" s="2">
        <v>24.036191983991294</v>
      </c>
      <c r="N87" s="2">
        <v>23.394888406051745</v>
      </c>
      <c r="O87" s="2">
        <v>23.162482896877464</v>
      </c>
      <c r="P87" s="80">
        <v>22.64777571540845</v>
      </c>
      <c r="Q87" s="10">
        <v>-0.30880795680629164</v>
      </c>
      <c r="R87" s="10">
        <v>0.15023530702297577</v>
      </c>
      <c r="S87" s="11">
        <v>0.0915774720839025</v>
      </c>
    </row>
    <row r="88" spans="2:19" ht="15">
      <c r="B88" s="12"/>
      <c r="C88" s="7" t="s">
        <v>84</v>
      </c>
      <c r="D88" s="7" t="s">
        <v>12</v>
      </c>
      <c r="E88" s="79">
        <v>0.07072855989085863</v>
      </c>
      <c r="F88" s="2">
        <v>0.06205318789122214</v>
      </c>
      <c r="G88" s="2">
        <v>0.07062866575857674</v>
      </c>
      <c r="H88" s="2">
        <v>0.07835827073972428</v>
      </c>
      <c r="I88" s="2">
        <v>0.08126173384006205</v>
      </c>
      <c r="J88" s="2">
        <v>0.08434475478633577</v>
      </c>
      <c r="K88" s="2">
        <v>0.09396475304828153</v>
      </c>
      <c r="L88" s="2">
        <v>0.10538534065106107</v>
      </c>
      <c r="M88" s="2">
        <v>0.09868532338473113</v>
      </c>
      <c r="N88" s="2">
        <v>0.0925352616226518</v>
      </c>
      <c r="O88" s="2">
        <v>0.0855353183555984</v>
      </c>
      <c r="P88" s="80">
        <v>0.08290025983194985</v>
      </c>
      <c r="Q88" s="10">
        <v>0.17209031203057698</v>
      </c>
      <c r="R88" s="10">
        <v>0.0005499235838715932</v>
      </c>
      <c r="S88" s="11">
        <v>0.06497573949936934</v>
      </c>
    </row>
    <row r="89" spans="2:19" ht="15">
      <c r="B89" s="12"/>
      <c r="C89" s="7" t="s">
        <v>85</v>
      </c>
      <c r="D89" s="7" t="s">
        <v>13</v>
      </c>
      <c r="E89" s="79">
        <v>2.307914552169338</v>
      </c>
      <c r="F89" s="2">
        <v>2.8192123824872257</v>
      </c>
      <c r="G89" s="2">
        <v>3.7453910599464417</v>
      </c>
      <c r="H89" s="2">
        <v>4.060627348491699</v>
      </c>
      <c r="I89" s="2">
        <v>4.6121123928181955</v>
      </c>
      <c r="J89" s="2">
        <v>4.525407651958265</v>
      </c>
      <c r="K89" s="2">
        <v>3.485732998919314</v>
      </c>
      <c r="L89" s="2">
        <v>3.4320515081343768</v>
      </c>
      <c r="M89" s="2">
        <v>3.7099665888001527</v>
      </c>
      <c r="N89" s="2">
        <v>3.810856074520824</v>
      </c>
      <c r="O89" s="2">
        <v>3.913455449098196</v>
      </c>
      <c r="P89" s="80">
        <v>4.039094872690821</v>
      </c>
      <c r="Q89" s="10">
        <v>0.7501058992388822</v>
      </c>
      <c r="R89" s="10">
        <v>0.026793565333693474</v>
      </c>
      <c r="S89" s="11">
        <v>0.104371073</v>
      </c>
    </row>
    <row r="90" spans="2:19" ht="15">
      <c r="B90" s="12"/>
      <c r="C90" s="7" t="s">
        <v>86</v>
      </c>
      <c r="D90" s="7" t="s">
        <v>14</v>
      </c>
      <c r="E90" s="79">
        <v>21.02766155026175</v>
      </c>
      <c r="F90" s="2">
        <v>18.668950111449576</v>
      </c>
      <c r="G90" s="2">
        <v>17.22454871117428</v>
      </c>
      <c r="H90" s="2">
        <v>16.36404035260796</v>
      </c>
      <c r="I90" s="2">
        <v>15.650226316033667</v>
      </c>
      <c r="J90" s="2">
        <v>12.274325946071366</v>
      </c>
      <c r="K90" s="2">
        <v>10.240945034649206</v>
      </c>
      <c r="L90" s="2">
        <v>16.342768114904192</v>
      </c>
      <c r="M90" s="2">
        <v>15.477671988115134</v>
      </c>
      <c r="N90" s="2">
        <v>17.164648086342545</v>
      </c>
      <c r="O90" s="2">
        <v>21.269414488190364</v>
      </c>
      <c r="P90" s="80">
        <v>19.1580721386359</v>
      </c>
      <c r="Q90" s="10">
        <v>-0.0889109522310424</v>
      </c>
      <c r="R90" s="10">
        <v>0.1270861600663981</v>
      </c>
      <c r="S90" s="11">
        <v>0.17532497682729065</v>
      </c>
    </row>
    <row r="91" spans="2:19" ht="15">
      <c r="B91" s="12"/>
      <c r="C91" s="7" t="s">
        <v>87</v>
      </c>
      <c r="D91" s="7" t="s">
        <v>15</v>
      </c>
      <c r="E91" s="79">
        <v>0.6613379183889657</v>
      </c>
      <c r="F91" s="2">
        <v>0.7043615487922312</v>
      </c>
      <c r="G91" s="2">
        <v>0.8135775035296761</v>
      </c>
      <c r="H91" s="2">
        <v>0.8020723055142677</v>
      </c>
      <c r="I91" s="2">
        <v>0.7982044837184329</v>
      </c>
      <c r="J91" s="2">
        <v>0.8085439468186081</v>
      </c>
      <c r="K91" s="2">
        <v>0.7808719155988261</v>
      </c>
      <c r="L91" s="2">
        <v>0.7320133613234064</v>
      </c>
      <c r="M91" s="2">
        <v>0.6875379893387408</v>
      </c>
      <c r="N91" s="2">
        <v>0.6796466188305155</v>
      </c>
      <c r="O91" s="2">
        <v>0.6688187158832143</v>
      </c>
      <c r="P91" s="80">
        <v>0.626009196227519</v>
      </c>
      <c r="Q91" s="10">
        <v>-0.05342007645275844</v>
      </c>
      <c r="R91" s="10">
        <v>0.004152667572138726</v>
      </c>
      <c r="S91" s="11">
        <v>0.1290992112909921</v>
      </c>
    </row>
    <row r="92" spans="2:19" ht="15">
      <c r="B92" s="12"/>
      <c r="C92" s="7" t="s">
        <v>88</v>
      </c>
      <c r="D92" s="7" t="s">
        <v>16</v>
      </c>
      <c r="E92" s="79">
        <v>3.080873565689917</v>
      </c>
      <c r="F92" s="2">
        <v>2.7343527556864196</v>
      </c>
      <c r="G92" s="2">
        <v>2.708292131640301</v>
      </c>
      <c r="H92" s="2">
        <v>2.832587133559018</v>
      </c>
      <c r="I92" s="2">
        <v>2.441073254624392</v>
      </c>
      <c r="J92" s="2">
        <v>2.582501405566285</v>
      </c>
      <c r="K92" s="2">
        <v>2.1473422396211697</v>
      </c>
      <c r="L92" s="2">
        <v>2.1781729770571174</v>
      </c>
      <c r="M92" s="2">
        <v>2.291502857812836</v>
      </c>
      <c r="N92" s="2">
        <v>2.220071246392373</v>
      </c>
      <c r="O92" s="2">
        <v>2.0932964695177447</v>
      </c>
      <c r="P92" s="80">
        <v>1.8676322345911565</v>
      </c>
      <c r="Q92" s="10">
        <v>-0.39379783208567753</v>
      </c>
      <c r="R92" s="10">
        <v>0.01238904454440145</v>
      </c>
      <c r="S92" s="11">
        <v>0.08340790481082065</v>
      </c>
    </row>
    <row r="93" spans="2:19" ht="15">
      <c r="B93" s="12"/>
      <c r="C93" s="7" t="s">
        <v>89</v>
      </c>
      <c r="D93" s="7" t="s">
        <v>17</v>
      </c>
      <c r="E93" s="79">
        <v>9.079413659956769</v>
      </c>
      <c r="F93" s="2">
        <v>9.628898286829404</v>
      </c>
      <c r="G93" s="2">
        <v>9.764243265311869</v>
      </c>
      <c r="H93" s="2">
        <v>9.485969218446852</v>
      </c>
      <c r="I93" s="2">
        <v>9.572524144452544</v>
      </c>
      <c r="J93" s="2">
        <v>10.061626069747991</v>
      </c>
      <c r="K93" s="2">
        <v>9.471290528978129</v>
      </c>
      <c r="L93" s="2">
        <v>9.466434566486177</v>
      </c>
      <c r="M93" s="2">
        <v>9.62841550685647</v>
      </c>
      <c r="N93" s="2">
        <v>9.344010837482804</v>
      </c>
      <c r="O93" s="2">
        <v>9.071618846640929</v>
      </c>
      <c r="P93" s="80">
        <v>8.82974330061298</v>
      </c>
      <c r="Q93" s="10">
        <v>-0.027498511324020602</v>
      </c>
      <c r="R93" s="10">
        <v>0.05857260387823169</v>
      </c>
      <c r="S93" s="11">
        <v>0.08942938258030034</v>
      </c>
    </row>
    <row r="94" spans="2:19" ht="15">
      <c r="B94" s="12"/>
      <c r="C94" s="7" t="s">
        <v>90</v>
      </c>
      <c r="D94" s="7" t="s">
        <v>18</v>
      </c>
      <c r="E94" s="79">
        <v>0.07608247643041269</v>
      </c>
      <c r="F94" s="2">
        <v>0.0795229226401194</v>
      </c>
      <c r="G94" s="2">
        <v>0.07890544635520173</v>
      </c>
      <c r="H94" s="2">
        <v>0.0786954284851306</v>
      </c>
      <c r="I94" s="2">
        <v>0.078349455001921</v>
      </c>
      <c r="J94" s="2">
        <v>0.07766147853987118</v>
      </c>
      <c r="K94" s="2">
        <v>0.07715604597801957</v>
      </c>
      <c r="L94" s="2">
        <v>0.07680501665187027</v>
      </c>
      <c r="M94" s="2">
        <v>0.07668351111987726</v>
      </c>
      <c r="N94" s="2">
        <v>0.0771416681020881</v>
      </c>
      <c r="O94" s="2">
        <v>0.07775369968464152</v>
      </c>
      <c r="P94" s="80">
        <v>0.07701989492376449</v>
      </c>
      <c r="Q94" s="10">
        <v>0.012321082821340474</v>
      </c>
      <c r="R94" s="10">
        <v>0.0005109158491390689</v>
      </c>
      <c r="S94" s="11">
        <v>0.08436244362443625</v>
      </c>
    </row>
    <row r="95" spans="2:19" ht="15">
      <c r="B95" s="12"/>
      <c r="C95" s="7" t="s">
        <v>91</v>
      </c>
      <c r="D95" s="7" t="s">
        <v>19</v>
      </c>
      <c r="E95" s="79">
        <v>0.1776020110814236</v>
      </c>
      <c r="F95" s="2">
        <v>0.22992117515993696</v>
      </c>
      <c r="G95" s="2">
        <v>0.14459948309597756</v>
      </c>
      <c r="H95" s="2">
        <v>0.16818225761883807</v>
      </c>
      <c r="I95" s="2">
        <v>0.065327361674709</v>
      </c>
      <c r="J95" s="2">
        <v>0.08001261812087329</v>
      </c>
      <c r="K95" s="2">
        <v>0.07025492635572761</v>
      </c>
      <c r="L95" s="2">
        <v>0.07211682936377406</v>
      </c>
      <c r="M95" s="2">
        <v>0.07705016876292337</v>
      </c>
      <c r="N95" s="2">
        <v>0.07447869200216875</v>
      </c>
      <c r="O95" s="2">
        <v>0.07465215579632424</v>
      </c>
      <c r="P95" s="80">
        <v>0.0746769172275364</v>
      </c>
      <c r="Q95" s="10">
        <v>-0.5795266237537144</v>
      </c>
      <c r="R95" s="10">
        <v>0.0004953735734664371</v>
      </c>
      <c r="S95" s="11">
        <v>0.11040333963270367</v>
      </c>
    </row>
    <row r="96" spans="2:19" ht="15">
      <c r="B96" s="12"/>
      <c r="C96" s="7" t="s">
        <v>92</v>
      </c>
      <c r="D96" s="7" t="s">
        <v>20</v>
      </c>
      <c r="E96" s="79">
        <v>13.383641255319807</v>
      </c>
      <c r="F96" s="2">
        <v>13.383641255319807</v>
      </c>
      <c r="G96" s="2">
        <v>13.398490735546165</v>
      </c>
      <c r="H96" s="2">
        <v>13.106898336788095</v>
      </c>
      <c r="I96" s="2">
        <v>12.684558327029867</v>
      </c>
      <c r="J96" s="2">
        <v>12.270783185670254</v>
      </c>
      <c r="K96" s="2">
        <v>11.822826730302285</v>
      </c>
      <c r="L96" s="2">
        <v>11.17744799743947</v>
      </c>
      <c r="M96" s="2">
        <v>10.248703301924232</v>
      </c>
      <c r="N96" s="2">
        <v>9.385415533631251</v>
      </c>
      <c r="O96" s="2">
        <v>8.18662256704869</v>
      </c>
      <c r="P96" s="80">
        <v>7.026518382185063</v>
      </c>
      <c r="Q96" s="10">
        <v>-0.4749920258515505</v>
      </c>
      <c r="R96" s="10">
        <v>0.046610808925132356</v>
      </c>
      <c r="S96" s="11">
        <v>0.17993899999999996</v>
      </c>
    </row>
    <row r="97" spans="2:19" ht="15">
      <c r="B97" s="12"/>
      <c r="C97" s="7" t="s">
        <v>93</v>
      </c>
      <c r="D97" s="7" t="s">
        <v>21</v>
      </c>
      <c r="E97" s="79">
        <v>3.685826747666699</v>
      </c>
      <c r="F97" s="2">
        <v>2.9243898649707263</v>
      </c>
      <c r="G97" s="2">
        <v>2.171144291963191</v>
      </c>
      <c r="H97" s="2">
        <v>2.278030926096773</v>
      </c>
      <c r="I97" s="2">
        <v>2.1725717046662933</v>
      </c>
      <c r="J97" s="2">
        <v>2.0282298504892378</v>
      </c>
      <c r="K97" s="2">
        <v>1.9331874753237037</v>
      </c>
      <c r="L97" s="2">
        <v>1.4717068322589526</v>
      </c>
      <c r="M97" s="2">
        <v>1.963866927813115</v>
      </c>
      <c r="N97" s="2">
        <v>1.8016343433689679</v>
      </c>
      <c r="O97" s="2">
        <v>1.769091670424794</v>
      </c>
      <c r="P97" s="80">
        <v>1.899063150370703</v>
      </c>
      <c r="Q97" s="10">
        <v>-0.48476602933849267</v>
      </c>
      <c r="R97" s="10">
        <v>0.01259754331008557</v>
      </c>
      <c r="S97" s="11">
        <v>0.08096653596855358</v>
      </c>
    </row>
    <row r="98" spans="2:19" ht="15">
      <c r="B98" s="12"/>
      <c r="C98" s="7" t="s">
        <v>94</v>
      </c>
      <c r="D98" s="7" t="s">
        <v>22</v>
      </c>
      <c r="E98" s="79">
        <v>0.05277826923697941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80">
        <v>0</v>
      </c>
      <c r="Q98" s="10">
        <v>-1</v>
      </c>
      <c r="R98" s="10">
        <v>0</v>
      </c>
      <c r="S98" s="11">
        <v>0</v>
      </c>
    </row>
    <row r="99" spans="2:19" ht="15">
      <c r="B99" s="12"/>
      <c r="C99" s="7" t="s">
        <v>95</v>
      </c>
      <c r="D99" s="7" t="s">
        <v>23</v>
      </c>
      <c r="E99" s="79">
        <v>0</v>
      </c>
      <c r="F99" s="2">
        <v>0</v>
      </c>
      <c r="G99" s="2">
        <v>0</v>
      </c>
      <c r="H99" s="2">
        <v>0.43189999999999995</v>
      </c>
      <c r="I99" s="2">
        <v>0.5226000000000001</v>
      </c>
      <c r="J99" s="2">
        <v>0.6047</v>
      </c>
      <c r="K99" s="2">
        <v>0.55752</v>
      </c>
      <c r="L99" s="2">
        <v>0.583</v>
      </c>
      <c r="M99" s="2">
        <v>0.43389999999999995</v>
      </c>
      <c r="N99" s="2">
        <v>0.5541200000000001</v>
      </c>
      <c r="O99" s="2">
        <v>0.450530730972748</v>
      </c>
      <c r="P99" s="80">
        <v>0.0128</v>
      </c>
      <c r="Q99" s="10" t="s">
        <v>132</v>
      </c>
      <c r="R99" s="10">
        <v>8.490952727802606E-05</v>
      </c>
      <c r="S99" s="11">
        <v>0.11163439734868306</v>
      </c>
    </row>
    <row r="100" spans="2:19" ht="15">
      <c r="B100" s="12"/>
      <c r="C100" s="7" t="s">
        <v>96</v>
      </c>
      <c r="D100" s="7" t="s">
        <v>24</v>
      </c>
      <c r="E100" s="79">
        <v>0.14660914807841294</v>
      </c>
      <c r="F100" s="2">
        <v>0.17734790503560208</v>
      </c>
      <c r="G100" s="2">
        <v>0.16719564730445433</v>
      </c>
      <c r="H100" s="2">
        <v>0.2101621582228647</v>
      </c>
      <c r="I100" s="2">
        <v>0.21063882931173286</v>
      </c>
      <c r="J100" s="2">
        <v>0.31670684162175816</v>
      </c>
      <c r="K100" s="2">
        <v>0.19650554950815546</v>
      </c>
      <c r="L100" s="2">
        <v>0.1410109627435725</v>
      </c>
      <c r="M100" s="2">
        <v>0.1428217115466964</v>
      </c>
      <c r="N100" s="2">
        <v>0.16551126660619384</v>
      </c>
      <c r="O100" s="2">
        <v>0.13637022207295754</v>
      </c>
      <c r="P100" s="80">
        <v>0.16844322455963762</v>
      </c>
      <c r="Q100" s="10">
        <v>0.14892710835170303</v>
      </c>
      <c r="R100" s="10">
        <v>0.001117377700823845</v>
      </c>
      <c r="S100" s="11">
        <v>0.08189729217690916</v>
      </c>
    </row>
    <row r="101" spans="2:19" ht="15">
      <c r="B101" s="12"/>
      <c r="C101" s="7" t="s">
        <v>114</v>
      </c>
      <c r="D101" s="7" t="s">
        <v>52</v>
      </c>
      <c r="E101" s="79">
        <v>0.8177500062639361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80">
        <v>0</v>
      </c>
      <c r="Q101" s="10">
        <v>-1</v>
      </c>
      <c r="R101" s="10">
        <v>0</v>
      </c>
      <c r="S101" s="11">
        <v>0</v>
      </c>
    </row>
    <row r="102" spans="2:19" ht="15">
      <c r="B102" s="12"/>
      <c r="C102" s="7" t="s">
        <v>99</v>
      </c>
      <c r="D102" s="7" t="s">
        <v>27</v>
      </c>
      <c r="E102" s="79">
        <v>0.007456037359736237</v>
      </c>
      <c r="F102" s="2">
        <v>0.00892762368073681</v>
      </c>
      <c r="G102" s="2">
        <v>0.011218495727357275</v>
      </c>
      <c r="H102" s="2">
        <v>0.008982674859901934</v>
      </c>
      <c r="I102" s="2">
        <v>0.008061398832971665</v>
      </c>
      <c r="J102" s="2">
        <v>0.010098892091120913</v>
      </c>
      <c r="K102" s="2">
        <v>0.008762450851708518</v>
      </c>
      <c r="L102" s="2">
        <v>0.00871578119281193</v>
      </c>
      <c r="M102" s="2">
        <v>0.010731973653989875</v>
      </c>
      <c r="N102" s="2">
        <v>0.007677404562358959</v>
      </c>
      <c r="O102" s="2">
        <v>0.007220307746877469</v>
      </c>
      <c r="P102" s="80">
        <v>0.009715579577095772</v>
      </c>
      <c r="Q102" s="10">
        <v>0.3030486716122716</v>
      </c>
      <c r="R102" s="10">
        <v>6.444884915025362E-05</v>
      </c>
      <c r="S102" s="11">
        <v>0.01933019330193302</v>
      </c>
    </row>
    <row r="103" spans="2:19" ht="15">
      <c r="B103" s="12"/>
      <c r="C103" s="7" t="s">
        <v>100</v>
      </c>
      <c r="D103" s="7" t="s">
        <v>28</v>
      </c>
      <c r="E103" s="79">
        <v>0.2353537085138597</v>
      </c>
      <c r="F103" s="2">
        <v>0.13939233209514576</v>
      </c>
      <c r="G103" s="2">
        <v>0.06933271901418289</v>
      </c>
      <c r="H103" s="2">
        <v>0.057529849698452</v>
      </c>
      <c r="I103" s="2">
        <v>0.04955142167713087</v>
      </c>
      <c r="J103" s="2">
        <v>0.051710826605540564</v>
      </c>
      <c r="K103" s="2">
        <v>0.04298968180616326</v>
      </c>
      <c r="L103" s="2">
        <v>0.012130102312666835</v>
      </c>
      <c r="M103" s="2">
        <v>0.010689581869351969</v>
      </c>
      <c r="N103" s="2">
        <v>0.010267356406323196</v>
      </c>
      <c r="O103" s="2">
        <v>0.010268101817638943</v>
      </c>
      <c r="P103" s="80">
        <v>0.009406928923487299</v>
      </c>
      <c r="Q103" s="10">
        <v>-0.9600306747538107</v>
      </c>
      <c r="R103" s="10">
        <v>6.240139750244508E-05</v>
      </c>
      <c r="S103" s="11">
        <v>0.0066703507716407975</v>
      </c>
    </row>
    <row r="104" spans="2:19" ht="15">
      <c r="B104" s="12"/>
      <c r="C104" s="7" t="s">
        <v>101</v>
      </c>
      <c r="D104" s="7" t="s">
        <v>29</v>
      </c>
      <c r="E104" s="79">
        <v>0.6252187095209532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80">
        <v>0</v>
      </c>
      <c r="Q104" s="10">
        <v>-1</v>
      </c>
      <c r="R104" s="10">
        <v>0</v>
      </c>
      <c r="S104" s="11" t="s">
        <v>132</v>
      </c>
    </row>
    <row r="105" spans="2:19" ht="15">
      <c r="B105" s="12"/>
      <c r="C105" s="7" t="s">
        <v>102</v>
      </c>
      <c r="D105" s="7" t="s">
        <v>30</v>
      </c>
      <c r="E105" s="79">
        <v>0.03309556025538239</v>
      </c>
      <c r="F105" s="2">
        <v>0.02511448124697344</v>
      </c>
      <c r="G105" s="2">
        <v>0.03045951438807663</v>
      </c>
      <c r="H105" s="2">
        <v>0.043334668150241826</v>
      </c>
      <c r="I105" s="2">
        <v>0.055096266842720745</v>
      </c>
      <c r="J105" s="2">
        <v>0.06699696719827034</v>
      </c>
      <c r="K105" s="2">
        <v>0.05789562205087444</v>
      </c>
      <c r="L105" s="2">
        <v>0.05654478381387441</v>
      </c>
      <c r="M105" s="2">
        <v>0.0515484696397492</v>
      </c>
      <c r="N105" s="2">
        <v>0.05072715325295251</v>
      </c>
      <c r="O105" s="2">
        <v>0.04476328574701139</v>
      </c>
      <c r="P105" s="80">
        <v>0.04133635950409501</v>
      </c>
      <c r="Q105" s="10">
        <v>0.24900014337640358</v>
      </c>
      <c r="R105" s="10">
        <v>0.00027420708944431616</v>
      </c>
      <c r="S105" s="11">
        <v>0.2250058249382345</v>
      </c>
    </row>
    <row r="106" spans="2:19" ht="15">
      <c r="B106" s="12"/>
      <c r="C106" s="7" t="s">
        <v>103</v>
      </c>
      <c r="D106" s="7" t="s">
        <v>31</v>
      </c>
      <c r="E106" s="79">
        <v>0.27085776825995017</v>
      </c>
      <c r="F106" s="2">
        <v>0.20671898149980109</v>
      </c>
      <c r="G106" s="2">
        <v>0.13773497622988945</v>
      </c>
      <c r="H106" s="2">
        <v>0.13409685721235193</v>
      </c>
      <c r="I106" s="2">
        <v>0.13561832462062864</v>
      </c>
      <c r="J106" s="2">
        <v>0.25042680353682284</v>
      </c>
      <c r="K106" s="2">
        <v>0.13310873220122033</v>
      </c>
      <c r="L106" s="2">
        <v>0.1344378379111512</v>
      </c>
      <c r="M106" s="2">
        <v>0.13574278538670798</v>
      </c>
      <c r="N106" s="2">
        <v>0.13417733914126984</v>
      </c>
      <c r="O106" s="2">
        <v>0.11888330130779824</v>
      </c>
      <c r="P106" s="80">
        <v>0.11885454329700383</v>
      </c>
      <c r="Q106" s="10">
        <v>-0.5611920453286182</v>
      </c>
      <c r="R106" s="10">
        <v>0.0007884283661089278</v>
      </c>
      <c r="S106" s="11">
        <v>0.07669096203979092</v>
      </c>
    </row>
    <row r="107" spans="2:19" ht="15">
      <c r="B107" s="12"/>
      <c r="C107" s="7" t="s">
        <v>104</v>
      </c>
      <c r="D107" s="7" t="s">
        <v>32</v>
      </c>
      <c r="E107" s="79">
        <v>0.04098552014745449</v>
      </c>
      <c r="F107" s="2">
        <v>0.03964367172228073</v>
      </c>
      <c r="G107" s="2">
        <v>0.03019869816145574</v>
      </c>
      <c r="H107" s="2">
        <v>0.03365742879127268</v>
      </c>
      <c r="I107" s="2">
        <v>0.030321691683576898</v>
      </c>
      <c r="J107" s="2">
        <v>0.032110314181793574</v>
      </c>
      <c r="K107" s="2">
        <v>0.032687801054414885</v>
      </c>
      <c r="L107" s="2">
        <v>0.03576972155925715</v>
      </c>
      <c r="M107" s="2">
        <v>0.028766006351457103</v>
      </c>
      <c r="N107" s="2">
        <v>0.027175175926660723</v>
      </c>
      <c r="O107" s="2">
        <v>0.027562875898428728</v>
      </c>
      <c r="P107" s="80">
        <v>0.027532451343796636</v>
      </c>
      <c r="Q107" s="10">
        <v>-0.3282395527800418</v>
      </c>
      <c r="R107" s="10">
        <v>0.00018263808034429886</v>
      </c>
      <c r="S107" s="11">
        <v>0.08436244362443625</v>
      </c>
    </row>
    <row r="108" spans="2:24" s="1" customFormat="1" ht="15.75" thickBot="1">
      <c r="B108" s="18" t="s">
        <v>53</v>
      </c>
      <c r="C108" s="19"/>
      <c r="D108" s="23"/>
      <c r="E108" s="86">
        <v>276.58513014116227</v>
      </c>
      <c r="F108" s="87">
        <v>222.1150349120646</v>
      </c>
      <c r="G108" s="87">
        <v>196.95144517452815</v>
      </c>
      <c r="H108" s="87">
        <v>187.23136738632394</v>
      </c>
      <c r="I108" s="87">
        <v>189.04148172215767</v>
      </c>
      <c r="J108" s="87">
        <v>176.51069060148748</v>
      </c>
      <c r="K108" s="87">
        <v>162.8651981780664</v>
      </c>
      <c r="L108" s="87">
        <v>161.82068261982874</v>
      </c>
      <c r="M108" s="87">
        <v>156.62992866955216</v>
      </c>
      <c r="N108" s="87">
        <v>153.70248646862862</v>
      </c>
      <c r="O108" s="87">
        <v>165.12626281885707</v>
      </c>
      <c r="P108" s="88">
        <v>150.74868993308533</v>
      </c>
      <c r="Q108" s="13">
        <v>-0.45496458954193636</v>
      </c>
      <c r="R108" s="26">
        <v>1</v>
      </c>
      <c r="S108" s="14">
        <v>0.10165864617064953</v>
      </c>
      <c r="T108"/>
      <c r="U108"/>
      <c r="V108"/>
      <c r="W108"/>
      <c r="X108"/>
    </row>
    <row r="109" spans="17:24" s="73" customFormat="1" ht="15.75" thickBot="1">
      <c r="Q109" s="84"/>
      <c r="R109" s="85"/>
      <c r="S109" s="84"/>
      <c r="T109"/>
      <c r="U109"/>
      <c r="V109"/>
      <c r="W109"/>
      <c r="X109"/>
    </row>
    <row r="110" spans="2:24" s="1" customFormat="1" ht="15">
      <c r="B110" s="28" t="s">
        <v>0</v>
      </c>
      <c r="C110" s="30" t="s">
        <v>107</v>
      </c>
      <c r="D110" s="34" t="s">
        <v>106</v>
      </c>
      <c r="E110" s="30">
        <v>1990</v>
      </c>
      <c r="F110" s="30">
        <v>1995</v>
      </c>
      <c r="G110" s="30">
        <v>1998</v>
      </c>
      <c r="H110" s="30">
        <v>1999</v>
      </c>
      <c r="I110" s="30">
        <v>2000</v>
      </c>
      <c r="J110" s="30">
        <v>2001</v>
      </c>
      <c r="K110" s="30">
        <v>2002</v>
      </c>
      <c r="L110" s="30">
        <v>2003</v>
      </c>
      <c r="M110" s="30">
        <v>2004</v>
      </c>
      <c r="N110" s="30">
        <v>2005</v>
      </c>
      <c r="O110" s="30">
        <v>2006</v>
      </c>
      <c r="P110" s="30">
        <v>2007</v>
      </c>
      <c r="Q110" s="32" t="s">
        <v>71</v>
      </c>
      <c r="R110" s="35" t="s">
        <v>72</v>
      </c>
      <c r="S110" s="33" t="s">
        <v>73</v>
      </c>
      <c r="T110"/>
      <c r="U110"/>
      <c r="V110"/>
      <c r="W110"/>
      <c r="X110"/>
    </row>
    <row r="111" spans="2:19" ht="15">
      <c r="B111" s="9" t="s">
        <v>54</v>
      </c>
      <c r="C111" s="6" t="s">
        <v>74</v>
      </c>
      <c r="D111" s="16" t="s">
        <v>3</v>
      </c>
      <c r="E111" s="77">
        <v>7.360627939404801</v>
      </c>
      <c r="F111" s="77">
        <v>4.142685607981202</v>
      </c>
      <c r="G111" s="77">
        <v>2.748777498140591</v>
      </c>
      <c r="H111" s="77">
        <v>2.34380275937312</v>
      </c>
      <c r="I111" s="77">
        <v>3.137504365373748</v>
      </c>
      <c r="J111" s="77">
        <v>3.1198450383729956</v>
      </c>
      <c r="K111" s="77">
        <v>1.8812821399292745</v>
      </c>
      <c r="L111" s="77">
        <v>0.8607449556755018</v>
      </c>
      <c r="M111" s="77">
        <v>1.5767855753299596</v>
      </c>
      <c r="N111" s="77">
        <v>1.5231701292988966</v>
      </c>
      <c r="O111" s="77">
        <v>2.3658027852230092</v>
      </c>
      <c r="P111" s="77">
        <v>2.094998783016365</v>
      </c>
      <c r="Q111" s="27">
        <v>-0.7153777095835968</v>
      </c>
      <c r="R111" s="10">
        <v>0.14832859329910925</v>
      </c>
      <c r="S111" s="11">
        <v>0.22033441367903692</v>
      </c>
    </row>
    <row r="112" spans="2:19" ht="15">
      <c r="B112" s="12"/>
      <c r="C112" s="7" t="s">
        <v>75</v>
      </c>
      <c r="D112" s="16" t="s">
        <v>4</v>
      </c>
      <c r="E112" s="2">
        <v>0.8896761507834583</v>
      </c>
      <c r="F112" s="2">
        <v>1.0192310606990327</v>
      </c>
      <c r="G112" s="2">
        <v>0.9952383478443593</v>
      </c>
      <c r="H112" s="2">
        <v>0.6228031596247852</v>
      </c>
      <c r="I112" s="2">
        <v>0.3898560584590814</v>
      </c>
      <c r="J112" s="2">
        <v>0.2941827243422072</v>
      </c>
      <c r="K112" s="2">
        <v>0.21978974177385163</v>
      </c>
      <c r="L112" s="2">
        <v>0.20943191614354872</v>
      </c>
      <c r="M112" s="2">
        <v>0.21229775820635893</v>
      </c>
      <c r="N112" s="2">
        <v>0.20148288010062781</v>
      </c>
      <c r="O112" s="2">
        <v>0.20933454063108206</v>
      </c>
      <c r="P112" s="2">
        <v>0.2132986840625233</v>
      </c>
      <c r="Q112" s="27">
        <v>-0.7602513185559822</v>
      </c>
      <c r="R112" s="10">
        <v>0.015101819636378317</v>
      </c>
      <c r="S112" s="11">
        <v>0.14013578896269477</v>
      </c>
    </row>
    <row r="113" spans="2:19" ht="15">
      <c r="B113" s="12"/>
      <c r="C113" s="7" t="s">
        <v>76</v>
      </c>
      <c r="D113" s="16" t="s">
        <v>5</v>
      </c>
      <c r="E113" s="2">
        <v>0.02661144054776935</v>
      </c>
      <c r="F113" s="2">
        <v>0.03116404729560281</v>
      </c>
      <c r="G113" s="2">
        <v>0.03433534345380133</v>
      </c>
      <c r="H113" s="2">
        <v>0.04316021655600631</v>
      </c>
      <c r="I113" s="2">
        <v>0.04397800275793304</v>
      </c>
      <c r="J113" s="2">
        <v>0.04329428694312334</v>
      </c>
      <c r="K113" s="2">
        <v>0.07703436521820187</v>
      </c>
      <c r="L113" s="2">
        <v>0.048941169353471044</v>
      </c>
      <c r="M113" s="2">
        <v>0.0490815655532768</v>
      </c>
      <c r="N113" s="2">
        <v>0.04824422566152467</v>
      </c>
      <c r="O113" s="2">
        <v>0.04091718412072983</v>
      </c>
      <c r="P113" s="2">
        <v>0.045252943912330326</v>
      </c>
      <c r="Q113" s="27">
        <v>0.7005071120106484</v>
      </c>
      <c r="R113" s="10">
        <v>0.0032039663066033455</v>
      </c>
      <c r="S113" s="11">
        <v>0.14617182057734726</v>
      </c>
    </row>
    <row r="114" spans="2:19" ht="15">
      <c r="B114" s="12"/>
      <c r="C114" s="7" t="s">
        <v>77</v>
      </c>
      <c r="D114" s="16" t="s">
        <v>6</v>
      </c>
      <c r="E114" s="2">
        <v>0.2796642871673688</v>
      </c>
      <c r="F114" s="2">
        <v>0.0009275218847243158</v>
      </c>
      <c r="G114" s="2">
        <v>0.0005230133023573968</v>
      </c>
      <c r="H114" s="2">
        <v>0.000612443867824836</v>
      </c>
      <c r="I114" s="2">
        <v>0.0003790340734463638</v>
      </c>
      <c r="J114" s="2">
        <v>0.0003663665605168998</v>
      </c>
      <c r="K114" s="2">
        <v>0.00031092003188351575</v>
      </c>
      <c r="L114" s="2">
        <v>0.0004483039315193285</v>
      </c>
      <c r="M114" s="2">
        <v>0.0005893658251992497</v>
      </c>
      <c r="N114" s="2">
        <v>0.0006453734088204599</v>
      </c>
      <c r="O114" s="2">
        <v>0.0005712764953144366</v>
      </c>
      <c r="P114" s="2">
        <v>0.0006221848367536376</v>
      </c>
      <c r="Q114" s="27">
        <v>-0.9977752438716593</v>
      </c>
      <c r="R114" s="10">
        <v>4.405148220412217E-05</v>
      </c>
      <c r="S114" s="11">
        <v>0.00032970462003211127</v>
      </c>
    </row>
    <row r="115" spans="2:19" ht="15">
      <c r="B115" s="12"/>
      <c r="C115" s="7" t="s">
        <v>78</v>
      </c>
      <c r="D115" s="16" t="s">
        <v>7</v>
      </c>
      <c r="E115" s="2">
        <v>1.9252279182407186</v>
      </c>
      <c r="F115" s="2">
        <v>1.723743449371523</v>
      </c>
      <c r="G115" s="2">
        <v>1.5317662480809382</v>
      </c>
      <c r="H115" s="2">
        <v>1.4471214464301978</v>
      </c>
      <c r="I115" s="2">
        <v>1.3790198518792982</v>
      </c>
      <c r="J115" s="2">
        <v>1.3968628281042446</v>
      </c>
      <c r="K115" s="2">
        <v>1.2278369417461519</v>
      </c>
      <c r="L115" s="2">
        <v>1.1871950631112882</v>
      </c>
      <c r="M115" s="2">
        <v>1.2087327643224086</v>
      </c>
      <c r="N115" s="2">
        <v>1.0972861096333901</v>
      </c>
      <c r="O115" s="2">
        <v>1.0762901258888473</v>
      </c>
      <c r="P115" s="2">
        <v>1.0668045320689443</v>
      </c>
      <c r="Q115" s="27">
        <v>-0.4458814346283765</v>
      </c>
      <c r="R115" s="10">
        <v>0.0755311252921453</v>
      </c>
      <c r="S115" s="11">
        <v>0.08730386244277738</v>
      </c>
    </row>
    <row r="116" spans="2:19" ht="15">
      <c r="B116" s="12"/>
      <c r="C116" s="7" t="s">
        <v>79</v>
      </c>
      <c r="D116" s="16" t="s">
        <v>133</v>
      </c>
      <c r="E116" s="2">
        <v>0.0014845986216307891</v>
      </c>
      <c r="F116" s="2">
        <v>0.0012007212552632052</v>
      </c>
      <c r="G116" s="2">
        <v>0.0011299857962515317</v>
      </c>
      <c r="H116" s="2">
        <v>0.001394910201889934</v>
      </c>
      <c r="I116" s="2">
        <v>0.001394249051483159</v>
      </c>
      <c r="J116" s="2">
        <v>0.0013945019388403822</v>
      </c>
      <c r="K116" s="2">
        <v>0.0013883336452332085</v>
      </c>
      <c r="L116" s="2">
        <v>0.0013947970587304202</v>
      </c>
      <c r="M116" s="2">
        <v>0.0014153830067029425</v>
      </c>
      <c r="N116" s="2">
        <v>0.0015351960447344533</v>
      </c>
      <c r="O116" s="2">
        <v>0.0015681040649150975</v>
      </c>
      <c r="P116" s="2">
        <v>0.0015334642854296968</v>
      </c>
      <c r="Q116" s="27">
        <v>0.03291506747138844</v>
      </c>
      <c r="R116" s="10">
        <v>0.00010857123267857952</v>
      </c>
      <c r="S116" s="11">
        <v>0.044922751065145365</v>
      </c>
    </row>
    <row r="117" spans="2:19" ht="15">
      <c r="B117" s="12"/>
      <c r="C117" s="7" t="s">
        <v>80</v>
      </c>
      <c r="D117" s="16" t="s">
        <v>8</v>
      </c>
      <c r="E117" s="2">
        <v>0.002571608927739745</v>
      </c>
      <c r="F117" s="2">
        <v>0.0011963386792720777</v>
      </c>
      <c r="G117" s="2">
        <v>0.001929075114987882</v>
      </c>
      <c r="H117" s="2">
        <v>0.0019452898196604144</v>
      </c>
      <c r="I117" s="2">
        <v>0.0018751428864795094</v>
      </c>
      <c r="J117" s="2">
        <v>0.0018795558464334804</v>
      </c>
      <c r="K117" s="2">
        <v>0.0020801323355550795</v>
      </c>
      <c r="L117" s="2">
        <v>0.002088404961835137</v>
      </c>
      <c r="M117" s="2">
        <v>0.002108779299673444</v>
      </c>
      <c r="N117" s="2">
        <v>0.002242891368460584</v>
      </c>
      <c r="O117" s="2">
        <v>0.0020974915351824304</v>
      </c>
      <c r="P117" s="2">
        <v>0.001971555444191714</v>
      </c>
      <c r="Q117" s="27">
        <v>-0.23333776651469074</v>
      </c>
      <c r="R117" s="10">
        <v>0.00013958864702876206</v>
      </c>
      <c r="S117" s="11">
        <v>0.27138492710832623</v>
      </c>
    </row>
    <row r="118" spans="2:19" ht="15">
      <c r="B118" s="12"/>
      <c r="C118" s="7" t="s">
        <v>81</v>
      </c>
      <c r="D118" s="16" t="s">
        <v>9</v>
      </c>
      <c r="E118" s="2">
        <v>0.6798403440083879</v>
      </c>
      <c r="F118" s="2">
        <v>0.7746464256699366</v>
      </c>
      <c r="G118" s="2">
        <v>0.7086987489080071</v>
      </c>
      <c r="H118" s="2">
        <v>0.685921428489688</v>
      </c>
      <c r="I118" s="2">
        <v>0.5617905613087887</v>
      </c>
      <c r="J118" s="2">
        <v>0.5426348922344423</v>
      </c>
      <c r="K118" s="2">
        <v>0.5406927009135188</v>
      </c>
      <c r="L118" s="2">
        <v>0.5206538506185631</v>
      </c>
      <c r="M118" s="2">
        <v>0.509791618224241</v>
      </c>
      <c r="N118" s="2">
        <v>0.49817769556133873</v>
      </c>
      <c r="O118" s="2">
        <v>0.493531678079764</v>
      </c>
      <c r="P118" s="2">
        <v>0.48505788605557515</v>
      </c>
      <c r="Q118" s="27">
        <v>-0.28651206076468083</v>
      </c>
      <c r="R118" s="10">
        <v>0.03434271871207147</v>
      </c>
      <c r="S118" s="11">
        <v>0.0821698600482246</v>
      </c>
    </row>
    <row r="119" spans="2:19" ht="15">
      <c r="B119" s="12"/>
      <c r="C119" s="7" t="s">
        <v>82</v>
      </c>
      <c r="D119" s="16" t="s">
        <v>10</v>
      </c>
      <c r="E119" s="2">
        <v>0.7648172645468694</v>
      </c>
      <c r="F119" s="2">
        <v>0.8555076852257413</v>
      </c>
      <c r="G119" s="2">
        <v>0.8003302807555388</v>
      </c>
      <c r="H119" s="2">
        <v>0.7380137370165384</v>
      </c>
      <c r="I119" s="2">
        <v>0.5813261958939268</v>
      </c>
      <c r="J119" s="2">
        <v>0.5522804057476668</v>
      </c>
      <c r="K119" s="2">
        <v>0.5084164033627708</v>
      </c>
      <c r="L119" s="2">
        <v>0.4756862337402804</v>
      </c>
      <c r="M119" s="2">
        <v>0.44471379301972347</v>
      </c>
      <c r="N119" s="2">
        <v>0.4187097232130238</v>
      </c>
      <c r="O119" s="2">
        <v>0.38761797949256327</v>
      </c>
      <c r="P119" s="2">
        <v>0.3776122172465782</v>
      </c>
      <c r="Q119" s="27">
        <v>-0.5062713215943134</v>
      </c>
      <c r="R119" s="10">
        <v>0.02673542793953263</v>
      </c>
      <c r="S119" s="11">
        <v>0.08565150529396916</v>
      </c>
    </row>
    <row r="120" spans="2:19" ht="15">
      <c r="B120" s="12"/>
      <c r="C120" s="7" t="s">
        <v>83</v>
      </c>
      <c r="D120" s="16" t="s">
        <v>11</v>
      </c>
      <c r="E120" s="2">
        <v>1.5663936020543905</v>
      </c>
      <c r="F120" s="2">
        <v>1.348882891410779</v>
      </c>
      <c r="G120" s="2">
        <v>1.0640605399620715</v>
      </c>
      <c r="H120" s="2">
        <v>0.9256328252183716</v>
      </c>
      <c r="I120" s="2">
        <v>0.7952640600114168</v>
      </c>
      <c r="J120" s="2">
        <v>0.6899418710999752</v>
      </c>
      <c r="K120" s="2">
        <v>0.6194380726891489</v>
      </c>
      <c r="L120" s="2">
        <v>0.5709515149769867</v>
      </c>
      <c r="M120" s="2">
        <v>0.5295743017815824</v>
      </c>
      <c r="N120" s="2">
        <v>0.4881019961703448</v>
      </c>
      <c r="O120" s="2">
        <v>0.4627098747419622</v>
      </c>
      <c r="P120" s="2">
        <v>0.4197283978934141</v>
      </c>
      <c r="Q120" s="27">
        <v>-0.7320415524278682</v>
      </c>
      <c r="R120" s="10">
        <v>0.02971730739508148</v>
      </c>
      <c r="S120" s="11">
        <v>0.09078141359950996</v>
      </c>
    </row>
    <row r="121" spans="2:19" ht="15">
      <c r="B121" s="12"/>
      <c r="C121" s="7" t="s">
        <v>84</v>
      </c>
      <c r="D121" s="16" t="s">
        <v>12</v>
      </c>
      <c r="E121" s="2">
        <v>0.0172114561396041</v>
      </c>
      <c r="F121" s="2">
        <v>0.01207825316347199</v>
      </c>
      <c r="G121" s="2">
        <v>0.010718599006669835</v>
      </c>
      <c r="H121" s="2">
        <v>0.011202724953138699</v>
      </c>
      <c r="I121" s="2">
        <v>0.010953838402031013</v>
      </c>
      <c r="J121" s="2">
        <v>0.01063306827988769</v>
      </c>
      <c r="K121" s="2">
        <v>0.01073983470834301</v>
      </c>
      <c r="L121" s="2">
        <v>0.01140627101878532</v>
      </c>
      <c r="M121" s="2">
        <v>0.009950981002600518</v>
      </c>
      <c r="N121" s="2">
        <v>0.009033872719607334</v>
      </c>
      <c r="O121" s="2">
        <v>0.007700316819745641</v>
      </c>
      <c r="P121" s="2">
        <v>0.007337978930761994</v>
      </c>
      <c r="Q121" s="27">
        <v>-0.5736572855171113</v>
      </c>
      <c r="R121" s="10">
        <v>0.000519538293426267</v>
      </c>
      <c r="S121" s="11">
        <v>0.05279150282930176</v>
      </c>
    </row>
    <row r="122" spans="2:19" ht="15">
      <c r="B122" s="12"/>
      <c r="C122" s="7" t="s">
        <v>109</v>
      </c>
      <c r="D122" s="16" t="s">
        <v>55</v>
      </c>
      <c r="E122" s="2">
        <v>0.6630490925584687</v>
      </c>
      <c r="F122" s="2">
        <v>0.6857252874013366</v>
      </c>
      <c r="G122" s="2">
        <v>0.7215633934668614</v>
      </c>
      <c r="H122" s="2">
        <v>0.7180282505564007</v>
      </c>
      <c r="I122" s="2">
        <v>0.7286062816286438</v>
      </c>
      <c r="J122" s="2">
        <v>0.7306695597651587</v>
      </c>
      <c r="K122" s="2">
        <v>0.7486684539799334</v>
      </c>
      <c r="L122" s="2">
        <v>0.7630335385184895</v>
      </c>
      <c r="M122" s="2">
        <v>0.7761166563547602</v>
      </c>
      <c r="N122" s="2">
        <v>0.7811509192364786</v>
      </c>
      <c r="O122" s="2">
        <v>0.8030630272188457</v>
      </c>
      <c r="P122" s="2">
        <v>0.827064314890198</v>
      </c>
      <c r="Q122" s="27">
        <v>0.247365126010283</v>
      </c>
      <c r="R122" s="10">
        <v>0.05855721129294629</v>
      </c>
      <c r="S122" s="11">
        <v>0.0857140321680456</v>
      </c>
    </row>
    <row r="123" spans="2:19" ht="15">
      <c r="B123" s="12"/>
      <c r="C123" s="7" t="s">
        <v>85</v>
      </c>
      <c r="D123" s="16" t="s">
        <v>13</v>
      </c>
      <c r="E123" s="2">
        <v>0.07619083783585898</v>
      </c>
      <c r="F123" s="2">
        <v>0.07876496194054428</v>
      </c>
      <c r="G123" s="2">
        <v>0.09263651493256807</v>
      </c>
      <c r="H123" s="2">
        <v>0.09611824982857184</v>
      </c>
      <c r="I123" s="2">
        <v>0.09396084226537155</v>
      </c>
      <c r="J123" s="2">
        <v>0.09174577764809297</v>
      </c>
      <c r="K123" s="2">
        <v>0.06651268081712917</v>
      </c>
      <c r="L123" s="2">
        <v>0.06207681679610158</v>
      </c>
      <c r="M123" s="2">
        <v>0.06660276598198615</v>
      </c>
      <c r="N123" s="2">
        <v>0.067745472773875</v>
      </c>
      <c r="O123" s="2">
        <v>0.06961988343576739</v>
      </c>
      <c r="P123" s="2">
        <v>0.07151034249873643</v>
      </c>
      <c r="Q123" s="27">
        <v>-0.061431209710620674</v>
      </c>
      <c r="R123" s="10">
        <v>0.005063023709208631</v>
      </c>
      <c r="S123" s="11">
        <v>0.104371073</v>
      </c>
    </row>
    <row r="124" spans="2:19" ht="15">
      <c r="B124" s="12"/>
      <c r="C124" s="7" t="s">
        <v>86</v>
      </c>
      <c r="D124" s="16" t="s">
        <v>14</v>
      </c>
      <c r="E124" s="2">
        <v>1.1482010059646501</v>
      </c>
      <c r="F124" s="2">
        <v>1.1546101078014703</v>
      </c>
      <c r="G124" s="2">
        <v>0.9750175017853939</v>
      </c>
      <c r="H124" s="2">
        <v>0.905341098346222</v>
      </c>
      <c r="I124" s="2">
        <v>0.8366020081875247</v>
      </c>
      <c r="J124" s="2">
        <v>0.658353263922272</v>
      </c>
      <c r="K124" s="2">
        <v>0.5618925783562082</v>
      </c>
      <c r="L124" s="2">
        <v>0.8775297540709868</v>
      </c>
      <c r="M124" s="2">
        <v>1.002651805424382</v>
      </c>
      <c r="N124" s="2">
        <v>1.1494271617923917</v>
      </c>
      <c r="O124" s="2">
        <v>1.448423141568901</v>
      </c>
      <c r="P124" s="2">
        <v>1.3894518881997389</v>
      </c>
      <c r="Q124" s="27">
        <v>0.21011206311599082</v>
      </c>
      <c r="R124" s="10">
        <v>0.0983749707657222</v>
      </c>
      <c r="S124" s="11">
        <v>0.17532497682729062</v>
      </c>
    </row>
    <row r="125" spans="2:19" ht="15">
      <c r="B125" s="12"/>
      <c r="C125" s="7" t="s">
        <v>87</v>
      </c>
      <c r="D125" s="16" t="s">
        <v>15</v>
      </c>
      <c r="E125" s="2">
        <v>0.0599766018019165</v>
      </c>
      <c r="F125" s="2">
        <v>0.06387840612466791</v>
      </c>
      <c r="G125" s="2">
        <v>0.07378317892774686</v>
      </c>
      <c r="H125" s="2">
        <v>0.0727043095846654</v>
      </c>
      <c r="I125" s="2">
        <v>0.07231610693858291</v>
      </c>
      <c r="J125" s="2">
        <v>0.07321218343501242</v>
      </c>
      <c r="K125" s="2">
        <v>0.07066451289333929</v>
      </c>
      <c r="L125" s="2">
        <v>0.06574622116164308</v>
      </c>
      <c r="M125" s="2">
        <v>0.06122550832350783</v>
      </c>
      <c r="N125" s="2">
        <v>0.05993192408721428</v>
      </c>
      <c r="O125" s="2">
        <v>0.058555396062872814</v>
      </c>
      <c r="P125" s="2">
        <v>0.05518971569577722</v>
      </c>
      <c r="Q125" s="27">
        <v>-0.07981255960364064</v>
      </c>
      <c r="R125" s="10">
        <v>0.003907502457803795</v>
      </c>
      <c r="S125" s="11">
        <v>0.1290992112909921</v>
      </c>
    </row>
    <row r="126" spans="2:19" ht="15">
      <c r="B126" s="12"/>
      <c r="C126" s="7" t="s">
        <v>88</v>
      </c>
      <c r="D126" s="16" t="s">
        <v>16</v>
      </c>
      <c r="E126" s="2">
        <v>0.24357533472437898</v>
      </c>
      <c r="F126" s="2">
        <v>0.15255836874546846</v>
      </c>
      <c r="G126" s="2">
        <v>0.10828465539698294</v>
      </c>
      <c r="H126" s="2">
        <v>0.09892596933361641</v>
      </c>
      <c r="I126" s="2">
        <v>0.08061734864487208</v>
      </c>
      <c r="J126" s="2">
        <v>0.1061198430892302</v>
      </c>
      <c r="K126" s="2">
        <v>0.0683833130689279</v>
      </c>
      <c r="L126" s="2">
        <v>0.06115967177872815</v>
      </c>
      <c r="M126" s="2">
        <v>0.05988982089551844</v>
      </c>
      <c r="N126" s="2">
        <v>0.0603231471062006</v>
      </c>
      <c r="O126" s="2">
        <v>0.059956355936819174</v>
      </c>
      <c r="P126" s="2">
        <v>0.05133705506590714</v>
      </c>
      <c r="Q126" s="27">
        <v>-0.789235412017402</v>
      </c>
      <c r="R126" s="10">
        <v>0.003634729157733088</v>
      </c>
      <c r="S126" s="11">
        <v>0.07422539158732824</v>
      </c>
    </row>
    <row r="127" spans="2:19" ht="15">
      <c r="B127" s="12"/>
      <c r="C127" s="7" t="s">
        <v>89</v>
      </c>
      <c r="D127" s="16" t="s">
        <v>17</v>
      </c>
      <c r="E127" s="2">
        <v>6.292859707386076</v>
      </c>
      <c r="F127" s="2">
        <v>3.626777553583246</v>
      </c>
      <c r="G127" s="2">
        <v>3.6850746064278885</v>
      </c>
      <c r="H127" s="2">
        <v>3.773328543125741</v>
      </c>
      <c r="I127" s="2">
        <v>2.8586193259012846</v>
      </c>
      <c r="J127" s="2">
        <v>2.454307658670207</v>
      </c>
      <c r="K127" s="2">
        <v>2.0147431606809456</v>
      </c>
      <c r="L127" s="2">
        <v>1.932076790275696</v>
      </c>
      <c r="M127" s="2">
        <v>1.8606450428665648</v>
      </c>
      <c r="N127" s="2">
        <v>1.729745702933907</v>
      </c>
      <c r="O127" s="2">
        <v>1.93148573282441</v>
      </c>
      <c r="P127" s="2">
        <v>2.1230420119497597</v>
      </c>
      <c r="Q127" s="27">
        <v>-0.6626268325260938</v>
      </c>
      <c r="R127" s="10">
        <v>0.15031408977432265</v>
      </c>
      <c r="S127" s="11">
        <v>0.11610276013489665</v>
      </c>
    </row>
    <row r="128" spans="2:19" ht="15">
      <c r="B128" s="12"/>
      <c r="C128" s="7" t="s">
        <v>90</v>
      </c>
      <c r="D128" s="16" t="s">
        <v>18</v>
      </c>
      <c r="E128" s="2">
        <v>0.0066196343086926375</v>
      </c>
      <c r="F128" s="2">
        <v>0.0069189738785319045</v>
      </c>
      <c r="G128" s="2">
        <v>0.004606384105543678</v>
      </c>
      <c r="H128" s="2">
        <v>0.0038471771344588653</v>
      </c>
      <c r="I128" s="2">
        <v>0.0030923832590939657</v>
      </c>
      <c r="J128" s="2">
        <v>0.0027860714585496165</v>
      </c>
      <c r="K128" s="2">
        <v>0.002494647613875642</v>
      </c>
      <c r="L128" s="2">
        <v>0.00222245403616586</v>
      </c>
      <c r="M128" s="2">
        <v>0.001957957864839501</v>
      </c>
      <c r="N128" s="2">
        <v>0.0017065624503507547</v>
      </c>
      <c r="O128" s="2">
        <v>0.0017201020864891926</v>
      </c>
      <c r="P128" s="2">
        <v>0.0017387704500557658</v>
      </c>
      <c r="Q128" s="27">
        <v>-0.7373313435498269</v>
      </c>
      <c r="R128" s="10">
        <v>0.00012310717171658432</v>
      </c>
      <c r="S128" s="11">
        <v>0.08436244362443623</v>
      </c>
    </row>
    <row r="129" spans="2:19" ht="15">
      <c r="B129" s="12"/>
      <c r="C129" s="7" t="s">
        <v>91</v>
      </c>
      <c r="D129" s="16" t="s">
        <v>19</v>
      </c>
      <c r="E129" s="2">
        <v>0.14663690817495612</v>
      </c>
      <c r="F129" s="2">
        <v>0.1585078432153332</v>
      </c>
      <c r="G129" s="2">
        <v>0.1380617040979</v>
      </c>
      <c r="H129" s="2">
        <v>0.12171449101268518</v>
      </c>
      <c r="I129" s="2">
        <v>0.12101322688478176</v>
      </c>
      <c r="J129" s="2">
        <v>0.11316592595524175</v>
      </c>
      <c r="K129" s="2">
        <v>0.1114400078219048</v>
      </c>
      <c r="L129" s="2">
        <v>0.11023805203897132</v>
      </c>
      <c r="M129" s="2">
        <v>0.1289426963132689</v>
      </c>
      <c r="N129" s="2">
        <v>0.1271514697419032</v>
      </c>
      <c r="O129" s="2">
        <v>0.13123465404685428</v>
      </c>
      <c r="P129" s="2">
        <v>0.14393869313389404</v>
      </c>
      <c r="Q129" s="27">
        <v>-0.01840065420530258</v>
      </c>
      <c r="R129" s="10">
        <v>0.01019104356858993</v>
      </c>
      <c r="S129" s="11">
        <v>0.06441764861700791</v>
      </c>
    </row>
    <row r="130" spans="2:19" ht="15">
      <c r="B130" s="12"/>
      <c r="C130" s="7" t="s">
        <v>92</v>
      </c>
      <c r="D130" s="16" t="s">
        <v>20</v>
      </c>
      <c r="E130" s="2">
        <v>1.4778567111096286</v>
      </c>
      <c r="F130" s="2">
        <v>1.4778567111096286</v>
      </c>
      <c r="G130" s="2">
        <v>1.479489365055891</v>
      </c>
      <c r="H130" s="2">
        <v>1.447465300754608</v>
      </c>
      <c r="I130" s="2">
        <v>1.4010778147821166</v>
      </c>
      <c r="J130" s="2">
        <v>1.3495035670270987</v>
      </c>
      <c r="K130" s="2">
        <v>1.2859701228301263</v>
      </c>
      <c r="L130" s="2">
        <v>1.1958230156947303</v>
      </c>
      <c r="M130" s="2">
        <v>1.0728157622129553</v>
      </c>
      <c r="N130" s="2">
        <v>0.9561348094746992</v>
      </c>
      <c r="O130" s="2">
        <v>0.8226613658743461</v>
      </c>
      <c r="P130" s="2">
        <v>0.6934592459363397</v>
      </c>
      <c r="Q130" s="27">
        <v>-0.5307669270482487</v>
      </c>
      <c r="R130" s="10">
        <v>0.04909780153280157</v>
      </c>
      <c r="S130" s="11">
        <v>0.17993900000000002</v>
      </c>
    </row>
    <row r="131" spans="2:19" ht="15">
      <c r="B131" s="12"/>
      <c r="C131" s="7" t="s">
        <v>93</v>
      </c>
      <c r="D131" s="16" t="s">
        <v>21</v>
      </c>
      <c r="E131" s="2">
        <v>0.1417063141266815</v>
      </c>
      <c r="F131" s="2">
        <v>0.11593033118951498</v>
      </c>
      <c r="G131" s="2">
        <v>0.08397670074648464</v>
      </c>
      <c r="H131" s="2">
        <v>0.09135216216893596</v>
      </c>
      <c r="I131" s="2">
        <v>0.0886082195382384</v>
      </c>
      <c r="J131" s="2">
        <v>0.08052413375082794</v>
      </c>
      <c r="K131" s="2">
        <v>0.07329505103524539</v>
      </c>
      <c r="L131" s="2">
        <v>0.04945984464677341</v>
      </c>
      <c r="M131" s="2">
        <v>0.0769408634994019</v>
      </c>
      <c r="N131" s="2">
        <v>0.06920624355617232</v>
      </c>
      <c r="O131" s="2">
        <v>0.06804605978086181</v>
      </c>
      <c r="P131" s="2">
        <v>0.06603920904801604</v>
      </c>
      <c r="Q131" s="27">
        <v>-0.5339713021610397</v>
      </c>
      <c r="R131" s="10">
        <v>0.004675660463427348</v>
      </c>
      <c r="S131" s="11">
        <v>0.08096653596855356</v>
      </c>
    </row>
    <row r="132" spans="2:19" ht="15">
      <c r="B132" s="12"/>
      <c r="C132" s="7" t="s">
        <v>94</v>
      </c>
      <c r="D132" s="16" t="s">
        <v>22</v>
      </c>
      <c r="E132" s="2">
        <v>0.0412784949845015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7">
        <v>-1</v>
      </c>
      <c r="R132" s="10">
        <v>0</v>
      </c>
      <c r="S132" s="11">
        <v>0</v>
      </c>
    </row>
    <row r="133" spans="2:19" ht="15">
      <c r="B133" s="12"/>
      <c r="C133" s="7" t="s">
        <v>96</v>
      </c>
      <c r="D133" s="16" t="s">
        <v>24</v>
      </c>
      <c r="E133" s="2">
        <v>0.007677451184622652</v>
      </c>
      <c r="F133" s="2">
        <v>0.006564179530568913</v>
      </c>
      <c r="G133" s="2">
        <v>0.006331342668052268</v>
      </c>
      <c r="H133" s="2">
        <v>0.08992268589598489</v>
      </c>
      <c r="I133" s="2">
        <v>0.04229010494642568</v>
      </c>
      <c r="J133" s="2">
        <v>0.08103101932794965</v>
      </c>
      <c r="K133" s="2">
        <v>0.15226972162880256</v>
      </c>
      <c r="L133" s="2">
        <v>0.03668746825596489</v>
      </c>
      <c r="M133" s="2">
        <v>0.08969069752263097</v>
      </c>
      <c r="N133" s="2">
        <v>0.05819015925253308</v>
      </c>
      <c r="O133" s="2">
        <v>0.042640792838316996</v>
      </c>
      <c r="P133" s="2">
        <v>0.05233835906962698</v>
      </c>
      <c r="Q133" s="27">
        <v>5.817152960146033</v>
      </c>
      <c r="R133" s="10">
        <v>0.0037056227618442504</v>
      </c>
      <c r="S133" s="11">
        <v>0.045312411166069703</v>
      </c>
    </row>
    <row r="134" spans="2:19" ht="15">
      <c r="B134" s="12"/>
      <c r="C134" s="7" t="s">
        <v>113</v>
      </c>
      <c r="D134" s="16" t="s">
        <v>56</v>
      </c>
      <c r="E134" s="2">
        <v>0.016709816731651242</v>
      </c>
      <c r="F134" s="2">
        <v>0.01425830485503273</v>
      </c>
      <c r="G134" s="2">
        <v>0.01435699607463496</v>
      </c>
      <c r="H134" s="2">
        <v>0.01482663502003176</v>
      </c>
      <c r="I134" s="2">
        <v>0.014383616221027806</v>
      </c>
      <c r="J134" s="2">
        <v>0.014260109865737901</v>
      </c>
      <c r="K134" s="2">
        <v>0.014041674418352385</v>
      </c>
      <c r="L134" s="2">
        <v>0.013916941946876938</v>
      </c>
      <c r="M134" s="2">
        <v>0.014233867511066317</v>
      </c>
      <c r="N134" s="2">
        <v>0.014103579670816407</v>
      </c>
      <c r="O134" s="2">
        <v>0.014566370311829873</v>
      </c>
      <c r="P134" s="2">
        <v>0.014829160114507642</v>
      </c>
      <c r="Q134" s="27">
        <v>-0.1125480097924303</v>
      </c>
      <c r="R134" s="10">
        <v>0.0010499235023063947</v>
      </c>
      <c r="S134" s="11">
        <v>0.07082757146099883</v>
      </c>
    </row>
    <row r="135" spans="2:19" ht="15">
      <c r="B135" s="12"/>
      <c r="C135" s="7" t="s">
        <v>97</v>
      </c>
      <c r="D135" s="16" t="s">
        <v>25</v>
      </c>
      <c r="E135" s="2">
        <v>0.000442149176491765</v>
      </c>
      <c r="F135" s="2">
        <v>0.00022674316743167438</v>
      </c>
      <c r="G135" s="2">
        <v>0.00015970605706057064</v>
      </c>
      <c r="H135" s="2">
        <v>0.00014787597875978763</v>
      </c>
      <c r="I135" s="2">
        <v>0.00015181933819338197</v>
      </c>
      <c r="J135" s="2">
        <v>0.00015181933819338197</v>
      </c>
      <c r="K135" s="2">
        <v>0.0001488618186181862</v>
      </c>
      <c r="L135" s="2">
        <v>0.00013210254102541028</v>
      </c>
      <c r="M135" s="2">
        <v>0.00011534326343263435</v>
      </c>
      <c r="N135" s="2">
        <v>9.858398583985842E-05</v>
      </c>
      <c r="O135" s="2">
        <v>9.858398583985842E-05</v>
      </c>
      <c r="P135" s="2">
        <v>0</v>
      </c>
      <c r="Q135" s="27">
        <v>-1</v>
      </c>
      <c r="R135" s="10">
        <v>0</v>
      </c>
      <c r="S135" s="11" t="s">
        <v>132</v>
      </c>
    </row>
    <row r="136" spans="2:19" ht="15">
      <c r="B136" s="12"/>
      <c r="C136" s="7" t="s">
        <v>98</v>
      </c>
      <c r="D136" s="16" t="s">
        <v>26</v>
      </c>
      <c r="E136" s="2">
        <v>1.9112179262840656</v>
      </c>
      <c r="F136" s="2">
        <v>1.6943389053788327</v>
      </c>
      <c r="G136" s="2">
        <v>1.5184369421029102</v>
      </c>
      <c r="H136" s="2">
        <v>1.477232018884213</v>
      </c>
      <c r="I136" s="2">
        <v>1.4423752353835542</v>
      </c>
      <c r="J136" s="2">
        <v>1.4549562588704252</v>
      </c>
      <c r="K136" s="2">
        <v>1.4372650018805928</v>
      </c>
      <c r="L136" s="2">
        <v>1.4258014231264313</v>
      </c>
      <c r="M136" s="2">
        <v>1.4618361637108763</v>
      </c>
      <c r="N136" s="2">
        <v>1.4206736635532071</v>
      </c>
      <c r="O136" s="2">
        <v>1.4011310706929758</v>
      </c>
      <c r="P136" s="2">
        <v>1.403063709918322</v>
      </c>
      <c r="Q136" s="27">
        <v>-0.26587978763559184</v>
      </c>
      <c r="R136" s="10">
        <v>0.09933870515264567</v>
      </c>
      <c r="S136" s="11">
        <v>0.10048334979643747</v>
      </c>
    </row>
    <row r="137" spans="2:19" ht="15">
      <c r="B137" s="12"/>
      <c r="C137" s="7" t="s">
        <v>99</v>
      </c>
      <c r="D137" s="16" t="s">
        <v>27</v>
      </c>
      <c r="E137" s="2">
        <v>0.008871391767379678</v>
      </c>
      <c r="F137" s="2">
        <v>0.001137574508462066</v>
      </c>
      <c r="G137" s="2">
        <v>0.00030140263694636955</v>
      </c>
      <c r="H137" s="2">
        <v>0.0005271436498364984</v>
      </c>
      <c r="I137" s="2">
        <v>0.0007247102101021012</v>
      </c>
      <c r="J137" s="2">
        <v>0.0006301800521708922</v>
      </c>
      <c r="K137" s="2">
        <v>0.0006210552463549328</v>
      </c>
      <c r="L137" s="2">
        <v>0.000612102264479435</v>
      </c>
      <c r="M137" s="2">
        <v>0.0006055691364321051</v>
      </c>
      <c r="N137" s="2">
        <v>0.0006068472096542052</v>
      </c>
      <c r="O137" s="2">
        <v>0.0007483117773200735</v>
      </c>
      <c r="P137" s="2">
        <v>0.0007201759653196532</v>
      </c>
      <c r="Q137" s="27">
        <v>-0.9188204078679337</v>
      </c>
      <c r="R137" s="10">
        <v>5.0989379435290014E-05</v>
      </c>
      <c r="S137" s="11">
        <v>0.0013161628266063186</v>
      </c>
    </row>
    <row r="138" spans="2:19" ht="15">
      <c r="B138" s="12"/>
      <c r="C138" s="7" t="s">
        <v>100</v>
      </c>
      <c r="D138" s="16" t="s">
        <v>28</v>
      </c>
      <c r="E138" s="2">
        <v>0.715868206916963</v>
      </c>
      <c r="F138" s="2">
        <v>0.5574255544164448</v>
      </c>
      <c r="G138" s="2">
        <v>0.33747526498664465</v>
      </c>
      <c r="H138" s="2">
        <v>0.2769946868788545</v>
      </c>
      <c r="I138" s="2">
        <v>0.2500231626696877</v>
      </c>
      <c r="J138" s="2">
        <v>0.2520084046701513</v>
      </c>
      <c r="K138" s="2">
        <v>0.2392145017935768</v>
      </c>
      <c r="L138" s="2">
        <v>0.22688340055086198</v>
      </c>
      <c r="M138" s="2">
        <v>0.2422692899863076</v>
      </c>
      <c r="N138" s="2">
        <v>0.23633348967911344</v>
      </c>
      <c r="O138" s="2">
        <v>0.2289629430482446</v>
      </c>
      <c r="P138" s="2">
        <v>0.21665839356820837</v>
      </c>
      <c r="Q138" s="27">
        <v>-0.6973487696830492</v>
      </c>
      <c r="R138" s="10">
        <v>0.015339691366382094</v>
      </c>
      <c r="S138" s="11">
        <v>0.0298288464981318</v>
      </c>
    </row>
    <row r="139" spans="2:19" ht="15">
      <c r="B139" s="12"/>
      <c r="C139" s="7" t="s">
        <v>115</v>
      </c>
      <c r="D139" s="16" t="s">
        <v>37</v>
      </c>
      <c r="E139" s="2">
        <v>0.14253736548281143</v>
      </c>
      <c r="F139" s="2">
        <v>0.1279275924488282</v>
      </c>
      <c r="G139" s="2">
        <v>0.05636788629007686</v>
      </c>
      <c r="H139" s="2">
        <v>0.05874346106520554</v>
      </c>
      <c r="I139" s="2">
        <v>0.05654515142765712</v>
      </c>
      <c r="J139" s="2">
        <v>0.06326103324400448</v>
      </c>
      <c r="K139" s="2">
        <v>0.07019373094120511</v>
      </c>
      <c r="L139" s="2">
        <v>0.07256531349812964</v>
      </c>
      <c r="M139" s="2">
        <v>0.07452222024579405</v>
      </c>
      <c r="N139" s="2">
        <v>0.06791991943593076</v>
      </c>
      <c r="O139" s="2">
        <v>0.06864181443438597</v>
      </c>
      <c r="P139" s="2">
        <v>0.04668881976533277</v>
      </c>
      <c r="Q139" s="27">
        <v>-0.672445049007427</v>
      </c>
      <c r="R139" s="10">
        <v>0.003305628153452422</v>
      </c>
      <c r="S139" s="11">
        <v>0.05855</v>
      </c>
    </row>
    <row r="140" spans="2:19" ht="15">
      <c r="B140" s="12"/>
      <c r="C140" s="7" t="s">
        <v>117</v>
      </c>
      <c r="D140" s="16" t="s">
        <v>57</v>
      </c>
      <c r="E140" s="2">
        <v>0.5151503059540719</v>
      </c>
      <c r="F140" s="2">
        <v>0.3660490209336068</v>
      </c>
      <c r="G140" s="2">
        <v>0.36641723983893737</v>
      </c>
      <c r="H140" s="2">
        <v>0.3430600398964127</v>
      </c>
      <c r="I140" s="2">
        <v>0.3185055663298177</v>
      </c>
      <c r="J140" s="2">
        <v>0.2920233847144927</v>
      </c>
      <c r="K140" s="2">
        <v>0.28003462663668877</v>
      </c>
      <c r="L140" s="2">
        <v>0.2876758364373629</v>
      </c>
      <c r="M140" s="2">
        <v>0.29047768153149245</v>
      </c>
      <c r="N140" s="2">
        <v>0.30949597770609155</v>
      </c>
      <c r="O140" s="2">
        <v>0.34435458743479136</v>
      </c>
      <c r="P140" s="2">
        <v>0.34648331007539807</v>
      </c>
      <c r="Q140" s="27">
        <v>-0.327413172290169</v>
      </c>
      <c r="R140" s="10">
        <v>0.02453146149856328</v>
      </c>
      <c r="S140" s="11">
        <v>0.06408254972663234</v>
      </c>
    </row>
    <row r="141" spans="2:19" ht="15">
      <c r="B141" s="12"/>
      <c r="C141" s="7" t="s">
        <v>119</v>
      </c>
      <c r="D141" s="16" t="s">
        <v>58</v>
      </c>
      <c r="E141" s="2">
        <v>0.004166082051654387</v>
      </c>
      <c r="F141" s="2">
        <v>0.004084044356977751</v>
      </c>
      <c r="G141" s="2">
        <v>0.004543618512707623</v>
      </c>
      <c r="H141" s="2">
        <v>0.004669453540303989</v>
      </c>
      <c r="I141" s="2">
        <v>0.004653707988746788</v>
      </c>
      <c r="J141" s="2">
        <v>0.004747307727705032</v>
      </c>
      <c r="K141" s="2">
        <v>0.0048764866967882705</v>
      </c>
      <c r="L141" s="2">
        <v>0.004958544131030632</v>
      </c>
      <c r="M141" s="2">
        <v>0.0050138040764918426</v>
      </c>
      <c r="N141" s="2">
        <v>0.0048718416142433</v>
      </c>
      <c r="O141" s="2">
        <v>0.005012738809059206</v>
      </c>
      <c r="P141" s="2">
        <v>0.004951320991902341</v>
      </c>
      <c r="Q141" s="27">
        <v>0.1884837913684702</v>
      </c>
      <c r="R141" s="10">
        <v>0.00035055985886722475</v>
      </c>
      <c r="S141" s="11">
        <v>0.03166926611676531</v>
      </c>
    </row>
    <row r="142" spans="2:19" ht="15">
      <c r="B142" s="12"/>
      <c r="C142" s="7" t="s">
        <v>121</v>
      </c>
      <c r="D142" s="16" t="s">
        <v>59</v>
      </c>
      <c r="E142" s="2">
        <v>0.10691546465639612</v>
      </c>
      <c r="F142" s="2">
        <v>0.10414994549556547</v>
      </c>
      <c r="G142" s="2">
        <v>0.10320573580218406</v>
      </c>
      <c r="H142" s="2">
        <v>0.10200426942727758</v>
      </c>
      <c r="I142" s="2">
        <v>0.10059727403149038</v>
      </c>
      <c r="J142" s="2">
        <v>0.09415024620815117</v>
      </c>
      <c r="K142" s="2">
        <v>0.09579674108471195</v>
      </c>
      <c r="L142" s="2">
        <v>0.09675040214632871</v>
      </c>
      <c r="M142" s="2">
        <v>0.09642786004314421</v>
      </c>
      <c r="N142" s="2">
        <v>0.09718260545297207</v>
      </c>
      <c r="O142" s="2">
        <v>0.09691238277297987</v>
      </c>
      <c r="P142" s="2">
        <v>0.09674634659073582</v>
      </c>
      <c r="Q142" s="27">
        <v>-0.09511363111353174</v>
      </c>
      <c r="R142" s="10">
        <v>0.006849765075266787</v>
      </c>
      <c r="S142" s="11">
        <v>0.15058074176250014</v>
      </c>
    </row>
    <row r="143" spans="2:19" ht="15">
      <c r="B143" s="12"/>
      <c r="C143" s="7" t="s">
        <v>127</v>
      </c>
      <c r="D143" s="16" t="s">
        <v>45</v>
      </c>
      <c r="E143" s="2">
        <v>0.11195425125734246</v>
      </c>
      <c r="F143" s="2">
        <v>0.13819384728199305</v>
      </c>
      <c r="G143" s="2">
        <v>0.1672290955074455</v>
      </c>
      <c r="H143" s="2">
        <v>0.13729636023814887</v>
      </c>
      <c r="I143" s="2">
        <v>0.15693612945526456</v>
      </c>
      <c r="J143" s="2">
        <v>0.18599421297937235</v>
      </c>
      <c r="K143" s="2">
        <v>0.1306807697136944</v>
      </c>
      <c r="L143" s="2">
        <v>0.12135889245599198</v>
      </c>
      <c r="M143" s="2">
        <v>0.11700423029022836</v>
      </c>
      <c r="N143" s="2">
        <v>0.12066837989951298</v>
      </c>
      <c r="O143" s="2">
        <v>0.11530958599687725</v>
      </c>
      <c r="P143" s="2">
        <v>0.11368176882596034</v>
      </c>
      <c r="Q143" s="27">
        <v>0.015430566943339621</v>
      </c>
      <c r="R143" s="10">
        <v>0.008048814629587071</v>
      </c>
      <c r="S143" s="11">
        <v>0.09446288299935357</v>
      </c>
    </row>
    <row r="144" spans="2:19" ht="15">
      <c r="B144" s="12"/>
      <c r="C144" s="7" t="s">
        <v>128</v>
      </c>
      <c r="D144" s="16" t="s">
        <v>46</v>
      </c>
      <c r="E144" s="2">
        <v>0.7529695826996381</v>
      </c>
      <c r="F144" s="2">
        <v>0.7848307255310661</v>
      </c>
      <c r="G144" s="2">
        <v>0.7309484510315866</v>
      </c>
      <c r="H144" s="2">
        <v>0.6012174653038778</v>
      </c>
      <c r="I144" s="2">
        <v>0.7793314562364853</v>
      </c>
      <c r="J144" s="2">
        <v>0.8738743488287152</v>
      </c>
      <c r="K144" s="2">
        <v>0.8378613215390643</v>
      </c>
      <c r="L144" s="2">
        <v>0.788381982849433</v>
      </c>
      <c r="M144" s="2">
        <v>0.8863751333411731</v>
      </c>
      <c r="N144" s="2">
        <v>0.7978952948032814</v>
      </c>
      <c r="O144" s="2">
        <v>0.7482159042788643</v>
      </c>
      <c r="P144" s="2">
        <v>0.7729586172791174</v>
      </c>
      <c r="Q144" s="27">
        <v>0.026546935014044256</v>
      </c>
      <c r="R144" s="10">
        <v>0.05472645870197646</v>
      </c>
      <c r="S144" s="11">
        <v>0.08605447454366892</v>
      </c>
    </row>
    <row r="145" spans="2:19" ht="15">
      <c r="B145" s="12"/>
      <c r="C145" s="7" t="s">
        <v>129</v>
      </c>
      <c r="D145" s="16" t="s">
        <v>47</v>
      </c>
      <c r="E145" s="2">
        <v>0.2557595455321779</v>
      </c>
      <c r="F145" s="2">
        <v>0.27942147244088894</v>
      </c>
      <c r="G145" s="2">
        <v>0.3034744636415417</v>
      </c>
      <c r="H145" s="2">
        <v>0.29940403707393404</v>
      </c>
      <c r="I145" s="2">
        <v>0.33813893681276597</v>
      </c>
      <c r="J145" s="2">
        <v>0.2584992556960463</v>
      </c>
      <c r="K145" s="2">
        <v>0.3203635964876271</v>
      </c>
      <c r="L145" s="2">
        <v>0.3086835093821292</v>
      </c>
      <c r="M145" s="2">
        <v>0.30976857828248433</v>
      </c>
      <c r="N145" s="2">
        <v>0.2931239274890349</v>
      </c>
      <c r="O145" s="2">
        <v>0.29165564683174083</v>
      </c>
      <c r="P145" s="2">
        <v>0.2644550176622956</v>
      </c>
      <c r="Q145" s="27">
        <v>0.03399862207302729</v>
      </c>
      <c r="R145" s="10">
        <v>0.018723753483169917</v>
      </c>
      <c r="S145" s="11">
        <v>0.13170340252514448</v>
      </c>
    </row>
    <row r="146" spans="2:19" ht="15">
      <c r="B146" s="12"/>
      <c r="C146" s="7" t="s">
        <v>101</v>
      </c>
      <c r="D146" s="16" t="s">
        <v>29</v>
      </c>
      <c r="E146" s="2">
        <v>0.03628993857582728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7">
        <v>-1</v>
      </c>
      <c r="R146" s="10">
        <v>0</v>
      </c>
      <c r="S146" s="11" t="s">
        <v>132</v>
      </c>
    </row>
    <row r="147" spans="2:19" ht="15">
      <c r="B147" s="12"/>
      <c r="C147" s="7" t="s">
        <v>103</v>
      </c>
      <c r="D147" s="16" t="s">
        <v>31</v>
      </c>
      <c r="E147" s="2">
        <v>0.44533846817159545</v>
      </c>
      <c r="F147" s="2">
        <v>0.4219759648240634</v>
      </c>
      <c r="G147" s="2">
        <v>0.3971710336126745</v>
      </c>
      <c r="H147" s="2">
        <v>0.39583261649577595</v>
      </c>
      <c r="I147" s="2">
        <v>0.39431877482847316</v>
      </c>
      <c r="J147" s="2">
        <v>1.1392144502681139</v>
      </c>
      <c r="K147" s="2">
        <v>0.38988017721535095</v>
      </c>
      <c r="L147" s="2">
        <v>0.38865441966401637</v>
      </c>
      <c r="M147" s="2">
        <v>0.3884696192791813</v>
      </c>
      <c r="N147" s="2">
        <v>0.3874464495308717</v>
      </c>
      <c r="O147" s="2">
        <v>0.38676931495381073</v>
      </c>
      <c r="P147" s="2">
        <v>0.3863863407863436</v>
      </c>
      <c r="Q147" s="27">
        <v>-0.1323760052152888</v>
      </c>
      <c r="R147" s="10">
        <v>0.027356647108076577</v>
      </c>
      <c r="S147" s="11">
        <v>0.08741556333277492</v>
      </c>
    </row>
    <row r="148" spans="2:19" ht="15">
      <c r="B148" s="12"/>
      <c r="C148" s="7" t="s">
        <v>104</v>
      </c>
      <c r="D148" s="16" t="s">
        <v>32</v>
      </c>
      <c r="E148" s="2">
        <v>0.16006714122086727</v>
      </c>
      <c r="F148" s="2">
        <v>0.16226936648656115</v>
      </c>
      <c r="G148" s="2">
        <v>0.13480486413638157</v>
      </c>
      <c r="H148" s="2">
        <v>0.15343782172597167</v>
      </c>
      <c r="I148" s="2">
        <v>0.14240502727350238</v>
      </c>
      <c r="J148" s="2">
        <v>0.15098521049550845</v>
      </c>
      <c r="K148" s="2">
        <v>0.14895122887630222</v>
      </c>
      <c r="L148" s="2">
        <v>0.1554172427652215</v>
      </c>
      <c r="M148" s="2">
        <v>0.12791165834023513</v>
      </c>
      <c r="N148" s="2">
        <v>0.11963902392240458</v>
      </c>
      <c r="O148" s="2">
        <v>0.11705291395117845</v>
      </c>
      <c r="P148" s="2">
        <v>0.11692370817495695</v>
      </c>
      <c r="Q148" s="27">
        <v>-0.26953335154764346</v>
      </c>
      <c r="R148" s="10">
        <v>0.00827834808187163</v>
      </c>
      <c r="S148" s="11">
        <v>0.08436244362443625</v>
      </c>
    </row>
    <row r="149" spans="2:19" ht="15">
      <c r="B149" s="12"/>
      <c r="C149" s="24" t="s">
        <v>105</v>
      </c>
      <c r="D149" s="17" t="s">
        <v>33</v>
      </c>
      <c r="E149" s="2">
        <v>0.1488432130602399</v>
      </c>
      <c r="F149" s="2">
        <v>0.14773347929177943</v>
      </c>
      <c r="G149" s="2">
        <v>0.1459992949606769</v>
      </c>
      <c r="H149" s="2">
        <v>0.14541656924123098</v>
      </c>
      <c r="I149" s="2">
        <v>0.14476248842535017</v>
      </c>
      <c r="J149" s="2">
        <v>0.14364472506293696</v>
      </c>
      <c r="K149" s="2">
        <v>0.14287941628718123</v>
      </c>
      <c r="L149" s="2">
        <v>0.18031678193589445</v>
      </c>
      <c r="M149" s="2">
        <v>0.1519218199217935</v>
      </c>
      <c r="N149" s="2">
        <v>0.15894503733153553</v>
      </c>
      <c r="O149" s="2">
        <v>0.15605020743541043</v>
      </c>
      <c r="P149" s="2">
        <v>0.15016371553155375</v>
      </c>
      <c r="Q149" s="27">
        <v>0.008871768111989196</v>
      </c>
      <c r="R149" s="10">
        <v>0.010631783116023405</v>
      </c>
      <c r="S149" s="11">
        <v>0.08436244362443625</v>
      </c>
    </row>
    <row r="150" spans="2:24" s="1" customFormat="1" ht="15.75" thickBot="1">
      <c r="B150" s="18" t="s">
        <v>60</v>
      </c>
      <c r="C150" s="23"/>
      <c r="D150" s="23"/>
      <c r="E150" s="82">
        <v>29.15285555414234</v>
      </c>
      <c r="F150" s="82">
        <v>22.243379268574387</v>
      </c>
      <c r="G150" s="82">
        <v>19.54722502316929</v>
      </c>
      <c r="H150" s="82">
        <v>18.25116963371295</v>
      </c>
      <c r="I150" s="82">
        <v>17.373998079706688</v>
      </c>
      <c r="J150" s="82">
        <v>17.323135491541702</v>
      </c>
      <c r="K150" s="82">
        <v>14.358153027716483</v>
      </c>
      <c r="L150" s="82">
        <v>13.117105003559972</v>
      </c>
      <c r="M150" s="82">
        <v>13.90947430179168</v>
      </c>
      <c r="N150" s="82">
        <v>13.378348286871006</v>
      </c>
      <c r="O150" s="82">
        <v>14.461030245482911</v>
      </c>
      <c r="P150" s="82">
        <v>14.12403863894087</v>
      </c>
      <c r="Q150" s="21">
        <v>-0.5155178327999509</v>
      </c>
      <c r="R150" s="25">
        <v>1</v>
      </c>
      <c r="S150" s="22">
        <v>0.10427128487308085</v>
      </c>
      <c r="T150"/>
      <c r="U150"/>
      <c r="V150"/>
      <c r="W150"/>
      <c r="X150"/>
    </row>
    <row r="151" spans="17:24" s="73" customFormat="1" ht="15.75" thickBot="1">
      <c r="Q151" s="84"/>
      <c r="R151" s="85"/>
      <c r="S151" s="84"/>
      <c r="T151"/>
      <c r="U151"/>
      <c r="V151"/>
      <c r="W151"/>
      <c r="X151"/>
    </row>
    <row r="152" spans="2:24" s="1" customFormat="1" ht="15">
      <c r="B152" s="28" t="s">
        <v>0</v>
      </c>
      <c r="C152" s="29" t="s">
        <v>107</v>
      </c>
      <c r="D152" s="29" t="s">
        <v>106</v>
      </c>
      <c r="E152" s="29">
        <v>1990</v>
      </c>
      <c r="F152" s="30">
        <v>1995</v>
      </c>
      <c r="G152" s="30">
        <v>1998</v>
      </c>
      <c r="H152" s="30">
        <v>1999</v>
      </c>
      <c r="I152" s="30">
        <v>2000</v>
      </c>
      <c r="J152" s="30">
        <v>2001</v>
      </c>
      <c r="K152" s="30">
        <v>2002</v>
      </c>
      <c r="L152" s="30">
        <v>2003</v>
      </c>
      <c r="M152" s="30">
        <v>2004</v>
      </c>
      <c r="N152" s="30">
        <v>2005</v>
      </c>
      <c r="O152" s="30">
        <v>2006</v>
      </c>
      <c r="P152" s="31">
        <v>2007</v>
      </c>
      <c r="Q152" s="32" t="s">
        <v>71</v>
      </c>
      <c r="R152" s="35" t="s">
        <v>72</v>
      </c>
      <c r="S152" s="33" t="s">
        <v>73</v>
      </c>
      <c r="T152"/>
      <c r="U152"/>
      <c r="V152"/>
      <c r="W152"/>
      <c r="X152"/>
    </row>
    <row r="153" spans="2:19" ht="15">
      <c r="B153" s="9" t="s">
        <v>61</v>
      </c>
      <c r="C153" s="6" t="s">
        <v>74</v>
      </c>
      <c r="D153" s="15" t="s">
        <v>3</v>
      </c>
      <c r="E153" s="76">
        <v>196.0843928779378</v>
      </c>
      <c r="F153" s="77">
        <v>119.65131954872608</v>
      </c>
      <c r="G153" s="77">
        <v>80.9881073756946</v>
      </c>
      <c r="H153" s="77">
        <v>67.84818149753899</v>
      </c>
      <c r="I153" s="77">
        <v>96.13762586833974</v>
      </c>
      <c r="J153" s="77">
        <v>93.27065672979448</v>
      </c>
      <c r="K153" s="77">
        <v>87.93379656311593</v>
      </c>
      <c r="L153" s="77">
        <v>76.5953543231069</v>
      </c>
      <c r="M153" s="77">
        <v>62.77079866068068</v>
      </c>
      <c r="N153" s="77">
        <v>49.733297284664026</v>
      </c>
      <c r="O153" s="77">
        <v>59.722806140959236</v>
      </c>
      <c r="P153" s="78">
        <v>46.99564407576842</v>
      </c>
      <c r="Q153" s="10">
        <v>-0.760329502078102</v>
      </c>
      <c r="R153" s="10">
        <v>0.6179354529494177</v>
      </c>
      <c r="S153" s="11">
        <v>0.1650828212059332</v>
      </c>
    </row>
    <row r="154" spans="2:19" ht="15">
      <c r="B154" s="12"/>
      <c r="C154" s="7" t="s">
        <v>75</v>
      </c>
      <c r="D154" s="16" t="s">
        <v>4</v>
      </c>
      <c r="E154" s="79">
        <v>20.131355694582364</v>
      </c>
      <c r="F154" s="2">
        <v>17.40866480672505</v>
      </c>
      <c r="G154" s="2">
        <v>15.30258431680812</v>
      </c>
      <c r="H154" s="2">
        <v>13.146456037222226</v>
      </c>
      <c r="I154" s="2">
        <v>10.772628891223643</v>
      </c>
      <c r="J154" s="2">
        <v>8.06869115491399</v>
      </c>
      <c r="K154" s="2">
        <v>8.062344851396803</v>
      </c>
      <c r="L154" s="2">
        <v>5.581450936744517</v>
      </c>
      <c r="M154" s="2">
        <v>3.93040307783051</v>
      </c>
      <c r="N154" s="2">
        <v>3.789784937927681</v>
      </c>
      <c r="O154" s="2">
        <v>6.212324799179722</v>
      </c>
      <c r="P154" s="80">
        <v>5.772773521209793</v>
      </c>
      <c r="Q154" s="10">
        <v>-0.7132446712089375</v>
      </c>
      <c r="R154" s="10">
        <v>0.0759049373778553</v>
      </c>
      <c r="S154" s="11">
        <v>0.07310131636087976</v>
      </c>
    </row>
    <row r="155" spans="2:19" ht="15">
      <c r="B155" s="12"/>
      <c r="C155" s="7" t="s">
        <v>76</v>
      </c>
      <c r="D155" s="16" t="s">
        <v>5</v>
      </c>
      <c r="E155" s="79">
        <v>0.399791081689251</v>
      </c>
      <c r="F155" s="2">
        <v>0.03335855348221888</v>
      </c>
      <c r="G155" s="2">
        <v>0.029944996779450273</v>
      </c>
      <c r="H155" s="2">
        <v>0.21546593670870867</v>
      </c>
      <c r="I155" s="2">
        <v>0.1800308989202316</v>
      </c>
      <c r="J155" s="2">
        <v>0.1483297614785428</v>
      </c>
      <c r="K155" s="2">
        <v>0.10535717749937311</v>
      </c>
      <c r="L155" s="2">
        <v>0.04215874029017624</v>
      </c>
      <c r="M155" s="2">
        <v>0.04587561427530127</v>
      </c>
      <c r="N155" s="2">
        <v>0.039283560268515746</v>
      </c>
      <c r="O155" s="2">
        <v>0.039500517750016416</v>
      </c>
      <c r="P155" s="80">
        <v>0.04142920212569052</v>
      </c>
      <c r="Q155" s="10">
        <v>-0.8963728706737571</v>
      </c>
      <c r="R155" s="10">
        <v>0.0005447435243061505</v>
      </c>
      <c r="S155" s="11">
        <v>0.008736235803254272</v>
      </c>
    </row>
    <row r="156" spans="2:19" ht="15">
      <c r="B156" s="12"/>
      <c r="C156" s="7" t="s">
        <v>77</v>
      </c>
      <c r="D156" s="16" t="s">
        <v>6</v>
      </c>
      <c r="E156" s="79">
        <v>3.830738272500845</v>
      </c>
      <c r="F156" s="2">
        <v>0.0012855927983600613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80">
        <v>0</v>
      </c>
      <c r="Q156" s="10">
        <v>-1</v>
      </c>
      <c r="R156" s="10">
        <v>0</v>
      </c>
      <c r="S156" s="11">
        <v>0</v>
      </c>
    </row>
    <row r="157" spans="2:19" ht="15">
      <c r="B157" s="12"/>
      <c r="C157" s="7" t="s">
        <v>78</v>
      </c>
      <c r="D157" s="16" t="s">
        <v>7</v>
      </c>
      <c r="E157" s="79">
        <v>33.364011075104116</v>
      </c>
      <c r="F157" s="2">
        <v>21.070089039672652</v>
      </c>
      <c r="G157" s="2">
        <v>10.443621767778993</v>
      </c>
      <c r="H157" s="2">
        <v>7.5068225384466185</v>
      </c>
      <c r="I157" s="2">
        <v>6.926458679981563</v>
      </c>
      <c r="J157" s="2">
        <v>7.142111783262005</v>
      </c>
      <c r="K157" s="2">
        <v>9.656181894181204</v>
      </c>
      <c r="L157" s="2">
        <v>9.170051413793592</v>
      </c>
      <c r="M157" s="2">
        <v>9.795688396949535</v>
      </c>
      <c r="N157" s="2">
        <v>10.414922550192912</v>
      </c>
      <c r="O157" s="2">
        <v>8.594974701675504</v>
      </c>
      <c r="P157" s="80">
        <v>7.790806759669132</v>
      </c>
      <c r="Q157" s="10">
        <v>-0.76649070334704</v>
      </c>
      <c r="R157" s="10">
        <v>0.1024396153846906</v>
      </c>
      <c r="S157" s="11">
        <v>0.10305997722395772</v>
      </c>
    </row>
    <row r="158" spans="2:19" ht="15">
      <c r="B158" s="12"/>
      <c r="C158" s="7" t="s">
        <v>79</v>
      </c>
      <c r="D158" s="16" t="s">
        <v>133</v>
      </c>
      <c r="E158" s="79">
        <v>0.011484527113669683</v>
      </c>
      <c r="F158" s="2">
        <v>0.016826909663889115</v>
      </c>
      <c r="G158" s="2">
        <v>0.025209046596172503</v>
      </c>
      <c r="H158" s="2">
        <v>0.020722399690060192</v>
      </c>
      <c r="I158" s="2">
        <v>0.022094629131244374</v>
      </c>
      <c r="J158" s="2">
        <v>0.025304529041237967</v>
      </c>
      <c r="K158" s="2">
        <v>0.020955164512680386</v>
      </c>
      <c r="L158" s="2">
        <v>0.024358162992762732</v>
      </c>
      <c r="M158" s="2">
        <v>0.027836634293127143</v>
      </c>
      <c r="N158" s="2">
        <v>0.029296768947863178</v>
      </c>
      <c r="O158" s="2">
        <v>0.03517146692056683</v>
      </c>
      <c r="P158" s="80">
        <v>0.03165604549010873</v>
      </c>
      <c r="Q158" s="10">
        <v>1.7564082679929856</v>
      </c>
      <c r="R158" s="10">
        <v>0.0004162384236500724</v>
      </c>
      <c r="S158" s="11">
        <v>0.04341150482179225</v>
      </c>
    </row>
    <row r="159" spans="2:19" ht="15">
      <c r="B159" s="12"/>
      <c r="C159" s="7" t="s">
        <v>80</v>
      </c>
      <c r="D159" s="16" t="s">
        <v>8</v>
      </c>
      <c r="E159" s="79">
        <v>0.01937086363035219</v>
      </c>
      <c r="F159" s="2">
        <v>0.024702289033947146</v>
      </c>
      <c r="G159" s="2">
        <v>0.0387847221350612</v>
      </c>
      <c r="H159" s="2">
        <v>0.030317254994629672</v>
      </c>
      <c r="I159" s="2">
        <v>0.03352336359695717</v>
      </c>
      <c r="J159" s="2">
        <v>0.04004468600348845</v>
      </c>
      <c r="K159" s="2">
        <v>0.03378433278082496</v>
      </c>
      <c r="L159" s="2">
        <v>0.0399886879798238</v>
      </c>
      <c r="M159" s="2">
        <v>0.04459605377686667</v>
      </c>
      <c r="N159" s="2">
        <v>0.04760080423215222</v>
      </c>
      <c r="O159" s="2">
        <v>0.05262192314015732</v>
      </c>
      <c r="P159" s="80">
        <v>0.04482970066340381</v>
      </c>
      <c r="Q159" s="10">
        <v>1.3142850788108482</v>
      </c>
      <c r="R159" s="10">
        <v>0.0005894559363920005</v>
      </c>
      <c r="S159" s="11">
        <v>0.2847549168288453</v>
      </c>
    </row>
    <row r="160" spans="2:19" ht="15">
      <c r="B160" s="12"/>
      <c r="C160" s="7" t="s">
        <v>81</v>
      </c>
      <c r="D160" s="16" t="s">
        <v>9</v>
      </c>
      <c r="E160" s="79">
        <v>2.0105934918232746</v>
      </c>
      <c r="F160" s="2">
        <v>1.8574752153046992</v>
      </c>
      <c r="G160" s="2">
        <v>1.0990583940736596</v>
      </c>
      <c r="H160" s="2">
        <v>0.9438187841543263</v>
      </c>
      <c r="I160" s="2">
        <v>0.44117965793144487</v>
      </c>
      <c r="J160" s="2">
        <v>0.2514001945217183</v>
      </c>
      <c r="K160" s="2">
        <v>0.22355330179626856</v>
      </c>
      <c r="L160" s="2">
        <v>0.22030792021966303</v>
      </c>
      <c r="M160" s="2">
        <v>0.20768285381717422</v>
      </c>
      <c r="N160" s="2">
        <v>0.17721235034283014</v>
      </c>
      <c r="O160" s="2">
        <v>0.17090067240415202</v>
      </c>
      <c r="P160" s="80">
        <v>0.14891320733364638</v>
      </c>
      <c r="Q160" s="10">
        <v>-0.9259356961318885</v>
      </c>
      <c r="R160" s="10">
        <v>0.0019580272179164243</v>
      </c>
      <c r="S160" s="11">
        <v>0.08159511931451054</v>
      </c>
    </row>
    <row r="161" spans="2:19" ht="15">
      <c r="B161" s="12"/>
      <c r="C161" s="7" t="s">
        <v>82</v>
      </c>
      <c r="D161" s="16" t="s">
        <v>10</v>
      </c>
      <c r="E161" s="79">
        <v>0.547506594586823</v>
      </c>
      <c r="F161" s="2">
        <v>0.572710779209555</v>
      </c>
      <c r="G161" s="2">
        <v>0.24941490252761112</v>
      </c>
      <c r="H161" s="2">
        <v>0.07862415122459991</v>
      </c>
      <c r="I161" s="2">
        <v>0.03424378699999281</v>
      </c>
      <c r="J161" s="2">
        <v>0.024097455538223383</v>
      </c>
      <c r="K161" s="2">
        <v>0.024414166076364437</v>
      </c>
      <c r="L161" s="2">
        <v>0.024378282159380347</v>
      </c>
      <c r="M161" s="2">
        <v>0.02312115108715548</v>
      </c>
      <c r="N161" s="2">
        <v>0.022434356387535177</v>
      </c>
      <c r="O161" s="2">
        <v>0.01721100496153802</v>
      </c>
      <c r="P161" s="80">
        <v>0.012932685221989378</v>
      </c>
      <c r="Q161" s="10">
        <v>-0.9763789416422479</v>
      </c>
      <c r="R161" s="10">
        <v>0.0001700490515167299</v>
      </c>
      <c r="S161" s="11">
        <v>0.08511286437268438</v>
      </c>
    </row>
    <row r="162" spans="2:19" ht="15">
      <c r="B162" s="12"/>
      <c r="C162" s="7" t="s">
        <v>83</v>
      </c>
      <c r="D162" s="16" t="s">
        <v>11</v>
      </c>
      <c r="E162" s="79">
        <v>2.9442220479912673</v>
      </c>
      <c r="F162" s="2">
        <v>1.8493894457323141</v>
      </c>
      <c r="G162" s="2">
        <v>0.5483053632106265</v>
      </c>
      <c r="H162" s="2">
        <v>0.09559861147657957</v>
      </c>
      <c r="I162" s="2">
        <v>0.05617011900991924</v>
      </c>
      <c r="J162" s="2">
        <v>0.0564206776187422</v>
      </c>
      <c r="K162" s="2">
        <v>0.05640152719566879</v>
      </c>
      <c r="L162" s="2">
        <v>0.0591983589790931</v>
      </c>
      <c r="M162" s="2">
        <v>0.0535702104465214</v>
      </c>
      <c r="N162" s="2">
        <v>0.046400540557835046</v>
      </c>
      <c r="O162" s="2">
        <v>0.034379475325270255</v>
      </c>
      <c r="P162" s="80">
        <v>0.02506342005150996</v>
      </c>
      <c r="Q162" s="10">
        <v>-0.9914872521015833</v>
      </c>
      <c r="R162" s="10">
        <v>0.0003295534325909351</v>
      </c>
      <c r="S162" s="11">
        <v>0.08923331800544045</v>
      </c>
    </row>
    <row r="163" spans="2:19" ht="15">
      <c r="B163" s="12"/>
      <c r="C163" s="7" t="s">
        <v>84</v>
      </c>
      <c r="D163" s="16" t="s">
        <v>12</v>
      </c>
      <c r="E163" s="79">
        <v>0.007717220992712768</v>
      </c>
      <c r="F163" s="2">
        <v>0.0050918897324284266</v>
      </c>
      <c r="G163" s="2">
        <v>0.0036044077500949805</v>
      </c>
      <c r="H163" s="2">
        <v>0.004292818025298691</v>
      </c>
      <c r="I163" s="2">
        <v>0.0018371910591952617</v>
      </c>
      <c r="J163" s="2">
        <v>0.0008593847803322868</v>
      </c>
      <c r="K163" s="2">
        <v>0.0007541723295778186</v>
      </c>
      <c r="L163" s="2">
        <v>0.0008271191471188034</v>
      </c>
      <c r="M163" s="2">
        <v>0.0007142840575749535</v>
      </c>
      <c r="N163" s="2">
        <v>0.0006355389710004989</v>
      </c>
      <c r="O163" s="2">
        <v>0.0006460177717644627</v>
      </c>
      <c r="P163" s="80">
        <v>0.0006222670372327294</v>
      </c>
      <c r="Q163" s="10">
        <v>-0.9193664354279443</v>
      </c>
      <c r="R163" s="10">
        <v>8.182053274723878E-06</v>
      </c>
      <c r="S163" s="11">
        <v>0.054574921383980866</v>
      </c>
    </row>
    <row r="164" spans="2:19" ht="15">
      <c r="B164" s="12"/>
      <c r="C164" s="7" t="s">
        <v>85</v>
      </c>
      <c r="D164" s="16" t="s">
        <v>13</v>
      </c>
      <c r="E164" s="79">
        <v>0.25579374078548295</v>
      </c>
      <c r="F164" s="2">
        <v>0.1618612543426563</v>
      </c>
      <c r="G164" s="2">
        <v>0.18494375017864118</v>
      </c>
      <c r="H164" s="2">
        <v>0.18290998586439214</v>
      </c>
      <c r="I164" s="2">
        <v>0.17524463888638386</v>
      </c>
      <c r="J164" s="2">
        <v>0.15511462043598023</v>
      </c>
      <c r="K164" s="2">
        <v>0.16253846440707653</v>
      </c>
      <c r="L164" s="2">
        <v>0.19446842032347697</v>
      </c>
      <c r="M164" s="2">
        <v>0.20165985417141882</v>
      </c>
      <c r="N164" s="2">
        <v>0.1992702632740715</v>
      </c>
      <c r="O164" s="2">
        <v>0.20407230667249449</v>
      </c>
      <c r="P164" s="80">
        <v>0.19364364996943478</v>
      </c>
      <c r="Q164" s="10">
        <v>-0.24296955283268357</v>
      </c>
      <c r="R164" s="10">
        <v>0.0025461780321963732</v>
      </c>
      <c r="S164" s="11">
        <v>0.104371073</v>
      </c>
    </row>
    <row r="165" spans="2:19" ht="15">
      <c r="B165" s="12"/>
      <c r="C165" s="7" t="s">
        <v>86</v>
      </c>
      <c r="D165" s="16" t="s">
        <v>14</v>
      </c>
      <c r="E165" s="79">
        <v>6.375518780482247</v>
      </c>
      <c r="F165" s="2">
        <v>6.779272855162528</v>
      </c>
      <c r="G165" s="2">
        <v>5.516509949610293</v>
      </c>
      <c r="H165" s="2">
        <v>5.0769004017002874</v>
      </c>
      <c r="I165" s="2">
        <v>4.622365742713899</v>
      </c>
      <c r="J165" s="2">
        <v>3.6640701756891207</v>
      </c>
      <c r="K165" s="2">
        <v>3.172997502275094</v>
      </c>
      <c r="L165" s="2">
        <v>4.8503491710428674</v>
      </c>
      <c r="M165" s="2">
        <v>5.9921749598574605</v>
      </c>
      <c r="N165" s="2">
        <v>6.922584795339098</v>
      </c>
      <c r="O165" s="2">
        <v>8.750070627470633</v>
      </c>
      <c r="P165" s="80">
        <v>8.57320948156404</v>
      </c>
      <c r="Q165" s="10">
        <v>0.34470774485202893</v>
      </c>
      <c r="R165" s="10">
        <v>0.11272725777902633</v>
      </c>
      <c r="S165" s="11">
        <v>0.17532497682729065</v>
      </c>
    </row>
    <row r="166" spans="2:19" ht="15">
      <c r="B166" s="12"/>
      <c r="C166" s="7" t="s">
        <v>87</v>
      </c>
      <c r="D166" s="16" t="s">
        <v>15</v>
      </c>
      <c r="E166" s="79">
        <v>0.05049782897525677</v>
      </c>
      <c r="F166" s="2">
        <v>0.035855325029906356</v>
      </c>
      <c r="G166" s="2">
        <v>0.0414149322547433</v>
      </c>
      <c r="H166" s="2">
        <v>0.04121906780755912</v>
      </c>
      <c r="I166" s="2">
        <v>0.04081517220841124</v>
      </c>
      <c r="J166" s="2">
        <v>0.03917926796873293</v>
      </c>
      <c r="K166" s="2">
        <v>0.04498750885683296</v>
      </c>
      <c r="L166" s="2">
        <v>0.04952158920205363</v>
      </c>
      <c r="M166" s="2">
        <v>0.04786911834639735</v>
      </c>
      <c r="N166" s="2">
        <v>0.04918207495330556</v>
      </c>
      <c r="O166" s="2">
        <v>0.05212147708802884</v>
      </c>
      <c r="P166" s="80">
        <v>0.04940558686420569</v>
      </c>
      <c r="Q166" s="10">
        <v>-0.0216294865188416</v>
      </c>
      <c r="R166" s="10">
        <v>0.0006496232639762063</v>
      </c>
      <c r="S166" s="11">
        <v>0.12909921129099208</v>
      </c>
    </row>
    <row r="167" spans="2:19" ht="15">
      <c r="B167" s="12"/>
      <c r="C167" s="7" t="s">
        <v>88</v>
      </c>
      <c r="D167" s="16" t="s">
        <v>16</v>
      </c>
      <c r="E167" s="79">
        <v>7.123216534490289</v>
      </c>
      <c r="F167" s="2">
        <v>4.963784443061636</v>
      </c>
      <c r="G167" s="2">
        <v>2.4996105813225036</v>
      </c>
      <c r="H167" s="2">
        <v>1.9441554663130771</v>
      </c>
      <c r="I167" s="2">
        <v>1.191956860679397</v>
      </c>
      <c r="J167" s="2">
        <v>1.4371537023147194</v>
      </c>
      <c r="K167" s="2">
        <v>0.6969449254918326</v>
      </c>
      <c r="L167" s="2">
        <v>0.46796227276987906</v>
      </c>
      <c r="M167" s="2">
        <v>0.3774758868653546</v>
      </c>
      <c r="N167" s="2">
        <v>0.34453233625119806</v>
      </c>
      <c r="O167" s="2">
        <v>0.2945573742383933</v>
      </c>
      <c r="P167" s="80">
        <v>0.2771003401883528</v>
      </c>
      <c r="Q167" s="10">
        <v>-0.9610989868345787</v>
      </c>
      <c r="R167" s="10">
        <v>0.003643531812239085</v>
      </c>
      <c r="S167" s="11">
        <v>0.06242689804217524</v>
      </c>
    </row>
    <row r="168" spans="2:19" ht="15">
      <c r="B168" s="12"/>
      <c r="C168" s="7" t="s">
        <v>89</v>
      </c>
      <c r="D168" s="16" t="s">
        <v>17</v>
      </c>
      <c r="E168" s="79">
        <v>29.39084791551359</v>
      </c>
      <c r="F168" s="2">
        <v>22.792280327074334</v>
      </c>
      <c r="G168" s="2">
        <v>20.889188689897487</v>
      </c>
      <c r="H168" s="2">
        <v>10.07731050857741</v>
      </c>
      <c r="I168" s="2">
        <v>12.007956809847553</v>
      </c>
      <c r="J168" s="2">
        <v>8.794179359761651</v>
      </c>
      <c r="K168" s="2">
        <v>6.987749106824883</v>
      </c>
      <c r="L168" s="2">
        <v>6.0151588448560736</v>
      </c>
      <c r="M168" s="2">
        <v>5.195169280964828</v>
      </c>
      <c r="N168" s="2">
        <v>3.854960056353667</v>
      </c>
      <c r="O168" s="2">
        <v>4.564996961662289</v>
      </c>
      <c r="P168" s="80">
        <v>4.121535170126306</v>
      </c>
      <c r="Q168" s="10">
        <v>-0.8597680753554985</v>
      </c>
      <c r="R168" s="10">
        <v>0.054193165181284114</v>
      </c>
      <c r="S168" s="11">
        <v>0.18937279677817276</v>
      </c>
    </row>
    <row r="169" spans="2:19" ht="15">
      <c r="B169" s="12"/>
      <c r="C169" s="7" t="s">
        <v>90</v>
      </c>
      <c r="D169" s="16" t="s">
        <v>18</v>
      </c>
      <c r="E169" s="79">
        <v>0.010810847914440659</v>
      </c>
      <c r="F169" s="2">
        <v>0.00853775045352268</v>
      </c>
      <c r="G169" s="2">
        <v>0.004797731975039131</v>
      </c>
      <c r="H169" s="2">
        <v>0.004632114528869071</v>
      </c>
      <c r="I169" s="2">
        <v>0.001934157683894808</v>
      </c>
      <c r="J169" s="2">
        <v>0.000916801207098769</v>
      </c>
      <c r="K169" s="2">
        <v>0.0007451778523281101</v>
      </c>
      <c r="L169" s="2">
        <v>0.0007299970682933265</v>
      </c>
      <c r="M169" s="2">
        <v>0.0006620706393425145</v>
      </c>
      <c r="N169" s="2">
        <v>0.0005888762222231973</v>
      </c>
      <c r="O169" s="2">
        <v>0.0006163088742125512</v>
      </c>
      <c r="P169" s="80">
        <v>0.0005495641158022903</v>
      </c>
      <c r="Q169" s="10">
        <v>-0.9491654937566731</v>
      </c>
      <c r="R169" s="10">
        <v>7.226098450220715E-06</v>
      </c>
      <c r="S169" s="11">
        <v>0.08436244362443626</v>
      </c>
    </row>
    <row r="170" spans="2:19" ht="15">
      <c r="B170" s="12"/>
      <c r="C170" s="7" t="s">
        <v>91</v>
      </c>
      <c r="D170" s="16" t="s">
        <v>19</v>
      </c>
      <c r="E170" s="79">
        <v>0.8118511224946767</v>
      </c>
      <c r="F170" s="2">
        <v>1.0613381696402333</v>
      </c>
      <c r="G170" s="2">
        <v>0.5560501805468512</v>
      </c>
      <c r="H170" s="2">
        <v>0.4806985086752361</v>
      </c>
      <c r="I170" s="2">
        <v>0.07063391865026826</v>
      </c>
      <c r="J170" s="2">
        <v>0.0669527922011364</v>
      </c>
      <c r="K170" s="2">
        <v>0.027633857978033173</v>
      </c>
      <c r="L170" s="2">
        <v>0.0260109912817498</v>
      </c>
      <c r="M170" s="2">
        <v>0.037287948423314295</v>
      </c>
      <c r="N170" s="2">
        <v>0.03604814021315757</v>
      </c>
      <c r="O170" s="2">
        <v>0.042081966959047264</v>
      </c>
      <c r="P170" s="80">
        <v>0.03849166483543784</v>
      </c>
      <c r="Q170" s="10">
        <v>-0.9525877790041606</v>
      </c>
      <c r="R170" s="10">
        <v>0.0005061184884819465</v>
      </c>
      <c r="S170" s="11">
        <v>0.16399484972301906</v>
      </c>
    </row>
    <row r="171" spans="2:19" ht="15">
      <c r="B171" s="12"/>
      <c r="C171" s="7" t="s">
        <v>92</v>
      </c>
      <c r="D171" s="16" t="s">
        <v>20</v>
      </c>
      <c r="E171" s="79">
        <v>1.0737807880397847</v>
      </c>
      <c r="F171" s="2">
        <v>0.7187446464269831</v>
      </c>
      <c r="G171" s="2">
        <v>0.7187102692247077</v>
      </c>
      <c r="H171" s="2">
        <v>0.6894635933579074</v>
      </c>
      <c r="I171" s="2">
        <v>0.6453786624531989</v>
      </c>
      <c r="J171" s="2">
        <v>0.5820686696933489</v>
      </c>
      <c r="K171" s="2">
        <v>0.665441255951692</v>
      </c>
      <c r="L171" s="2">
        <v>0.7310922869357005</v>
      </c>
      <c r="M171" s="2">
        <v>0.6878279712426599</v>
      </c>
      <c r="N171" s="2">
        <v>0.6542502092323315</v>
      </c>
      <c r="O171" s="2">
        <v>0.6284935966420827</v>
      </c>
      <c r="P171" s="80">
        <v>0.5568754748552517</v>
      </c>
      <c r="Q171" s="10">
        <v>-0.4813881184521446</v>
      </c>
      <c r="R171" s="10">
        <v>0.007322233912494271</v>
      </c>
      <c r="S171" s="11">
        <v>0.17937608554264445</v>
      </c>
    </row>
    <row r="172" spans="2:19" ht="15">
      <c r="B172" s="12"/>
      <c r="C172" s="7" t="s">
        <v>93</v>
      </c>
      <c r="D172" s="16" t="s">
        <v>21</v>
      </c>
      <c r="E172" s="79">
        <v>0.8153763881243169</v>
      </c>
      <c r="F172" s="2">
        <v>0.6761455268834659</v>
      </c>
      <c r="G172" s="2">
        <v>0.5072253342021402</v>
      </c>
      <c r="H172" s="2">
        <v>0.5245162921642457</v>
      </c>
      <c r="I172" s="2">
        <v>0.5067494728145941</v>
      </c>
      <c r="J172" s="2">
        <v>0.46935978200916345</v>
      </c>
      <c r="K172" s="2">
        <v>0.4271639450528626</v>
      </c>
      <c r="L172" s="2">
        <v>0.3071774304233297</v>
      </c>
      <c r="M172" s="2">
        <v>0.45199377057423873</v>
      </c>
      <c r="N172" s="2">
        <v>0.4099509513121947</v>
      </c>
      <c r="O172" s="2">
        <v>0.41060748318456425</v>
      </c>
      <c r="P172" s="80">
        <v>0.412087703360649</v>
      </c>
      <c r="Q172" s="10">
        <v>-0.4946043209460466</v>
      </c>
      <c r="R172" s="10">
        <v>0.005418451148802226</v>
      </c>
      <c r="S172" s="11">
        <v>0.08096653596855358</v>
      </c>
    </row>
    <row r="173" spans="2:19" ht="15">
      <c r="B173" s="12"/>
      <c r="C173" s="7" t="s">
        <v>94</v>
      </c>
      <c r="D173" s="16" t="s">
        <v>22</v>
      </c>
      <c r="E173" s="79">
        <v>0.5298717849081274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80">
        <v>0</v>
      </c>
      <c r="Q173" s="10">
        <v>-1</v>
      </c>
      <c r="R173" s="10">
        <v>0</v>
      </c>
      <c r="S173" s="11">
        <v>0</v>
      </c>
    </row>
    <row r="174" spans="2:19" ht="15">
      <c r="B174" s="12"/>
      <c r="C174" s="7" t="s">
        <v>95</v>
      </c>
      <c r="D174" s="16" t="s">
        <v>23</v>
      </c>
      <c r="E174" s="79">
        <v>0.077695152308375</v>
      </c>
      <c r="F174" s="2">
        <v>0.06115637524780101</v>
      </c>
      <c r="G174" s="2">
        <v>0.23599993454225526</v>
      </c>
      <c r="H174" s="2">
        <v>0.4088</v>
      </c>
      <c r="I174" s="2">
        <v>0.35206548520113196</v>
      </c>
      <c r="J174" s="2">
        <v>1.20195</v>
      </c>
      <c r="K174" s="2">
        <v>0.8936398478434378</v>
      </c>
      <c r="L174" s="2">
        <v>0.476</v>
      </c>
      <c r="M174" s="2">
        <v>0.44970000000000004</v>
      </c>
      <c r="N174" s="2">
        <v>0.39490000000000003</v>
      </c>
      <c r="O174" s="2">
        <v>0.1730893589910848</v>
      </c>
      <c r="P174" s="80">
        <v>0.1705</v>
      </c>
      <c r="Q174" s="10">
        <v>1.1944741072554832</v>
      </c>
      <c r="R174" s="10">
        <v>0.00224186723684461</v>
      </c>
      <c r="S174" s="11">
        <v>0.8882521489971347</v>
      </c>
    </row>
    <row r="175" spans="2:19" ht="15">
      <c r="B175" s="12"/>
      <c r="C175" s="7" t="s">
        <v>96</v>
      </c>
      <c r="D175" s="16" t="s">
        <v>24</v>
      </c>
      <c r="E175" s="79">
        <v>0.0005293761418908863</v>
      </c>
      <c r="F175" s="2">
        <v>0.0014876998211197973</v>
      </c>
      <c r="G175" s="2">
        <v>0.0012893865403434404</v>
      </c>
      <c r="H175" s="2">
        <v>0.03782956454703777</v>
      </c>
      <c r="I175" s="2">
        <v>0.01389988838748835</v>
      </c>
      <c r="J175" s="2">
        <v>0.02894928331765674</v>
      </c>
      <c r="K175" s="2">
        <v>0.039308406690171285</v>
      </c>
      <c r="L175" s="2">
        <v>0.008755519768716623</v>
      </c>
      <c r="M175" s="2">
        <v>0.02510015253936334</v>
      </c>
      <c r="N175" s="2">
        <v>0.013826065217469818</v>
      </c>
      <c r="O175" s="2">
        <v>0.007696861162850675</v>
      </c>
      <c r="P175" s="80">
        <v>0.008045622076832744</v>
      </c>
      <c r="Q175" s="10">
        <v>14.198308801931402</v>
      </c>
      <c r="R175" s="10">
        <v>0.00010579012629961886</v>
      </c>
      <c r="S175" s="11">
        <v>0.045312411166069703</v>
      </c>
    </row>
    <row r="176" spans="2:19" ht="15">
      <c r="B176" s="12"/>
      <c r="C176" s="7" t="s">
        <v>98</v>
      </c>
      <c r="D176" s="16" t="s">
        <v>26</v>
      </c>
      <c r="E176" s="79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80">
        <v>0</v>
      </c>
      <c r="Q176" s="10" t="s">
        <v>132</v>
      </c>
      <c r="R176" s="10">
        <v>0</v>
      </c>
      <c r="S176" s="11">
        <v>0</v>
      </c>
    </row>
    <row r="177" spans="2:19" ht="15">
      <c r="B177" s="12"/>
      <c r="C177" s="7" t="s">
        <v>99</v>
      </c>
      <c r="D177" s="16" t="s">
        <v>27</v>
      </c>
      <c r="E177" s="79">
        <v>0.4296735814674631</v>
      </c>
      <c r="F177" s="2">
        <v>0.3510626670816709</v>
      </c>
      <c r="G177" s="2">
        <v>0.27759852199054663</v>
      </c>
      <c r="H177" s="2">
        <v>0.23299004228874293</v>
      </c>
      <c r="I177" s="2">
        <v>0.15657137541323418</v>
      </c>
      <c r="J177" s="2">
        <v>0.11974063110986778</v>
      </c>
      <c r="K177" s="2">
        <v>0.0767406226884269</v>
      </c>
      <c r="L177" s="2">
        <v>0.03980478256612567</v>
      </c>
      <c r="M177" s="2">
        <v>0.02663901207092071</v>
      </c>
      <c r="N177" s="2">
        <v>0.024133816957102906</v>
      </c>
      <c r="O177" s="2">
        <v>0.022312162349956838</v>
      </c>
      <c r="P177" s="80">
        <v>0.017804789757897586</v>
      </c>
      <c r="Q177" s="10">
        <v>-0.9585620561145768</v>
      </c>
      <c r="R177" s="10">
        <v>0.00023411128925007084</v>
      </c>
      <c r="S177" s="11">
        <v>0.0030706391604528372</v>
      </c>
    </row>
    <row r="178" spans="2:19" ht="15">
      <c r="B178" s="12"/>
      <c r="C178" s="7" t="s">
        <v>100</v>
      </c>
      <c r="D178" s="16" t="s">
        <v>28</v>
      </c>
      <c r="E178" s="79">
        <v>0.8026452423048914</v>
      </c>
      <c r="F178" s="2">
        <v>0.6662345805681352</v>
      </c>
      <c r="G178" s="2">
        <v>0.7653102822970174</v>
      </c>
      <c r="H178" s="2">
        <v>0.7208442437619803</v>
      </c>
      <c r="I178" s="2">
        <v>0.6927866767499301</v>
      </c>
      <c r="J178" s="2">
        <v>0.6814373499424464</v>
      </c>
      <c r="K178" s="2">
        <v>0.5901727927714375</v>
      </c>
      <c r="L178" s="2">
        <v>0.8448212040350362</v>
      </c>
      <c r="M178" s="2">
        <v>0.7765628993145908</v>
      </c>
      <c r="N178" s="2">
        <v>0.7850867126356968</v>
      </c>
      <c r="O178" s="2">
        <v>0.7594102173558319</v>
      </c>
      <c r="P178" s="80">
        <v>0.6858757144609637</v>
      </c>
      <c r="Q178" s="10">
        <v>-0.14548086961633272</v>
      </c>
      <c r="R178" s="10">
        <v>0.00901842986977961</v>
      </c>
      <c r="S178" s="11">
        <v>0.08426007540268816</v>
      </c>
    </row>
    <row r="179" spans="2:19" ht="15">
      <c r="B179" s="12"/>
      <c r="C179" s="7" t="s">
        <v>103</v>
      </c>
      <c r="D179" s="16" t="s">
        <v>31</v>
      </c>
      <c r="E179" s="79">
        <v>0.2582004724848949</v>
      </c>
      <c r="F179" s="2">
        <v>0.16839796641844637</v>
      </c>
      <c r="G179" s="2">
        <v>0.08264439087073583</v>
      </c>
      <c r="H179" s="2">
        <v>0.08289508826538361</v>
      </c>
      <c r="I179" s="2">
        <v>0.08315521116060479</v>
      </c>
      <c r="J179" s="2">
        <v>0.3537140875508188</v>
      </c>
      <c r="K179" s="2">
        <v>0.08350531896691668</v>
      </c>
      <c r="L179" s="2">
        <v>0.08331384419957591</v>
      </c>
      <c r="M179" s="2">
        <v>0.08322820917476814</v>
      </c>
      <c r="N179" s="2">
        <v>0.08305241869904376</v>
      </c>
      <c r="O179" s="2">
        <v>0.08293539866718994</v>
      </c>
      <c r="P179" s="80">
        <v>0.08287919406017163</v>
      </c>
      <c r="Q179" s="10">
        <v>-0.679012229286218</v>
      </c>
      <c r="R179" s="10">
        <v>0.0010897604092644294</v>
      </c>
      <c r="S179" s="11">
        <v>0.09079995636061067</v>
      </c>
    </row>
    <row r="180" spans="2:24" s="1" customFormat="1" ht="15.75" thickBot="1">
      <c r="B180" s="18" t="s">
        <v>62</v>
      </c>
      <c r="C180" s="19"/>
      <c r="D180" s="23"/>
      <c r="E180" s="86">
        <v>307.35749330438824</v>
      </c>
      <c r="F180" s="87">
        <v>200.93707365729358</v>
      </c>
      <c r="G180" s="87">
        <v>141.0099292288077</v>
      </c>
      <c r="H180" s="87">
        <v>110.39546490733419</v>
      </c>
      <c r="I180" s="87">
        <v>135.16730715904393</v>
      </c>
      <c r="J180" s="87">
        <v>126.62270288015448</v>
      </c>
      <c r="K180" s="87">
        <v>119.98711188453574</v>
      </c>
      <c r="L180" s="87">
        <v>105.85324029988591</v>
      </c>
      <c r="M180" s="87">
        <v>91.2536380713991</v>
      </c>
      <c r="N180" s="87">
        <v>78.0732354091529</v>
      </c>
      <c r="O180" s="87">
        <v>90.8735988214066</v>
      </c>
      <c r="P180" s="88">
        <v>76.05267484080629</v>
      </c>
      <c r="Q180" s="21">
        <v>-0.7525595552489481</v>
      </c>
      <c r="R180" s="25">
        <v>1</v>
      </c>
      <c r="S180" s="22">
        <v>0.1290123061930045</v>
      </c>
      <c r="T180"/>
      <c r="U180"/>
      <c r="V180"/>
      <c r="W180"/>
      <c r="X180"/>
    </row>
    <row r="181" spans="18:24" s="73" customFormat="1" ht="15.75" thickBot="1">
      <c r="R181" s="85"/>
      <c r="S181" s="84"/>
      <c r="T181"/>
      <c r="U181"/>
      <c r="V181"/>
      <c r="W181"/>
      <c r="X181"/>
    </row>
    <row r="182" spans="2:24" s="1" customFormat="1" ht="15">
      <c r="B182" s="28" t="s">
        <v>0</v>
      </c>
      <c r="C182" s="29" t="s">
        <v>107</v>
      </c>
      <c r="D182" s="29" t="s">
        <v>106</v>
      </c>
      <c r="E182" s="29">
        <v>1990</v>
      </c>
      <c r="F182" s="30">
        <v>1995</v>
      </c>
      <c r="G182" s="30">
        <v>1998</v>
      </c>
      <c r="H182" s="30">
        <v>1999</v>
      </c>
      <c r="I182" s="30">
        <v>2000</v>
      </c>
      <c r="J182" s="30">
        <v>2001</v>
      </c>
      <c r="K182" s="30">
        <v>2002</v>
      </c>
      <c r="L182" s="30">
        <v>2003</v>
      </c>
      <c r="M182" s="30">
        <v>2004</v>
      </c>
      <c r="N182" s="30">
        <v>2005</v>
      </c>
      <c r="O182" s="30">
        <v>2006</v>
      </c>
      <c r="P182" s="31">
        <v>2007</v>
      </c>
      <c r="Q182" s="32" t="s">
        <v>71</v>
      </c>
      <c r="R182" s="35" t="s">
        <v>72</v>
      </c>
      <c r="S182" s="33" t="s">
        <v>73</v>
      </c>
      <c r="T182"/>
      <c r="U182"/>
      <c r="V182"/>
      <c r="W182"/>
      <c r="X182"/>
    </row>
    <row r="183" spans="2:19" ht="15">
      <c r="B183" s="9" t="s">
        <v>63</v>
      </c>
      <c r="C183" s="6" t="s">
        <v>74</v>
      </c>
      <c r="D183" s="15" t="s">
        <v>3</v>
      </c>
      <c r="E183" s="76">
        <v>0.6299770713493937</v>
      </c>
      <c r="F183" s="77">
        <v>0.6798127123614666</v>
      </c>
      <c r="G183" s="77">
        <v>0.3082962509803422</v>
      </c>
      <c r="H183" s="77">
        <v>0.2341750904455912</v>
      </c>
      <c r="I183" s="77">
        <v>0.4233566769046155</v>
      </c>
      <c r="J183" s="77">
        <v>0.3017675244339468</v>
      </c>
      <c r="K183" s="77">
        <v>0.39336618445620614</v>
      </c>
      <c r="L183" s="77">
        <v>0.31743913385482325</v>
      </c>
      <c r="M183" s="77">
        <v>0.43906955571286505</v>
      </c>
      <c r="N183" s="77">
        <v>0.4093390253710409</v>
      </c>
      <c r="O183" s="77">
        <v>0.5415230691242406</v>
      </c>
      <c r="P183" s="78">
        <v>0.3984788858274637</v>
      </c>
      <c r="Q183" s="10">
        <v>-0.3674708113202711</v>
      </c>
      <c r="R183" s="10">
        <v>0.002680197960767652</v>
      </c>
      <c r="S183" s="11">
        <v>0.08666999065421654</v>
      </c>
    </row>
    <row r="184" spans="2:19" ht="15">
      <c r="B184" s="12"/>
      <c r="C184" s="7" t="s">
        <v>75</v>
      </c>
      <c r="D184" s="16" t="s">
        <v>4</v>
      </c>
      <c r="E184" s="79">
        <v>0.03999536348439421</v>
      </c>
      <c r="F184" s="2">
        <v>0.04579157459265887</v>
      </c>
      <c r="G184" s="2">
        <v>0.045671531078880424</v>
      </c>
      <c r="H184" s="2">
        <v>0.04266572677303963</v>
      </c>
      <c r="I184" s="2">
        <v>0.04091924595988727</v>
      </c>
      <c r="J184" s="2">
        <v>0.036936895269990576</v>
      </c>
      <c r="K184" s="2">
        <v>0.041296475006628364</v>
      </c>
      <c r="L184" s="2">
        <v>0.03840555181505973</v>
      </c>
      <c r="M184" s="2">
        <v>0.03878741528002377</v>
      </c>
      <c r="N184" s="2">
        <v>0.04259627227980296</v>
      </c>
      <c r="O184" s="2">
        <v>0.03687130401754139</v>
      </c>
      <c r="P184" s="80">
        <v>0.03479021744979055</v>
      </c>
      <c r="Q184" s="10">
        <v>-0.1301437362016889</v>
      </c>
      <c r="R184" s="10">
        <v>0.0002340015322768333</v>
      </c>
      <c r="S184" s="11">
        <v>0.11313217409433599</v>
      </c>
    </row>
    <row r="185" spans="2:19" ht="15">
      <c r="B185" s="12"/>
      <c r="C185" s="7" t="s">
        <v>76</v>
      </c>
      <c r="D185" s="16" t="s">
        <v>5</v>
      </c>
      <c r="E185" s="79">
        <v>0.11395086303719389</v>
      </c>
      <c r="F185" s="2">
        <v>0.15229806097772253</v>
      </c>
      <c r="G185" s="2">
        <v>0.1953246355199319</v>
      </c>
      <c r="H185" s="2">
        <v>0.06388553557156047</v>
      </c>
      <c r="I185" s="2">
        <v>0.06414765102796603</v>
      </c>
      <c r="J185" s="2">
        <v>0.09133306205915646</v>
      </c>
      <c r="K185" s="2">
        <v>0.06031259545245443</v>
      </c>
      <c r="L185" s="2">
        <v>0.06633211447252424</v>
      </c>
      <c r="M185" s="2">
        <v>0.059789200197345335</v>
      </c>
      <c r="N185" s="2">
        <v>0.05556257569117483</v>
      </c>
      <c r="O185" s="2">
        <v>0.04904399791433567</v>
      </c>
      <c r="P185" s="80">
        <v>0.05165061801867986</v>
      </c>
      <c r="Q185" s="10">
        <v>-0.5467290317773114</v>
      </c>
      <c r="R185" s="10">
        <v>0.0003474058124775896</v>
      </c>
      <c r="S185" s="11">
        <v>0.09167476609850389</v>
      </c>
    </row>
    <row r="186" spans="2:19" ht="15">
      <c r="B186" s="12"/>
      <c r="C186" s="7" t="s">
        <v>77</v>
      </c>
      <c r="D186" s="16" t="s">
        <v>6</v>
      </c>
      <c r="E186" s="79">
        <v>0.1259286169434487</v>
      </c>
      <c r="F186" s="2">
        <v>0.007979668635850163</v>
      </c>
      <c r="G186" s="2">
        <v>0.004304371921614438</v>
      </c>
      <c r="H186" s="2">
        <v>0.004883687508174753</v>
      </c>
      <c r="I186" s="2">
        <v>0.0019300056471817744</v>
      </c>
      <c r="J186" s="2">
        <v>0.0027523730331314826</v>
      </c>
      <c r="K186" s="2">
        <v>0.002240351779926592</v>
      </c>
      <c r="L186" s="2">
        <v>0.0023541078527848174</v>
      </c>
      <c r="M186" s="2">
        <v>0.0025498257265808</v>
      </c>
      <c r="N186" s="2">
        <v>0.002473828819700188</v>
      </c>
      <c r="O186" s="2">
        <v>0.0026706058989755194</v>
      </c>
      <c r="P186" s="80">
        <v>0.0028588819956109983</v>
      </c>
      <c r="Q186" s="10">
        <v>-0.977297598711063</v>
      </c>
      <c r="R186" s="10">
        <v>1.9229048181061373E-05</v>
      </c>
      <c r="S186" s="11">
        <v>0.003921379369075506</v>
      </c>
    </row>
    <row r="187" spans="2:19" ht="15">
      <c r="B187" s="12"/>
      <c r="C187" s="7" t="s">
        <v>78</v>
      </c>
      <c r="D187" s="16" t="s">
        <v>7</v>
      </c>
      <c r="E187" s="79">
        <v>2.087009167327067</v>
      </c>
      <c r="F187" s="2">
        <v>2.1808962443885944</v>
      </c>
      <c r="G187" s="2">
        <v>2.2042857760352716</v>
      </c>
      <c r="H187" s="2">
        <v>2.1600218339304234</v>
      </c>
      <c r="I187" s="2">
        <v>2.1333100946077</v>
      </c>
      <c r="J187" s="2">
        <v>2.1510155304370118</v>
      </c>
      <c r="K187" s="2">
        <v>2.0743967222502135</v>
      </c>
      <c r="L187" s="2">
        <v>2.0465139909743666</v>
      </c>
      <c r="M187" s="2">
        <v>1.9788421998064039</v>
      </c>
      <c r="N187" s="2">
        <v>1.9114912465617637</v>
      </c>
      <c r="O187" s="2">
        <v>1.8967853049198191</v>
      </c>
      <c r="P187" s="80">
        <v>1.8974318340913554</v>
      </c>
      <c r="Q187" s="10">
        <v>-0.09083684739081065</v>
      </c>
      <c r="R187" s="10">
        <v>0.012762264484520846</v>
      </c>
      <c r="S187" s="11">
        <v>0.07869920334744894</v>
      </c>
    </row>
    <row r="188" spans="2:19" ht="15">
      <c r="B188" s="12"/>
      <c r="C188" s="7" t="s">
        <v>79</v>
      </c>
      <c r="D188" s="16" t="s">
        <v>133</v>
      </c>
      <c r="E188" s="79">
        <v>0.1397552622048215</v>
      </c>
      <c r="F188" s="2">
        <v>0.10343541013953755</v>
      </c>
      <c r="G188" s="2">
        <v>0.09799491315818878</v>
      </c>
      <c r="H188" s="2">
        <v>0.0920336339150098</v>
      </c>
      <c r="I188" s="2">
        <v>0.09196059218054588</v>
      </c>
      <c r="J188" s="2">
        <v>0.0935062288868152</v>
      </c>
      <c r="K188" s="2">
        <v>0.09102940974489598</v>
      </c>
      <c r="L188" s="2">
        <v>0.08418354020813772</v>
      </c>
      <c r="M188" s="2">
        <v>0.08246857351247583</v>
      </c>
      <c r="N188" s="2">
        <v>0.08662809017674075</v>
      </c>
      <c r="O188" s="2">
        <v>0.09275705909572408</v>
      </c>
      <c r="P188" s="80">
        <v>0.0918006831430486</v>
      </c>
      <c r="Q188" s="10">
        <v>-0.343132546891093</v>
      </c>
      <c r="R188" s="10">
        <v>0.0006174580699455433</v>
      </c>
      <c r="S188" s="11">
        <v>0.09559721764955656</v>
      </c>
    </row>
    <row r="189" spans="2:19" ht="15">
      <c r="B189" s="12"/>
      <c r="C189" s="7" t="s">
        <v>80</v>
      </c>
      <c r="D189" s="16" t="s">
        <v>8</v>
      </c>
      <c r="E189" s="79">
        <v>0.36537514553419703</v>
      </c>
      <c r="F189" s="2">
        <v>0.11711573966900427</v>
      </c>
      <c r="G189" s="2">
        <v>0.11924987729895929</v>
      </c>
      <c r="H189" s="2">
        <v>0.13222608521015372</v>
      </c>
      <c r="I189" s="2">
        <v>0.15613679226616994</v>
      </c>
      <c r="J189" s="2">
        <v>0.1678993899251888</v>
      </c>
      <c r="K189" s="2">
        <v>0.16560790491749022</v>
      </c>
      <c r="L189" s="2">
        <v>0.17339675579907385</v>
      </c>
      <c r="M189" s="2">
        <v>0.16247346047198838</v>
      </c>
      <c r="N189" s="2">
        <v>0.16283372925599157</v>
      </c>
      <c r="O189" s="2">
        <v>0.15338206851313874</v>
      </c>
      <c r="P189" s="80">
        <v>0.14967233477677283</v>
      </c>
      <c r="Q189" s="10">
        <v>-0.5903598353469165</v>
      </c>
      <c r="R189" s="10">
        <v>0.0010067070068694515</v>
      </c>
      <c r="S189" s="11">
        <v>0.399552920336469</v>
      </c>
    </row>
    <row r="190" spans="2:19" ht="15">
      <c r="B190" s="12"/>
      <c r="C190" s="7" t="s">
        <v>81</v>
      </c>
      <c r="D190" s="16" t="s">
        <v>9</v>
      </c>
      <c r="E190" s="79">
        <v>41.69807345011549</v>
      </c>
      <c r="F190" s="2">
        <v>29.70830582090706</v>
      </c>
      <c r="G190" s="2">
        <v>20.739085838893168</v>
      </c>
      <c r="H190" s="2">
        <v>17.164534163345632</v>
      </c>
      <c r="I190" s="2">
        <v>14.086265294725598</v>
      </c>
      <c r="J190" s="2">
        <v>11.335815445703565</v>
      </c>
      <c r="K190" s="2">
        <v>9.379628508210843</v>
      </c>
      <c r="L190" s="2">
        <v>7.471351608119506</v>
      </c>
      <c r="M190" s="2">
        <v>5.969710711915257</v>
      </c>
      <c r="N190" s="2">
        <v>4.642214696188294</v>
      </c>
      <c r="O190" s="2">
        <v>3.9262127170706957</v>
      </c>
      <c r="P190" s="80">
        <v>3.3395575387620826</v>
      </c>
      <c r="Q190" s="10">
        <v>-0.9199109871884781</v>
      </c>
      <c r="R190" s="10">
        <v>0.02246210683577323</v>
      </c>
      <c r="S190" s="11">
        <v>0.08090058575102929</v>
      </c>
    </row>
    <row r="191" spans="2:19" ht="15">
      <c r="B191" s="12"/>
      <c r="C191" s="7" t="s">
        <v>82</v>
      </c>
      <c r="D191" s="16" t="s">
        <v>10</v>
      </c>
      <c r="E191" s="79">
        <v>3.4123626655889425</v>
      </c>
      <c r="F191" s="2">
        <v>2.6247487133077243</v>
      </c>
      <c r="G191" s="2">
        <v>2.072050578274859</v>
      </c>
      <c r="H191" s="2">
        <v>1.685976843872003</v>
      </c>
      <c r="I191" s="2">
        <v>1.400036898348442</v>
      </c>
      <c r="J191" s="2">
        <v>1.1605665376240664</v>
      </c>
      <c r="K191" s="2">
        <v>0.9716649009019358</v>
      </c>
      <c r="L191" s="2">
        <v>0.8521457288334654</v>
      </c>
      <c r="M191" s="2">
        <v>0.770078792979378</v>
      </c>
      <c r="N191" s="2">
        <v>0.7131028158607059</v>
      </c>
      <c r="O191" s="2">
        <v>0.6499231889421692</v>
      </c>
      <c r="P191" s="80">
        <v>0.6195356572269768</v>
      </c>
      <c r="Q191" s="10">
        <v>-0.8184437828151977</v>
      </c>
      <c r="R191" s="10">
        <v>0.004167041878955555</v>
      </c>
      <c r="S191" s="11">
        <v>0.0842115593490622</v>
      </c>
    </row>
    <row r="192" spans="2:19" ht="15">
      <c r="B192" s="12"/>
      <c r="C192" s="7" t="s">
        <v>83</v>
      </c>
      <c r="D192" s="16" t="s">
        <v>11</v>
      </c>
      <c r="E192" s="79">
        <v>7.395274264930704</v>
      </c>
      <c r="F192" s="2">
        <v>4.649124919994127</v>
      </c>
      <c r="G192" s="2">
        <v>3.387865255150925</v>
      </c>
      <c r="H192" s="2">
        <v>2.919854721005455</v>
      </c>
      <c r="I192" s="2">
        <v>2.715911700297156</v>
      </c>
      <c r="J192" s="2">
        <v>2.3901190370317305</v>
      </c>
      <c r="K192" s="2">
        <v>2.1316584189506314</v>
      </c>
      <c r="L192" s="2">
        <v>1.9874163625099124</v>
      </c>
      <c r="M192" s="2">
        <v>1.8863356771634932</v>
      </c>
      <c r="N192" s="2">
        <v>1.765693927457128</v>
      </c>
      <c r="O192" s="2">
        <v>1.704417151435828</v>
      </c>
      <c r="P192" s="80">
        <v>1.6358189026923793</v>
      </c>
      <c r="Q192" s="10">
        <v>-0.7788021317276044</v>
      </c>
      <c r="R192" s="10">
        <v>0.01100263688520663</v>
      </c>
      <c r="S192" s="11">
        <v>0.0893931979963347</v>
      </c>
    </row>
    <row r="193" spans="2:19" ht="15">
      <c r="B193" s="12"/>
      <c r="C193" s="7" t="s">
        <v>84</v>
      </c>
      <c r="D193" s="16" t="s">
        <v>12</v>
      </c>
      <c r="E193" s="79">
        <v>0.8436439273422492</v>
      </c>
      <c r="F193" s="2">
        <v>0.6306755598672562</v>
      </c>
      <c r="G193" s="2">
        <v>0.5873458635818621</v>
      </c>
      <c r="H193" s="2">
        <v>0.6120636479396068</v>
      </c>
      <c r="I193" s="2">
        <v>0.5905109293303604</v>
      </c>
      <c r="J193" s="2">
        <v>0.5660900872094401</v>
      </c>
      <c r="K193" s="2">
        <v>0.5609901336842985</v>
      </c>
      <c r="L193" s="2">
        <v>0.5908829726073186</v>
      </c>
      <c r="M193" s="2">
        <v>0.509130418775713</v>
      </c>
      <c r="N193" s="2">
        <v>0.46653462831035236</v>
      </c>
      <c r="O193" s="2">
        <v>0.39362171933514584</v>
      </c>
      <c r="P193" s="80">
        <v>0.37436793164355847</v>
      </c>
      <c r="Q193" s="10">
        <v>-0.5562488871069833</v>
      </c>
      <c r="R193" s="10">
        <v>0.0025180259297410304</v>
      </c>
      <c r="S193" s="11">
        <v>0.04805426747884843</v>
      </c>
    </row>
    <row r="194" spans="2:19" ht="15">
      <c r="B194" s="12"/>
      <c r="C194" s="7" t="s">
        <v>108</v>
      </c>
      <c r="D194" s="16" t="s">
        <v>64</v>
      </c>
      <c r="E194" s="79">
        <v>18.16112957280789</v>
      </c>
      <c r="F194" s="2">
        <v>13.889298740306169</v>
      </c>
      <c r="G194" s="2">
        <v>8.330025510918833</v>
      </c>
      <c r="H194" s="2">
        <v>6.706797832228666</v>
      </c>
      <c r="I194" s="2">
        <v>5.181562158307535</v>
      </c>
      <c r="J194" s="2">
        <v>4.082413135134063</v>
      </c>
      <c r="K194" s="2">
        <v>3.4739454407981274</v>
      </c>
      <c r="L194" s="2">
        <v>2.8174825048426526</v>
      </c>
      <c r="M194" s="2">
        <v>2.1613463063130403</v>
      </c>
      <c r="N194" s="2">
        <v>1.6655387558338852</v>
      </c>
      <c r="O194" s="2">
        <v>1.3379977323010026</v>
      </c>
      <c r="P194" s="80">
        <v>1.0422252483954069</v>
      </c>
      <c r="Q194" s="10">
        <v>-0.9426123114084325</v>
      </c>
      <c r="R194" s="10">
        <v>0.0070100828042854516</v>
      </c>
      <c r="S194" s="11">
        <v>0.08167095679317829</v>
      </c>
    </row>
    <row r="195" spans="2:19" ht="15">
      <c r="B195" s="12"/>
      <c r="C195" s="7" t="s">
        <v>85</v>
      </c>
      <c r="D195" s="16" t="s">
        <v>13</v>
      </c>
      <c r="E195" s="79">
        <v>0.34885796902168276</v>
      </c>
      <c r="F195" s="2">
        <v>0.3423281393441926</v>
      </c>
      <c r="G195" s="2">
        <v>0.4004035063672155</v>
      </c>
      <c r="H195" s="2">
        <v>0.4210373001429954</v>
      </c>
      <c r="I195" s="2">
        <v>0.47192631228826715</v>
      </c>
      <c r="J195" s="2">
        <v>0.4588871753750938</v>
      </c>
      <c r="K195" s="2">
        <v>0.3517676705117577</v>
      </c>
      <c r="L195" s="2">
        <v>0.34230637672203534</v>
      </c>
      <c r="M195" s="2">
        <v>0.36555345007454604</v>
      </c>
      <c r="N195" s="2">
        <v>0.3699506252654267</v>
      </c>
      <c r="O195" s="2">
        <v>0.37931797190622646</v>
      </c>
      <c r="P195" s="80">
        <v>0.38853267797075186</v>
      </c>
      <c r="Q195" s="10">
        <v>0.11372739760060685</v>
      </c>
      <c r="R195" s="10">
        <v>0.0026132990435023774</v>
      </c>
      <c r="S195" s="11">
        <v>0.10437107299999998</v>
      </c>
    </row>
    <row r="196" spans="2:19" ht="15">
      <c r="B196" s="12"/>
      <c r="C196" s="7" t="s">
        <v>86</v>
      </c>
      <c r="D196" s="16" t="s">
        <v>14</v>
      </c>
      <c r="E196" s="79">
        <v>1.017936589570071</v>
      </c>
      <c r="F196" s="2">
        <v>0.9037527716469366</v>
      </c>
      <c r="G196" s="2">
        <v>0.8338301589088516</v>
      </c>
      <c r="H196" s="2">
        <v>0.7921734610529443</v>
      </c>
      <c r="I196" s="2">
        <v>0.7576181480790848</v>
      </c>
      <c r="J196" s="2">
        <v>0.5941928189661103</v>
      </c>
      <c r="K196" s="2">
        <v>0.495758058385508</v>
      </c>
      <c r="L196" s="2">
        <v>0.7911436846772429</v>
      </c>
      <c r="M196" s="2">
        <v>0.7492648956902208</v>
      </c>
      <c r="N196" s="2">
        <v>0.8309304052862921</v>
      </c>
      <c r="O196" s="2">
        <v>1.0296397055140563</v>
      </c>
      <c r="P196" s="80">
        <v>0.9274308780805764</v>
      </c>
      <c r="Q196" s="10">
        <v>-0.0889109522310421</v>
      </c>
      <c r="R196" s="10">
        <v>0.006237967522476937</v>
      </c>
      <c r="S196" s="11">
        <v>0.17532497682729065</v>
      </c>
    </row>
    <row r="197" spans="2:19" ht="15">
      <c r="B197" s="12"/>
      <c r="C197" s="7" t="s">
        <v>87</v>
      </c>
      <c r="D197" s="16" t="s">
        <v>15</v>
      </c>
      <c r="E197" s="79">
        <v>0.06687057403590747</v>
      </c>
      <c r="F197" s="2">
        <v>0.07122086876750787</v>
      </c>
      <c r="G197" s="2">
        <v>0.08226413936200773</v>
      </c>
      <c r="H197" s="2">
        <v>0.08347668726567041</v>
      </c>
      <c r="I197" s="2">
        <v>0.08559314760908528</v>
      </c>
      <c r="J197" s="2">
        <v>0.08942596587585747</v>
      </c>
      <c r="K197" s="2">
        <v>0.08918030087367142</v>
      </c>
      <c r="L197" s="2">
        <v>0.08669836772556047</v>
      </c>
      <c r="M197" s="2">
        <v>0.08471124953828879</v>
      </c>
      <c r="N197" s="2">
        <v>0.08742298483841228</v>
      </c>
      <c r="O197" s="2">
        <v>0.09018855543865892</v>
      </c>
      <c r="P197" s="80">
        <v>0.09034245454084493</v>
      </c>
      <c r="Q197" s="10">
        <v>0.3510046211407392</v>
      </c>
      <c r="R197" s="10">
        <v>0.0006076499183345904</v>
      </c>
      <c r="S197" s="11">
        <v>0.1290992112909921</v>
      </c>
    </row>
    <row r="198" spans="2:19" ht="15">
      <c r="B198" s="12"/>
      <c r="C198" s="7" t="s">
        <v>88</v>
      </c>
      <c r="D198" s="16" t="s">
        <v>16</v>
      </c>
      <c r="E198" s="79">
        <v>0.08381091347040061</v>
      </c>
      <c r="F198" s="2">
        <v>0.08011393214707817</v>
      </c>
      <c r="G198" s="2">
        <v>0.08771363093422531</v>
      </c>
      <c r="H198" s="2">
        <v>0.093007005190796</v>
      </c>
      <c r="I198" s="2">
        <v>0.08900551924645737</v>
      </c>
      <c r="J198" s="2">
        <v>0.09364040046352942</v>
      </c>
      <c r="K198" s="2">
        <v>0.079318846688212</v>
      </c>
      <c r="L198" s="2">
        <v>0.08106589343976675</v>
      </c>
      <c r="M198" s="2">
        <v>0.08399028830588373</v>
      </c>
      <c r="N198" s="2">
        <v>0.08105352948139466</v>
      </c>
      <c r="O198" s="2">
        <v>0.07743286694013367</v>
      </c>
      <c r="P198" s="80">
        <v>0.07430963763737956</v>
      </c>
      <c r="Q198" s="10">
        <v>-0.11336561599912162</v>
      </c>
      <c r="R198" s="10">
        <v>0.0004998120260437678</v>
      </c>
      <c r="S198" s="11">
        <v>0.08435176917095506</v>
      </c>
    </row>
    <row r="199" spans="2:19" ht="15">
      <c r="B199" s="12"/>
      <c r="C199" s="7" t="s">
        <v>89</v>
      </c>
      <c r="D199" s="16" t="s">
        <v>17</v>
      </c>
      <c r="E199" s="79">
        <v>9.800994330410663</v>
      </c>
      <c r="F199" s="2">
        <v>6.307714107610348</v>
      </c>
      <c r="G199" s="2">
        <v>6.270621590204382</v>
      </c>
      <c r="H199" s="2">
        <v>6.304532692267896</v>
      </c>
      <c r="I199" s="2">
        <v>5.168093555511129</v>
      </c>
      <c r="J199" s="2">
        <v>4.61210039765955</v>
      </c>
      <c r="K199" s="2">
        <v>4.024577724291392</v>
      </c>
      <c r="L199" s="2">
        <v>3.9693777277533027</v>
      </c>
      <c r="M199" s="2">
        <v>4.01846763779266</v>
      </c>
      <c r="N199" s="2">
        <v>4.0076496325920035</v>
      </c>
      <c r="O199" s="2">
        <v>4.4491780802355</v>
      </c>
      <c r="P199" s="80">
        <v>4.859102175426961</v>
      </c>
      <c r="Q199" s="10">
        <v>-0.5042235500177701</v>
      </c>
      <c r="R199" s="10">
        <v>0.032682674552999905</v>
      </c>
      <c r="S199" s="11">
        <v>0.11565634223076211</v>
      </c>
    </row>
    <row r="200" spans="2:19" ht="15">
      <c r="B200" s="12"/>
      <c r="C200" s="7" t="s">
        <v>90</v>
      </c>
      <c r="D200" s="16" t="s">
        <v>18</v>
      </c>
      <c r="E200" s="79">
        <v>1.481031480678803</v>
      </c>
      <c r="F200" s="2">
        <v>1.548003658547094</v>
      </c>
      <c r="G200" s="2">
        <v>1.417065182535773</v>
      </c>
      <c r="H200" s="2">
        <v>1.37397026495346</v>
      </c>
      <c r="I200" s="2">
        <v>1.3321545918034159</v>
      </c>
      <c r="J200" s="2">
        <v>1.298140820883608</v>
      </c>
      <c r="K200" s="2">
        <v>1.2689380027247998</v>
      </c>
      <c r="L200" s="2">
        <v>1.2423035241990057</v>
      </c>
      <c r="M200" s="2">
        <v>1.1760714450762302</v>
      </c>
      <c r="N200" s="2">
        <v>1.049959838360436</v>
      </c>
      <c r="O200" s="2">
        <v>0.9453504951659003</v>
      </c>
      <c r="P200" s="80">
        <v>0.8360744666673046</v>
      </c>
      <c r="Q200" s="10">
        <v>-0.4354782612155513</v>
      </c>
      <c r="R200" s="10">
        <v>0.00562349765649031</v>
      </c>
      <c r="S200" s="11">
        <v>0.08436244362443622</v>
      </c>
    </row>
    <row r="201" spans="2:19" ht="15">
      <c r="B201" s="12"/>
      <c r="C201" s="7" t="s">
        <v>91</v>
      </c>
      <c r="D201" s="16" t="s">
        <v>19</v>
      </c>
      <c r="E201" s="79">
        <v>0.1031203344499304</v>
      </c>
      <c r="F201" s="2">
        <v>0.11015508435095198</v>
      </c>
      <c r="G201" s="2">
        <v>0.10143918557723525</v>
      </c>
      <c r="H201" s="2">
        <v>0.08670801640603853</v>
      </c>
      <c r="I201" s="2">
        <v>0.09672153014612232</v>
      </c>
      <c r="J201" s="2">
        <v>0.09134962157107852</v>
      </c>
      <c r="K201" s="2">
        <v>0.09069916669378093</v>
      </c>
      <c r="L201" s="2">
        <v>0.08961877369840274</v>
      </c>
      <c r="M201" s="2">
        <v>0.10408943092157961</v>
      </c>
      <c r="N201" s="2">
        <v>0.10229130184975872</v>
      </c>
      <c r="O201" s="2">
        <v>0.10612379867486818</v>
      </c>
      <c r="P201" s="80">
        <v>0.11687675796276774</v>
      </c>
      <c r="Q201" s="10">
        <v>0.13340165726010808</v>
      </c>
      <c r="R201" s="10">
        <v>0.0007861215725457008</v>
      </c>
      <c r="S201" s="11">
        <v>0.06411395033965939</v>
      </c>
    </row>
    <row r="202" spans="2:19" ht="15">
      <c r="B202" s="12"/>
      <c r="C202" s="7" t="s">
        <v>92</v>
      </c>
      <c r="D202" s="16" t="s">
        <v>20</v>
      </c>
      <c r="E202" s="79">
        <v>1.876908631959</v>
      </c>
      <c r="F202" s="2">
        <v>1.876908631959</v>
      </c>
      <c r="G202" s="2">
        <v>1.878944743189371</v>
      </c>
      <c r="H202" s="2">
        <v>1.8395550546186947</v>
      </c>
      <c r="I202" s="2">
        <v>1.7824351858438368</v>
      </c>
      <c r="J202" s="2">
        <v>1.7309996006410062</v>
      </c>
      <c r="K202" s="2">
        <v>1.6809764514145984</v>
      </c>
      <c r="L202" s="2">
        <v>1.6209288613566954</v>
      </c>
      <c r="M202" s="2">
        <v>1.5328313849440216</v>
      </c>
      <c r="N202" s="2">
        <v>1.4556045765896024</v>
      </c>
      <c r="O202" s="2">
        <v>1.35136159388849</v>
      </c>
      <c r="P202" s="80">
        <v>1.2524593729562716</v>
      </c>
      <c r="Q202" s="10">
        <v>-0.332700936193664</v>
      </c>
      <c r="R202" s="10">
        <v>0.008424132812886854</v>
      </c>
      <c r="S202" s="11">
        <v>0.179939</v>
      </c>
    </row>
    <row r="203" spans="2:19" ht="15">
      <c r="B203" s="12"/>
      <c r="C203" s="7" t="s">
        <v>93</v>
      </c>
      <c r="D203" s="16" t="s">
        <v>21</v>
      </c>
      <c r="E203" s="79">
        <v>0.25269235439673315</v>
      </c>
      <c r="F203" s="2">
        <v>0.1949524598987854</v>
      </c>
      <c r="G203" s="2">
        <v>0.14805078235708052</v>
      </c>
      <c r="H203" s="2">
        <v>0.15020906952127927</v>
      </c>
      <c r="I203" s="2">
        <v>0.14090459998023236</v>
      </c>
      <c r="J203" s="2">
        <v>0.13502079851748752</v>
      </c>
      <c r="K203" s="2">
        <v>0.1341636052156744</v>
      </c>
      <c r="L203" s="2">
        <v>0.11216965789435795</v>
      </c>
      <c r="M203" s="2">
        <v>0.13236318636563285</v>
      </c>
      <c r="N203" s="2">
        <v>0.12361096894389326</v>
      </c>
      <c r="O203" s="2">
        <v>0.12123593776590183</v>
      </c>
      <c r="P203" s="80">
        <v>0.1412322796692694</v>
      </c>
      <c r="Q203" s="10">
        <v>-0.4410900163305642</v>
      </c>
      <c r="R203" s="10">
        <v>0.0009499385825126039</v>
      </c>
      <c r="S203" s="11">
        <v>0.08096653596855356</v>
      </c>
    </row>
    <row r="204" spans="2:19" ht="15">
      <c r="B204" s="12"/>
      <c r="C204" s="7" t="s">
        <v>94</v>
      </c>
      <c r="D204" s="16" t="s">
        <v>22</v>
      </c>
      <c r="E204" s="79">
        <v>0.03457070355953746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80">
        <v>0</v>
      </c>
      <c r="Q204" s="10">
        <v>-1</v>
      </c>
      <c r="R204" s="10">
        <v>0</v>
      </c>
      <c r="S204" s="11">
        <v>0</v>
      </c>
    </row>
    <row r="205" spans="2:19" ht="15">
      <c r="B205" s="12"/>
      <c r="C205" s="7" t="s">
        <v>95</v>
      </c>
      <c r="D205" s="16" t="s">
        <v>23</v>
      </c>
      <c r="E205" s="79">
        <v>140.08125240752798</v>
      </c>
      <c r="F205" s="2">
        <v>85.37136939572471</v>
      </c>
      <c r="G205" s="2">
        <v>71.42765070295656</v>
      </c>
      <c r="H205" s="2">
        <v>60.38583792030976</v>
      </c>
      <c r="I205" s="2">
        <v>58.364312870901</v>
      </c>
      <c r="J205" s="2">
        <v>49.192307770624716</v>
      </c>
      <c r="K205" s="2">
        <v>47.72660812063111</v>
      </c>
      <c r="L205" s="2">
        <v>36.98376569668231</v>
      </c>
      <c r="M205" s="2">
        <v>23.686658825746076</v>
      </c>
      <c r="N205" s="2">
        <v>25.91097496579441</v>
      </c>
      <c r="O205" s="2">
        <v>23.62798748978486</v>
      </c>
      <c r="P205" s="80">
        <v>24.268951881005066</v>
      </c>
      <c r="Q205" s="10">
        <v>-0.8267508930431232</v>
      </c>
      <c r="R205" s="10">
        <v>0.16323473502584016</v>
      </c>
      <c r="S205" s="11">
        <v>0.32022528016489427</v>
      </c>
    </row>
    <row r="206" spans="2:19" ht="15">
      <c r="B206" s="12"/>
      <c r="C206" s="7" t="s">
        <v>110</v>
      </c>
      <c r="D206" s="16" t="s">
        <v>36</v>
      </c>
      <c r="E206" s="79">
        <v>21.804147732906372</v>
      </c>
      <c r="F206" s="2">
        <v>18.243146428602163</v>
      </c>
      <c r="G206" s="2">
        <v>12.422246952516563</v>
      </c>
      <c r="H206" s="2">
        <v>9.579000002150613</v>
      </c>
      <c r="I206" s="2">
        <v>9.041000014905999</v>
      </c>
      <c r="J206" s="2">
        <v>5.955999999066</v>
      </c>
      <c r="K206" s="2">
        <v>5.5430000001362485</v>
      </c>
      <c r="L206" s="2">
        <v>5.6410000062400005</v>
      </c>
      <c r="M206" s="2">
        <v>6.162999999999999</v>
      </c>
      <c r="N206" s="2">
        <v>5.31</v>
      </c>
      <c r="O206" s="2">
        <v>5.396000000002085</v>
      </c>
      <c r="P206" s="80">
        <v>4.7189999999889025</v>
      </c>
      <c r="Q206" s="10">
        <v>-0.783573288082841</v>
      </c>
      <c r="R206" s="10">
        <v>0.03174033713371997</v>
      </c>
      <c r="S206" s="11">
        <v>0.1527181766480498</v>
      </c>
    </row>
    <row r="207" spans="2:19" ht="15">
      <c r="B207" s="12"/>
      <c r="C207" s="7" t="s">
        <v>111</v>
      </c>
      <c r="D207" s="16" t="s">
        <v>65</v>
      </c>
      <c r="E207" s="79">
        <v>8.920298263347787</v>
      </c>
      <c r="F207" s="2">
        <v>7.93208009050258</v>
      </c>
      <c r="G207" s="2">
        <v>7.082351451604454</v>
      </c>
      <c r="H207" s="2">
        <v>4.828749699839671</v>
      </c>
      <c r="I207" s="2">
        <v>4.526956956185663</v>
      </c>
      <c r="J207" s="2">
        <v>4.375465982554444</v>
      </c>
      <c r="K207" s="2">
        <v>4.2436347380235</v>
      </c>
      <c r="L207" s="2">
        <v>4.0906651481871315</v>
      </c>
      <c r="M207" s="2">
        <v>3.7597277447529605</v>
      </c>
      <c r="N207" s="2">
        <v>3.3755539081525368</v>
      </c>
      <c r="O207" s="2">
        <v>3.2237709357209257</v>
      </c>
      <c r="P207" s="80">
        <v>2.9189887949976128</v>
      </c>
      <c r="Q207" s="10">
        <v>-0.6727700454825244</v>
      </c>
      <c r="R207" s="10">
        <v>0.019633330884296064</v>
      </c>
      <c r="S207" s="11">
        <v>0.08059471796475973</v>
      </c>
    </row>
    <row r="208" spans="2:19" ht="15">
      <c r="B208" s="12"/>
      <c r="C208" s="7" t="s">
        <v>112</v>
      </c>
      <c r="D208" s="16" t="s">
        <v>66</v>
      </c>
      <c r="E208" s="79">
        <v>2.8740956646460822</v>
      </c>
      <c r="F208" s="2">
        <v>2.6882080161050705</v>
      </c>
      <c r="G208" s="2">
        <v>4.466111244639478</v>
      </c>
      <c r="H208" s="2">
        <v>4.469775971421273</v>
      </c>
      <c r="I208" s="2">
        <v>4.702260573150354</v>
      </c>
      <c r="J208" s="2">
        <v>4.682624339794125</v>
      </c>
      <c r="K208" s="2">
        <v>4.774847950289021</v>
      </c>
      <c r="L208" s="2">
        <v>3.03296748303846</v>
      </c>
      <c r="M208" s="2">
        <v>3.1810169951482443</v>
      </c>
      <c r="N208" s="2">
        <v>3.447096310820007</v>
      </c>
      <c r="O208" s="2">
        <v>3.1376037047767045</v>
      </c>
      <c r="P208" s="80">
        <v>2.560487767396421</v>
      </c>
      <c r="Q208" s="10">
        <v>-0.10911533012185914</v>
      </c>
      <c r="R208" s="10">
        <v>0.017222026904878042</v>
      </c>
      <c r="S208" s="11">
        <v>0.06498404578986076</v>
      </c>
    </row>
    <row r="209" spans="2:19" ht="15">
      <c r="B209" s="12"/>
      <c r="C209" s="7" t="s">
        <v>96</v>
      </c>
      <c r="D209" s="16" t="s">
        <v>24</v>
      </c>
      <c r="E209" s="79">
        <v>2.5032242153428736</v>
      </c>
      <c r="F209" s="2">
        <v>2.1643939972956447</v>
      </c>
      <c r="G209" s="2">
        <v>2.1969371844832954</v>
      </c>
      <c r="H209" s="2">
        <v>1.8933133606860273</v>
      </c>
      <c r="I209" s="2">
        <v>2.0164194201794112</v>
      </c>
      <c r="J209" s="2">
        <v>3.8321413707210774</v>
      </c>
      <c r="K209" s="2">
        <v>8.952938861865643</v>
      </c>
      <c r="L209" s="2">
        <v>2.40640537445459</v>
      </c>
      <c r="M209" s="2">
        <v>2.0859715698467225</v>
      </c>
      <c r="N209" s="2">
        <v>2.270224590947768</v>
      </c>
      <c r="O209" s="2">
        <v>1.9450289472608222</v>
      </c>
      <c r="P209" s="80">
        <v>2.744439833848289</v>
      </c>
      <c r="Q209" s="10">
        <v>0.09636197070440025</v>
      </c>
      <c r="R209" s="10">
        <v>0.01845930187958465</v>
      </c>
      <c r="S209" s="11">
        <v>0.10658929002493657</v>
      </c>
    </row>
    <row r="210" spans="2:19" ht="15">
      <c r="B210" s="12"/>
      <c r="C210" s="7" t="s">
        <v>98</v>
      </c>
      <c r="D210" s="16" t="s">
        <v>26</v>
      </c>
      <c r="E210" s="79">
        <v>0.037935463773128744</v>
      </c>
      <c r="F210" s="2">
        <v>0.04144786831965824</v>
      </c>
      <c r="G210" s="2">
        <v>0.03605248933996451</v>
      </c>
      <c r="H210" s="2">
        <v>0.0378321586521798</v>
      </c>
      <c r="I210" s="2">
        <v>0.03648820743138087</v>
      </c>
      <c r="J210" s="2">
        <v>0.03383938258216169</v>
      </c>
      <c r="K210" s="2">
        <v>0.03237627930739798</v>
      </c>
      <c r="L210" s="2">
        <v>0.029931977199590468</v>
      </c>
      <c r="M210" s="2">
        <v>0.034083712893997614</v>
      </c>
      <c r="N210" s="2">
        <v>0.03694511269313616</v>
      </c>
      <c r="O210" s="2">
        <v>0.044763546370621736</v>
      </c>
      <c r="P210" s="80">
        <v>0.04148538272712142</v>
      </c>
      <c r="Q210" s="10">
        <v>0.09357784513253348</v>
      </c>
      <c r="R210" s="10">
        <v>0.00027903370075934176</v>
      </c>
      <c r="S210" s="11">
        <v>0.010894162789964489</v>
      </c>
    </row>
    <row r="211" spans="2:19" ht="15">
      <c r="B211" s="12"/>
      <c r="C211" s="7" t="s">
        <v>99</v>
      </c>
      <c r="D211" s="16" t="s">
        <v>27</v>
      </c>
      <c r="E211" s="79">
        <v>17.13896330746474</v>
      </c>
      <c r="F211" s="2">
        <v>15.228640792905011</v>
      </c>
      <c r="G211" s="2">
        <v>11.210841808149908</v>
      </c>
      <c r="H211" s="2">
        <v>11.486192163920247</v>
      </c>
      <c r="I211" s="2">
        <v>10.718116997920141</v>
      </c>
      <c r="J211" s="2">
        <v>9.72010410301678</v>
      </c>
      <c r="K211" s="2">
        <v>8.892201600792967</v>
      </c>
      <c r="L211" s="2">
        <v>8.218387905300668</v>
      </c>
      <c r="M211" s="2">
        <v>7.618059208190877</v>
      </c>
      <c r="N211" s="2">
        <v>7.039524679575205</v>
      </c>
      <c r="O211" s="2">
        <v>7.599702509395163</v>
      </c>
      <c r="P211" s="80">
        <v>8.77481954434999</v>
      </c>
      <c r="Q211" s="10">
        <v>-0.4880192350649244</v>
      </c>
      <c r="R211" s="10">
        <v>0.05902007430088551</v>
      </c>
      <c r="S211" s="11">
        <v>0.2677281796671295</v>
      </c>
    </row>
    <row r="212" spans="2:19" ht="15">
      <c r="B212" s="12"/>
      <c r="C212" s="7" t="s">
        <v>100</v>
      </c>
      <c r="D212" s="16" t="s">
        <v>28</v>
      </c>
      <c r="E212" s="79">
        <v>0.016856855242576935</v>
      </c>
      <c r="F212" s="2">
        <v>0.012620226399915495</v>
      </c>
      <c r="G212" s="2">
        <v>0.012903542203406984</v>
      </c>
      <c r="H212" s="2">
        <v>0.010942252853112585</v>
      </c>
      <c r="I212" s="2">
        <v>0.010862810817281306</v>
      </c>
      <c r="J212" s="2">
        <v>0.008809294540299481</v>
      </c>
      <c r="K212" s="2">
        <v>0.008761183141447595</v>
      </c>
      <c r="L212" s="2">
        <v>0.008827299333491271</v>
      </c>
      <c r="M212" s="2">
        <v>0.007970728960058156</v>
      </c>
      <c r="N212" s="2">
        <v>0.007353732430974837</v>
      </c>
      <c r="O212" s="2">
        <v>0.007186773894678279</v>
      </c>
      <c r="P212" s="80">
        <v>0.006740533786599102</v>
      </c>
      <c r="Q212" s="10">
        <v>-0.6001310037014552</v>
      </c>
      <c r="R212" s="10">
        <v>4.533732037473801E-05</v>
      </c>
      <c r="S212" s="11">
        <v>0.0039557513040580075</v>
      </c>
    </row>
    <row r="213" spans="2:19" ht="15">
      <c r="B213" s="12"/>
      <c r="C213" s="7" t="s">
        <v>115</v>
      </c>
      <c r="D213" s="16" t="s">
        <v>37</v>
      </c>
      <c r="E213" s="79">
        <v>0.251512525972705</v>
      </c>
      <c r="F213" s="2">
        <v>0.225733033646476</v>
      </c>
      <c r="G213" s="2">
        <v>0.011148350507300774</v>
      </c>
      <c r="H213" s="2">
        <v>0.012047605819875854</v>
      </c>
      <c r="I213" s="2">
        <v>0.011195636422252271</v>
      </c>
      <c r="J213" s="2">
        <v>0.012203228572802156</v>
      </c>
      <c r="K213" s="2">
        <v>0.013341580872991666</v>
      </c>
      <c r="L213" s="2">
        <v>0.014167836949520994</v>
      </c>
      <c r="M213" s="2">
        <v>0.014352616390262338</v>
      </c>
      <c r="N213" s="2">
        <v>0.013546618466041722</v>
      </c>
      <c r="O213" s="2">
        <v>0.01379942094832737</v>
      </c>
      <c r="P213" s="80">
        <v>0.00887645421474105</v>
      </c>
      <c r="Q213" s="10">
        <v>-0.9647077051911747</v>
      </c>
      <c r="R213" s="10">
        <v>5.970367648412229E-05</v>
      </c>
      <c r="S213" s="11">
        <v>0.058549999999999984</v>
      </c>
    </row>
    <row r="214" spans="2:19" ht="15">
      <c r="B214" s="12"/>
      <c r="C214" s="7" t="s">
        <v>116</v>
      </c>
      <c r="D214" s="16" t="s">
        <v>38</v>
      </c>
      <c r="E214" s="79">
        <v>42.30211447567496</v>
      </c>
      <c r="F214" s="2">
        <v>43.97768749576538</v>
      </c>
      <c r="G214" s="2">
        <v>48.234864666554145</v>
      </c>
      <c r="H214" s="2">
        <v>49.26343437273058</v>
      </c>
      <c r="I214" s="2">
        <v>48.64599224188706</v>
      </c>
      <c r="J214" s="2">
        <v>49.3194926631945</v>
      </c>
      <c r="K214" s="2">
        <v>49.06748082207744</v>
      </c>
      <c r="L214" s="2">
        <v>49.02225592451468</v>
      </c>
      <c r="M214" s="2">
        <v>48.91366116405541</v>
      </c>
      <c r="N214" s="2">
        <v>48.504885886666905</v>
      </c>
      <c r="O214" s="2">
        <v>48.290616705689445</v>
      </c>
      <c r="P214" s="80">
        <v>49.466168608577746</v>
      </c>
      <c r="Q214" s="10">
        <v>0.16935451623871756</v>
      </c>
      <c r="R214" s="10">
        <v>0.3327130469068416</v>
      </c>
      <c r="S214" s="11">
        <v>0.6260777288643622</v>
      </c>
    </row>
    <row r="215" spans="2:19" ht="15">
      <c r="B215" s="12"/>
      <c r="C215" s="7" t="s">
        <v>117</v>
      </c>
      <c r="D215" s="16" t="s">
        <v>57</v>
      </c>
      <c r="E215" s="79">
        <v>16.434774077164022</v>
      </c>
      <c r="F215" s="2">
        <v>11.716582406118293</v>
      </c>
      <c r="G215" s="2">
        <v>11.133426967232621</v>
      </c>
      <c r="H215" s="2">
        <v>9.324505637945196</v>
      </c>
      <c r="I215" s="2">
        <v>8.99187678872949</v>
      </c>
      <c r="J215" s="2">
        <v>8.862008264223473</v>
      </c>
      <c r="K215" s="2">
        <v>8.772975887736706</v>
      </c>
      <c r="L215" s="2">
        <v>8.830925482882675</v>
      </c>
      <c r="M215" s="2">
        <v>8.786326670293578</v>
      </c>
      <c r="N215" s="2">
        <v>8.619647015626779</v>
      </c>
      <c r="O215" s="2">
        <v>8.86258580629285</v>
      </c>
      <c r="P215" s="80">
        <v>8.758588734567796</v>
      </c>
      <c r="Q215" s="10">
        <v>-0.4670697209803583</v>
      </c>
      <c r="R215" s="10">
        <v>0.058910904694095656</v>
      </c>
      <c r="S215" s="11">
        <v>0.07414527936425963</v>
      </c>
    </row>
    <row r="216" spans="2:19" ht="15">
      <c r="B216" s="12"/>
      <c r="C216" s="7" t="s">
        <v>118</v>
      </c>
      <c r="D216" s="16" t="s">
        <v>67</v>
      </c>
      <c r="E216" s="79">
        <v>7.463578008171874</v>
      </c>
      <c r="F216" s="2">
        <v>4.7518619638505255</v>
      </c>
      <c r="G216" s="2">
        <v>4.22109590755555</v>
      </c>
      <c r="H216" s="2">
        <v>3.9167067426759195</v>
      </c>
      <c r="I216" s="2">
        <v>3.758959781814066</v>
      </c>
      <c r="J216" s="2">
        <v>3.442298045608125</v>
      </c>
      <c r="K216" s="2">
        <v>3.116412199763463</v>
      </c>
      <c r="L216" s="2">
        <v>2.7719621671020476</v>
      </c>
      <c r="M216" s="2">
        <v>2.670872546931883</v>
      </c>
      <c r="N216" s="2">
        <v>2.543535968175386</v>
      </c>
      <c r="O216" s="2">
        <v>2.489473570467061</v>
      </c>
      <c r="P216" s="80">
        <v>2.4920709657284403</v>
      </c>
      <c r="Q216" s="10">
        <v>-0.6661023756970356</v>
      </c>
      <c r="R216" s="10">
        <v>0.016761850522051668</v>
      </c>
      <c r="S216" s="11">
        <v>0.08179948240245784</v>
      </c>
    </row>
    <row r="217" spans="2:19" ht="15">
      <c r="B217" s="12"/>
      <c r="C217" s="7" t="s">
        <v>119</v>
      </c>
      <c r="D217" s="16" t="s">
        <v>58</v>
      </c>
      <c r="E217" s="79">
        <v>4.781514259920335</v>
      </c>
      <c r="F217" s="2">
        <v>4.176193071000039</v>
      </c>
      <c r="G217" s="2">
        <v>4.138682025667613</v>
      </c>
      <c r="H217" s="2">
        <v>1.675371195572294</v>
      </c>
      <c r="I217" s="2">
        <v>1.0851694268734118</v>
      </c>
      <c r="J217" s="2">
        <v>1.1053767171045117</v>
      </c>
      <c r="K217" s="2">
        <v>1.103560151937278</v>
      </c>
      <c r="L217" s="2">
        <v>1.1263894314528022</v>
      </c>
      <c r="M217" s="2">
        <v>1.1483280753781795</v>
      </c>
      <c r="N217" s="2">
        <v>1.1319499184836572</v>
      </c>
      <c r="O217" s="2">
        <v>1.1462460323556665</v>
      </c>
      <c r="P217" s="80">
        <v>1.1457749099238566</v>
      </c>
      <c r="Q217" s="10">
        <v>-0.7603740472912557</v>
      </c>
      <c r="R217" s="10">
        <v>0.007706565357157525</v>
      </c>
      <c r="S217" s="11">
        <v>0.07671249861354436</v>
      </c>
    </row>
    <row r="218" spans="2:19" ht="15">
      <c r="B218" s="12"/>
      <c r="C218" s="7" t="s">
        <v>120</v>
      </c>
      <c r="D218" s="16" t="s">
        <v>39</v>
      </c>
      <c r="E218" s="79">
        <v>30.30347407530611</v>
      </c>
      <c r="F218" s="2">
        <v>27.41342669980719</v>
      </c>
      <c r="G218" s="2">
        <v>25.187086627290807</v>
      </c>
      <c r="H218" s="2">
        <v>23.34634653771235</v>
      </c>
      <c r="I218" s="2">
        <v>22.09364926309624</v>
      </c>
      <c r="J218" s="2">
        <v>21.069696053657914</v>
      </c>
      <c r="K218" s="2">
        <v>20.385180875169993</v>
      </c>
      <c r="L218" s="2">
        <v>20.443570494521314</v>
      </c>
      <c r="M218" s="2">
        <v>20.623910532729145</v>
      </c>
      <c r="N218" s="2">
        <v>20.68282821833443</v>
      </c>
      <c r="O218" s="2">
        <v>20.38888699486536</v>
      </c>
      <c r="P218" s="80">
        <v>20.515508584096157</v>
      </c>
      <c r="Q218" s="10">
        <v>-0.32299813106861014</v>
      </c>
      <c r="R218" s="10">
        <v>0.1379888024857956</v>
      </c>
      <c r="S218" s="11">
        <v>0.08528534819595796</v>
      </c>
    </row>
    <row r="219" spans="2:19" ht="15">
      <c r="B219" s="12"/>
      <c r="C219" s="7" t="s">
        <v>101</v>
      </c>
      <c r="D219" s="16" t="s">
        <v>29</v>
      </c>
      <c r="E219" s="79">
        <v>1.895943243575659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80">
        <v>0</v>
      </c>
      <c r="Q219" s="10">
        <v>-1</v>
      </c>
      <c r="R219" s="10">
        <v>0</v>
      </c>
      <c r="S219" s="11" t="s">
        <v>132</v>
      </c>
    </row>
    <row r="220" spans="2:19" ht="15">
      <c r="B220" s="12"/>
      <c r="C220" s="7" t="s">
        <v>130</v>
      </c>
      <c r="D220" s="16" t="s">
        <v>48</v>
      </c>
      <c r="E220" s="79">
        <v>2.6493377851566944</v>
      </c>
      <c r="F220" s="2">
        <v>2.3529654980722947</v>
      </c>
      <c r="G220" s="2">
        <v>1.9597197197197196</v>
      </c>
      <c r="H220" s="2">
        <v>1.7915515515515514</v>
      </c>
      <c r="I220" s="2">
        <v>1.6828028028028026</v>
      </c>
      <c r="J220" s="2">
        <v>1.39956</v>
      </c>
      <c r="K220" s="2">
        <v>1.303853853853854</v>
      </c>
      <c r="L220" s="2">
        <v>1.1329729729729732</v>
      </c>
      <c r="M220" s="2">
        <v>1.0953353353353352</v>
      </c>
      <c r="N220" s="2">
        <v>1.0936947791164662</v>
      </c>
      <c r="O220" s="2">
        <v>1.1568431568431568</v>
      </c>
      <c r="P220" s="80">
        <v>1.16523</v>
      </c>
      <c r="Q220" s="10">
        <v>-0.5601806585297002</v>
      </c>
      <c r="R220" s="10">
        <v>0.007837421707652363</v>
      </c>
      <c r="S220" s="11">
        <v>0.12099999999999998</v>
      </c>
    </row>
    <row r="221" spans="2:19" ht="15">
      <c r="B221" s="12"/>
      <c r="C221" s="7" t="s">
        <v>103</v>
      </c>
      <c r="D221" s="16" t="s">
        <v>31</v>
      </c>
      <c r="E221" s="79">
        <v>0.6320366214188827</v>
      </c>
      <c r="F221" s="2">
        <v>0.6293742523078958</v>
      </c>
      <c r="G221" s="2">
        <v>0.6316566434237264</v>
      </c>
      <c r="H221" s="2">
        <v>0.6301460755308282</v>
      </c>
      <c r="I221" s="2">
        <v>0.6284629486036395</v>
      </c>
      <c r="J221" s="2">
        <v>0.625591883625156</v>
      </c>
      <c r="K221" s="2">
        <v>0.6236436578661928</v>
      </c>
      <c r="L221" s="2">
        <v>0.622365710621424</v>
      </c>
      <c r="M221" s="2">
        <v>0.6221595102072099</v>
      </c>
      <c r="N221" s="2">
        <v>0.6210889716228951</v>
      </c>
      <c r="O221" s="2">
        <v>0.6203803258020569</v>
      </c>
      <c r="P221" s="80">
        <v>0.6199819083409996</v>
      </c>
      <c r="Q221" s="10">
        <v>-0.019072807918663014</v>
      </c>
      <c r="R221" s="10">
        <v>0.004170043396396838</v>
      </c>
      <c r="S221" s="11">
        <v>0.09642114976142512</v>
      </c>
    </row>
    <row r="222" spans="2:19" ht="15">
      <c r="B222" s="12"/>
      <c r="C222" s="7" t="s">
        <v>104</v>
      </c>
      <c r="D222" s="16" t="s">
        <v>32</v>
      </c>
      <c r="E222" s="79">
        <v>0.21174777666934555</v>
      </c>
      <c r="F222" s="2">
        <v>0.20581501797027396</v>
      </c>
      <c r="G222" s="2">
        <v>0.1582841627677637</v>
      </c>
      <c r="H222" s="2">
        <v>0.17684180223312757</v>
      </c>
      <c r="I222" s="2">
        <v>0.1598759904336408</v>
      </c>
      <c r="J222" s="2">
        <v>0.1693309642536922</v>
      </c>
      <c r="K222" s="2">
        <v>0.17173831623596642</v>
      </c>
      <c r="L222" s="2">
        <v>0.18691251626590993</v>
      </c>
      <c r="M222" s="2">
        <v>0.15070795373679513</v>
      </c>
      <c r="N222" s="2">
        <v>0.14221240191780787</v>
      </c>
      <c r="O222" s="2">
        <v>0.14366463626823794</v>
      </c>
      <c r="P222" s="80">
        <v>0.1435060558432144</v>
      </c>
      <c r="Q222" s="10">
        <v>-0.322278334627777</v>
      </c>
      <c r="R222" s="10">
        <v>0.0009652321663921979</v>
      </c>
      <c r="S222" s="11">
        <v>0.08436244362443623</v>
      </c>
    </row>
    <row r="223" spans="2:24" s="1" customFormat="1" ht="15.75" thickBot="1">
      <c r="B223" s="18" t="s">
        <v>68</v>
      </c>
      <c r="C223" s="19"/>
      <c r="D223" s="23"/>
      <c r="E223" s="86">
        <v>390.38207601150066</v>
      </c>
      <c r="F223" s="87">
        <v>293.35617907381226</v>
      </c>
      <c r="G223" s="87">
        <v>253.84289376886187</v>
      </c>
      <c r="H223" s="87">
        <v>225.7923834047697</v>
      </c>
      <c r="I223" s="87">
        <v>213.28490336226463</v>
      </c>
      <c r="J223" s="87">
        <v>195.2908229098412</v>
      </c>
      <c r="K223" s="87">
        <v>192.29407295265426</v>
      </c>
      <c r="L223" s="87">
        <v>169.3469906670756</v>
      </c>
      <c r="M223" s="87">
        <v>152.87006829716037</v>
      </c>
      <c r="N223" s="87">
        <v>150.78354653383826</v>
      </c>
      <c r="O223" s="87">
        <v>147.42957548083635</v>
      </c>
      <c r="P223" s="88">
        <v>148.6751693943282</v>
      </c>
      <c r="Q223" s="21">
        <v>-0.6191547242298383</v>
      </c>
      <c r="R223" s="25">
        <v>1</v>
      </c>
      <c r="S223" s="22">
        <v>0.1582244527041832</v>
      </c>
      <c r="T223"/>
      <c r="U223"/>
      <c r="V223"/>
      <c r="W223"/>
      <c r="X223"/>
    </row>
    <row r="224" spans="18:24" s="73" customFormat="1" ht="15.75" thickBot="1">
      <c r="R224" s="85"/>
      <c r="S224" s="84"/>
      <c r="T224"/>
      <c r="U224"/>
      <c r="V224"/>
      <c r="W224"/>
      <c r="X224"/>
    </row>
    <row r="225" spans="2:24" s="1" customFormat="1" ht="15">
      <c r="B225" s="28" t="s">
        <v>0</v>
      </c>
      <c r="C225" s="29" t="s">
        <v>107</v>
      </c>
      <c r="D225" s="34" t="s">
        <v>106</v>
      </c>
      <c r="E225" s="29">
        <v>1990</v>
      </c>
      <c r="F225" s="30">
        <v>1995</v>
      </c>
      <c r="G225" s="30">
        <v>1998</v>
      </c>
      <c r="H225" s="30">
        <v>1999</v>
      </c>
      <c r="I225" s="30">
        <v>2000</v>
      </c>
      <c r="J225" s="30">
        <v>2001</v>
      </c>
      <c r="K225" s="30">
        <v>2002</v>
      </c>
      <c r="L225" s="30">
        <v>2003</v>
      </c>
      <c r="M225" s="30">
        <v>2004</v>
      </c>
      <c r="N225" s="30">
        <v>2005</v>
      </c>
      <c r="O225" s="30">
        <v>2006</v>
      </c>
      <c r="P225" s="31">
        <v>2007</v>
      </c>
      <c r="Q225" s="32" t="s">
        <v>71</v>
      </c>
      <c r="R225" s="35" t="s">
        <v>72</v>
      </c>
      <c r="S225" s="33" t="s">
        <v>73</v>
      </c>
      <c r="T225"/>
      <c r="U225"/>
      <c r="V225"/>
      <c r="W225"/>
      <c r="X225"/>
    </row>
    <row r="226" spans="2:19" ht="15">
      <c r="B226" s="9" t="s">
        <v>69</v>
      </c>
      <c r="C226" s="6" t="s">
        <v>74</v>
      </c>
      <c r="D226" s="16" t="s">
        <v>3</v>
      </c>
      <c r="E226" s="76">
        <v>0.01005524487135636</v>
      </c>
      <c r="F226" s="77">
        <v>0.006534577166727826</v>
      </c>
      <c r="G226" s="77">
        <v>0.0023363904720556596</v>
      </c>
      <c r="H226" s="77">
        <v>0.001919804334456336</v>
      </c>
      <c r="I226" s="77">
        <v>0.0024446509777924065</v>
      </c>
      <c r="J226" s="77">
        <v>0.002625097400869518</v>
      </c>
      <c r="K226" s="77">
        <v>0.002631667658429711</v>
      </c>
      <c r="L226" s="77">
        <v>0.0012295344091299211</v>
      </c>
      <c r="M226" s="77">
        <v>0.0023647613822893993</v>
      </c>
      <c r="N226" s="77">
        <v>0.001753901327806801</v>
      </c>
      <c r="O226" s="77">
        <v>0.002187229936271493</v>
      </c>
      <c r="P226" s="78">
        <v>0.0005004259314936641</v>
      </c>
      <c r="Q226" s="10">
        <v>-0.9502323476060548</v>
      </c>
      <c r="R226" s="10">
        <v>0.1689591316766612</v>
      </c>
      <c r="S226" s="11">
        <v>0.19295691197798123</v>
      </c>
    </row>
    <row r="227" spans="2:19" ht="15">
      <c r="B227" s="12"/>
      <c r="C227" s="7" t="s">
        <v>75</v>
      </c>
      <c r="D227" s="16" t="s">
        <v>4</v>
      </c>
      <c r="E227" s="79">
        <v>0.00016665915908809357</v>
      </c>
      <c r="F227" s="2">
        <v>0.00019057913054219215</v>
      </c>
      <c r="G227" s="2">
        <v>0.0001850319124406883</v>
      </c>
      <c r="H227" s="2">
        <v>0.00010858623556189602</v>
      </c>
      <c r="I227" s="2">
        <v>0.00010585395551687171</v>
      </c>
      <c r="J227" s="2">
        <v>0.00010025828095161762</v>
      </c>
      <c r="K227" s="2">
        <v>7.092907348662367E-05</v>
      </c>
      <c r="L227" s="2">
        <v>9.374020934672025E-05</v>
      </c>
      <c r="M227" s="2">
        <v>9.970845911312913E-05</v>
      </c>
      <c r="N227" s="2">
        <v>0.0001355673514391231</v>
      </c>
      <c r="O227" s="2">
        <v>0.00014331974178470084</v>
      </c>
      <c r="P227" s="80">
        <v>0.00017111154611255388</v>
      </c>
      <c r="Q227" s="10">
        <v>0.026715525560205438</v>
      </c>
      <c r="R227" s="10">
        <v>0.0577725022457077</v>
      </c>
      <c r="S227" s="11">
        <v>0.14013578896269474</v>
      </c>
    </row>
    <row r="228" spans="2:19" ht="15">
      <c r="B228" s="12"/>
      <c r="C228" s="7" t="s">
        <v>76</v>
      </c>
      <c r="D228" s="16" t="s">
        <v>5</v>
      </c>
      <c r="E228" s="79">
        <v>1.6860621407701064E-05</v>
      </c>
      <c r="F228" s="2">
        <v>1.8964124135579306E-06</v>
      </c>
      <c r="G228" s="2">
        <v>1.6830971114464323E-06</v>
      </c>
      <c r="H228" s="2">
        <v>2.2446426657358854E-06</v>
      </c>
      <c r="I228" s="2">
        <v>2.5097449645152954E-06</v>
      </c>
      <c r="J228" s="2">
        <v>2.460267032753356E-06</v>
      </c>
      <c r="K228" s="2">
        <v>3.4009711005920377E-07</v>
      </c>
      <c r="L228" s="2">
        <v>0</v>
      </c>
      <c r="M228" s="2">
        <v>0</v>
      </c>
      <c r="N228" s="2">
        <v>0</v>
      </c>
      <c r="O228" s="2">
        <v>0</v>
      </c>
      <c r="P228" s="80">
        <v>0</v>
      </c>
      <c r="Q228" s="10">
        <v>-1</v>
      </c>
      <c r="R228" s="10">
        <v>0</v>
      </c>
      <c r="S228" s="11">
        <v>0</v>
      </c>
    </row>
    <row r="229" spans="2:19" ht="15">
      <c r="B229" s="12"/>
      <c r="C229" s="7" t="s">
        <v>77</v>
      </c>
      <c r="D229" s="16" t="s">
        <v>6</v>
      </c>
      <c r="E229" s="79">
        <v>0.00424003594075743</v>
      </c>
      <c r="F229" s="2">
        <v>1.547624075729406E-08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80">
        <v>0</v>
      </c>
      <c r="Q229" s="10">
        <v>-1</v>
      </c>
      <c r="R229" s="10">
        <v>0</v>
      </c>
      <c r="S229" s="11">
        <v>0</v>
      </c>
    </row>
    <row r="230" spans="2:19" ht="15">
      <c r="B230" s="12"/>
      <c r="C230" s="7" t="s">
        <v>78</v>
      </c>
      <c r="D230" s="16" t="s">
        <v>7</v>
      </c>
      <c r="E230" s="79">
        <v>0.0030370273067445975</v>
      </c>
      <c r="F230" s="2">
        <v>0.00200953450924288</v>
      </c>
      <c r="G230" s="2">
        <v>0.001454104347483486</v>
      </c>
      <c r="H230" s="2">
        <v>0.0012260382704771162</v>
      </c>
      <c r="I230" s="2">
        <v>0.0009531750193666557</v>
      </c>
      <c r="J230" s="2">
        <v>0.0007467271652635677</v>
      </c>
      <c r="K230" s="2">
        <v>0.000997872368178782</v>
      </c>
      <c r="L230" s="2">
        <v>0.0009107120132656965</v>
      </c>
      <c r="M230" s="2">
        <v>0.0015094740236699209</v>
      </c>
      <c r="N230" s="2">
        <v>0.0006618345372765396</v>
      </c>
      <c r="O230" s="2">
        <v>0.00044317052064204575</v>
      </c>
      <c r="P230" s="80">
        <v>0.0005785672498669859</v>
      </c>
      <c r="Q230" s="10">
        <v>-0.8094955390812226</v>
      </c>
      <c r="R230" s="10">
        <v>0.19534203565811314</v>
      </c>
      <c r="S230" s="11">
        <v>0.09695024132739938</v>
      </c>
    </row>
    <row r="231" spans="2:19" ht="15">
      <c r="B231" s="12"/>
      <c r="C231" s="7" t="s">
        <v>79</v>
      </c>
      <c r="D231" s="16" t="s">
        <v>133</v>
      </c>
      <c r="E231" s="79">
        <v>9.998992334113785E-07</v>
      </c>
      <c r="F231" s="2">
        <v>1.2850447713538786E-06</v>
      </c>
      <c r="G231" s="2">
        <v>1.2896186249187014E-06</v>
      </c>
      <c r="H231" s="2">
        <v>1.6777416285852727E-06</v>
      </c>
      <c r="I231" s="2">
        <v>1.7724620878334353E-06</v>
      </c>
      <c r="J231" s="2">
        <v>1.8157735445769993E-06</v>
      </c>
      <c r="K231" s="2">
        <v>1.79476419024856E-06</v>
      </c>
      <c r="L231" s="2">
        <v>1.8069927716188441E-06</v>
      </c>
      <c r="M231" s="2">
        <v>1.8673187727049936E-06</v>
      </c>
      <c r="N231" s="2">
        <v>2.0182543495708618E-06</v>
      </c>
      <c r="O231" s="2">
        <v>2.0860774698074207E-06</v>
      </c>
      <c r="P231" s="80">
        <v>2.056898467443184E-06</v>
      </c>
      <c r="Q231" s="10">
        <v>1.0571057549725462</v>
      </c>
      <c r="R231" s="10">
        <v>0.0006944719630514504</v>
      </c>
      <c r="S231" s="11">
        <v>0.04492271684098707</v>
      </c>
    </row>
    <row r="232" spans="2:19" ht="15">
      <c r="B232" s="12"/>
      <c r="C232" s="7" t="s">
        <v>80</v>
      </c>
      <c r="D232" s="16" t="s">
        <v>8</v>
      </c>
      <c r="E232" s="79">
        <v>1.6934243411522009E-06</v>
      </c>
      <c r="F232" s="2">
        <v>1.2402331829407265E-06</v>
      </c>
      <c r="G232" s="2">
        <v>2.061858420074266E-06</v>
      </c>
      <c r="H232" s="2">
        <v>2.4696475038748534E-06</v>
      </c>
      <c r="I232" s="2">
        <v>2.610138215421998E-06</v>
      </c>
      <c r="J232" s="2">
        <v>2.7294274369718615E-06</v>
      </c>
      <c r="K232" s="2">
        <v>2.891775163811119E-06</v>
      </c>
      <c r="L232" s="2">
        <v>2.9275637134460184E-06</v>
      </c>
      <c r="M232" s="2">
        <v>2.9800836038589337E-06</v>
      </c>
      <c r="N232" s="2">
        <v>3.1736723789967263E-06</v>
      </c>
      <c r="O232" s="2">
        <v>2.970796713739922E-06</v>
      </c>
      <c r="P232" s="80">
        <v>2.8357596188485155E-06</v>
      </c>
      <c r="Q232" s="10">
        <v>0.6745711927815288</v>
      </c>
      <c r="R232" s="10">
        <v>0.0009574393585366213</v>
      </c>
      <c r="S232" s="11">
        <v>0.2847617829255254</v>
      </c>
    </row>
    <row r="233" spans="2:19" ht="15">
      <c r="B233" s="12"/>
      <c r="C233" s="7" t="s">
        <v>81</v>
      </c>
      <c r="D233" s="16" t="s">
        <v>9</v>
      </c>
      <c r="E233" s="79">
        <v>0.15646825366027017</v>
      </c>
      <c r="F233" s="2">
        <v>0.07790432221286957</v>
      </c>
      <c r="G233" s="2">
        <v>0.04299690185384314</v>
      </c>
      <c r="H233" s="2">
        <v>0.022075105849186812</v>
      </c>
      <c r="I233" s="2">
        <v>0.00012430619740374098</v>
      </c>
      <c r="J233" s="2">
        <v>0.00010965799267899898</v>
      </c>
      <c r="K233" s="2">
        <v>0.00010688902114840711</v>
      </c>
      <c r="L233" s="2">
        <v>0.00010615183149023523</v>
      </c>
      <c r="M233" s="2">
        <v>0.00010736193670586059</v>
      </c>
      <c r="N233" s="2">
        <v>0.00011119877710362247</v>
      </c>
      <c r="O233" s="2">
        <v>0.0001117160427177682</v>
      </c>
      <c r="P233" s="80">
        <v>8.299752404056147E-05</v>
      </c>
      <c r="Q233" s="10">
        <v>-0.9994695567816538</v>
      </c>
      <c r="R233" s="10">
        <v>0.028022507849163342</v>
      </c>
      <c r="S233" s="11">
        <v>0.0812970439732862</v>
      </c>
    </row>
    <row r="234" spans="2:19" ht="15">
      <c r="B234" s="12"/>
      <c r="C234" s="7" t="s">
        <v>82</v>
      </c>
      <c r="D234" s="16" t="s">
        <v>10</v>
      </c>
      <c r="E234" s="79">
        <v>0.015090489872597396</v>
      </c>
      <c r="F234" s="2">
        <v>0.005804540224460234</v>
      </c>
      <c r="G234" s="2">
        <v>0.0028011173052536914</v>
      </c>
      <c r="H234" s="2">
        <v>0.0012454901941552881</v>
      </c>
      <c r="I234" s="2">
        <v>1.592067095403042E-05</v>
      </c>
      <c r="J234" s="2">
        <v>1.4709525199609772E-05</v>
      </c>
      <c r="K234" s="2">
        <v>1.545637404259914E-05</v>
      </c>
      <c r="L234" s="2">
        <v>1.5492891187319064E-05</v>
      </c>
      <c r="M234" s="2">
        <v>1.628043012012796E-05</v>
      </c>
      <c r="N234" s="2">
        <v>1.8376392601393336E-05</v>
      </c>
      <c r="O234" s="2">
        <v>1.8793835683467533E-05</v>
      </c>
      <c r="P234" s="80">
        <v>1.8910283400544582E-05</v>
      </c>
      <c r="Q234" s="10">
        <v>-0.9987468741200454</v>
      </c>
      <c r="R234" s="10">
        <v>0.00638469124407484</v>
      </c>
      <c r="S234" s="11">
        <v>0.08474192647932939</v>
      </c>
    </row>
    <row r="235" spans="2:19" ht="15">
      <c r="B235" s="12"/>
      <c r="C235" s="7" t="s">
        <v>83</v>
      </c>
      <c r="D235" s="16" t="s">
        <v>11</v>
      </c>
      <c r="E235" s="79">
        <v>3.873976378935878E-05</v>
      </c>
      <c r="F235" s="2">
        <v>3.556518164869836E-05</v>
      </c>
      <c r="G235" s="2">
        <v>3.5313483790518475E-05</v>
      </c>
      <c r="H235" s="2">
        <v>3.462292974744737E-05</v>
      </c>
      <c r="I235" s="2">
        <v>3.5106324381199526E-05</v>
      </c>
      <c r="J235" s="2">
        <v>3.5262923511713875E-05</v>
      </c>
      <c r="K235" s="2">
        <v>3.5250954497292995E-05</v>
      </c>
      <c r="L235" s="2">
        <v>3.6998974361933185E-05</v>
      </c>
      <c r="M235" s="2">
        <v>3.7201535032306536E-05</v>
      </c>
      <c r="N235" s="2">
        <v>3.741979077244762E-05</v>
      </c>
      <c r="O235" s="2">
        <v>3.8985305849308154E-05</v>
      </c>
      <c r="P235" s="80">
        <v>4.109117909125774E-05</v>
      </c>
      <c r="Q235" s="10">
        <v>0.06069771913645102</v>
      </c>
      <c r="R235" s="10">
        <v>0.01387364143601936</v>
      </c>
      <c r="S235" s="11">
        <v>0.08923331800544046</v>
      </c>
    </row>
    <row r="236" spans="2:19" ht="15">
      <c r="B236" s="12"/>
      <c r="C236" s="7" t="s">
        <v>84</v>
      </c>
      <c r="D236" s="16" t="s">
        <v>12</v>
      </c>
      <c r="E236" s="79">
        <v>0.0007407097254214112</v>
      </c>
      <c r="F236" s="2">
        <v>0.0003368564145175023</v>
      </c>
      <c r="G236" s="2">
        <v>0.00019827062679742571</v>
      </c>
      <c r="H236" s="2">
        <v>0.00011321389914620717</v>
      </c>
      <c r="I236" s="2">
        <v>5.558635046689324E-07</v>
      </c>
      <c r="J236" s="2">
        <v>4.924124295843578E-07</v>
      </c>
      <c r="K236" s="2">
        <v>5.024750023358418E-07</v>
      </c>
      <c r="L236" s="2">
        <v>5.689529434167465E-07</v>
      </c>
      <c r="M236" s="2">
        <v>5.447020328734505E-07</v>
      </c>
      <c r="N236" s="2">
        <v>5.83652546481986E-07</v>
      </c>
      <c r="O236" s="2">
        <v>5.604234015194075E-07</v>
      </c>
      <c r="P236" s="80">
        <v>3.916902175193626E-07</v>
      </c>
      <c r="Q236" s="10">
        <v>-0.9994711960649679</v>
      </c>
      <c r="R236" s="10">
        <v>0.00013224662207408404</v>
      </c>
      <c r="S236" s="11">
        <v>0.05457492138398086</v>
      </c>
    </row>
    <row r="237" spans="2:19" ht="15">
      <c r="B237" s="12"/>
      <c r="C237" s="7" t="s">
        <v>85</v>
      </c>
      <c r="D237" s="16" t="s">
        <v>13</v>
      </c>
      <c r="E237" s="79">
        <v>1.9987854081254966E-05</v>
      </c>
      <c r="F237" s="2">
        <v>1.8971882130159932E-05</v>
      </c>
      <c r="G237" s="2">
        <v>2.167739922286175E-05</v>
      </c>
      <c r="H237" s="2">
        <v>2.1908487737530178E-05</v>
      </c>
      <c r="I237" s="2">
        <v>2.1785441286680302E-05</v>
      </c>
      <c r="J237" s="2">
        <v>2.1211287976946716E-05</v>
      </c>
      <c r="K237" s="2">
        <v>1.918831785599858E-05</v>
      </c>
      <c r="L237" s="2">
        <v>2.0721630124733903E-05</v>
      </c>
      <c r="M237" s="2">
        <v>2.2208986095674803E-05</v>
      </c>
      <c r="N237" s="2">
        <v>2.256678342335442E-05</v>
      </c>
      <c r="O237" s="2">
        <v>2.3110601008483595E-05</v>
      </c>
      <c r="P237" s="80">
        <v>2.383436066411625E-05</v>
      </c>
      <c r="Q237" s="10">
        <v>0.19244219850837418</v>
      </c>
      <c r="R237" s="10">
        <v>0.00804721064285702</v>
      </c>
      <c r="S237" s="11">
        <v>0.10437107300000002</v>
      </c>
    </row>
    <row r="238" spans="2:19" ht="15">
      <c r="B238" s="12"/>
      <c r="C238" s="7" t="s">
        <v>86</v>
      </c>
      <c r="D238" s="16" t="s">
        <v>14</v>
      </c>
      <c r="E238" s="79">
        <v>9.885664224003443E-05</v>
      </c>
      <c r="F238" s="2">
        <v>9.415534228693891E-05</v>
      </c>
      <c r="G238" s="2">
        <v>8.260630573402913E-05</v>
      </c>
      <c r="H238" s="2">
        <v>7.748890877139317E-05</v>
      </c>
      <c r="I238" s="2">
        <v>7.272701164271156E-05</v>
      </c>
      <c r="J238" s="2">
        <v>5.714371933506122E-05</v>
      </c>
      <c r="K238" s="2">
        <v>4.827263200161966E-05</v>
      </c>
      <c r="L238" s="2">
        <v>7.612985772036011E-05</v>
      </c>
      <c r="M238" s="2">
        <v>8.020580038485467E-05</v>
      </c>
      <c r="N238" s="2">
        <v>9.071904738234277E-05</v>
      </c>
      <c r="O238" s="2">
        <v>0.00011355324687632562</v>
      </c>
      <c r="P238" s="80">
        <v>0.00010628791505268366</v>
      </c>
      <c r="Q238" s="10">
        <v>0.07517221548558473</v>
      </c>
      <c r="R238" s="10">
        <v>0.03588605766576173</v>
      </c>
      <c r="S238" s="11">
        <v>0.17532497682729065</v>
      </c>
    </row>
    <row r="239" spans="2:19" ht="15">
      <c r="B239" s="12"/>
      <c r="C239" s="7" t="s">
        <v>87</v>
      </c>
      <c r="D239" s="16" t="s">
        <v>15</v>
      </c>
      <c r="E239" s="79">
        <v>3.945926252449116E-06</v>
      </c>
      <c r="F239" s="2">
        <v>4.2026302277745785E-06</v>
      </c>
      <c r="G239" s="2">
        <v>4.854276067218658E-06</v>
      </c>
      <c r="H239" s="2">
        <v>4.937113943488276E-06</v>
      </c>
      <c r="I239" s="2">
        <v>5.073915775127178E-06</v>
      </c>
      <c r="J239" s="2">
        <v>5.313326438941384E-06</v>
      </c>
      <c r="K239" s="2">
        <v>5.310955918301877E-06</v>
      </c>
      <c r="L239" s="2">
        <v>5.2767850580935106E-06</v>
      </c>
      <c r="M239" s="2">
        <v>5.271870239793253E-06</v>
      </c>
      <c r="N239" s="2">
        <v>5.565887153585663E-06</v>
      </c>
      <c r="O239" s="2">
        <v>5.901678070034347E-06</v>
      </c>
      <c r="P239" s="80">
        <v>6.08089412735494E-06</v>
      </c>
      <c r="Q239" s="10">
        <v>0.541056202857495</v>
      </c>
      <c r="R239" s="10">
        <v>0.0020530962264664484</v>
      </c>
      <c r="S239" s="11">
        <v>0.12909921129099208</v>
      </c>
    </row>
    <row r="240" spans="2:19" ht="15">
      <c r="B240" s="12"/>
      <c r="C240" s="7" t="s">
        <v>88</v>
      </c>
      <c r="D240" s="16" t="s">
        <v>16</v>
      </c>
      <c r="E240" s="79">
        <v>0.0011878951358407165</v>
      </c>
      <c r="F240" s="2">
        <v>0.0005751401021964163</v>
      </c>
      <c r="G240" s="2">
        <v>0.00017222914140254124</v>
      </c>
      <c r="H240" s="2">
        <v>0.00016766538489280602</v>
      </c>
      <c r="I240" s="2">
        <v>0.00011825189447881162</v>
      </c>
      <c r="J240" s="2">
        <v>0.00012273276084594722</v>
      </c>
      <c r="K240" s="2">
        <v>7.38329503298454E-05</v>
      </c>
      <c r="L240" s="2">
        <v>6.180115103537686E-05</v>
      </c>
      <c r="M240" s="2">
        <v>5.510858010002148E-05</v>
      </c>
      <c r="N240" s="2">
        <v>6.27122192877231E-05</v>
      </c>
      <c r="O240" s="2">
        <v>5.6467895912510635E-05</v>
      </c>
      <c r="P240" s="80">
        <v>5.264408049979791E-05</v>
      </c>
      <c r="Q240" s="10">
        <v>-0.955682889077124</v>
      </c>
      <c r="R240" s="10">
        <v>0.01777425502833824</v>
      </c>
      <c r="S240" s="11">
        <v>0.06572480181917395</v>
      </c>
    </row>
    <row r="241" spans="2:19" ht="15">
      <c r="B241" s="12"/>
      <c r="C241" s="7" t="s">
        <v>89</v>
      </c>
      <c r="D241" s="16" t="s">
        <v>17</v>
      </c>
      <c r="E241" s="79">
        <v>0.0029124745252788646</v>
      </c>
      <c r="F241" s="2">
        <v>0.0018808860672926196</v>
      </c>
      <c r="G241" s="2">
        <v>0.0016298069775564253</v>
      </c>
      <c r="H241" s="2">
        <v>0.0016029041401927533</v>
      </c>
      <c r="I241" s="2">
        <v>0.0013638657765070897</v>
      </c>
      <c r="J241" s="2">
        <v>0.0012411854134479047</v>
      </c>
      <c r="K241" s="2">
        <v>0.0010859009151222864</v>
      </c>
      <c r="L241" s="2">
        <v>0.0009119425383392262</v>
      </c>
      <c r="M241" s="2">
        <v>0.0007913073739853775</v>
      </c>
      <c r="N241" s="2">
        <v>0.0005919381506488486</v>
      </c>
      <c r="O241" s="2">
        <v>0.0006937294775221053</v>
      </c>
      <c r="P241" s="80">
        <v>0.0006842551144730691</v>
      </c>
      <c r="Q241" s="10">
        <v>-0.7650605666988443</v>
      </c>
      <c r="R241" s="10">
        <v>0.23102549790257607</v>
      </c>
      <c r="S241" s="11">
        <v>0.18087005872572937</v>
      </c>
    </row>
    <row r="242" spans="2:19" ht="15">
      <c r="B242" s="12"/>
      <c r="C242" s="7" t="s">
        <v>90</v>
      </c>
      <c r="D242" s="16" t="s">
        <v>18</v>
      </c>
      <c r="E242" s="79">
        <v>0.0007415762942669656</v>
      </c>
      <c r="F242" s="2">
        <v>0.0004189055858824072</v>
      </c>
      <c r="G242" s="2">
        <v>0.00022705114104154255</v>
      </c>
      <c r="H242" s="2">
        <v>0.00011911996572034517</v>
      </c>
      <c r="I242" s="2">
        <v>6.066503429510872E-07</v>
      </c>
      <c r="J242" s="2">
        <v>5.287445013487438E-07</v>
      </c>
      <c r="K242" s="2">
        <v>4.937734321692672E-07</v>
      </c>
      <c r="L242" s="2">
        <v>4.980318576206658E-07</v>
      </c>
      <c r="M242" s="2">
        <v>5.008747828928008E-07</v>
      </c>
      <c r="N242" s="2">
        <v>5.350884132037321E-07</v>
      </c>
      <c r="O242" s="2">
        <v>5.443985882401637E-07</v>
      </c>
      <c r="P242" s="80">
        <v>3.692881177961818E-07</v>
      </c>
      <c r="Q242" s="10">
        <v>-0.99950202275794</v>
      </c>
      <c r="R242" s="10">
        <v>0.00012468298662125072</v>
      </c>
      <c r="S242" s="11">
        <v>0.08436244362443623</v>
      </c>
    </row>
    <row r="243" spans="2:19" ht="15">
      <c r="B243" s="12"/>
      <c r="C243" s="7" t="s">
        <v>91</v>
      </c>
      <c r="D243" s="16" t="s">
        <v>19</v>
      </c>
      <c r="E243" s="79">
        <v>1.9328032703585935E-05</v>
      </c>
      <c r="F243" s="2">
        <v>1.9849623751738485E-05</v>
      </c>
      <c r="G243" s="2">
        <v>1.2474000309223702E-05</v>
      </c>
      <c r="H243" s="2">
        <v>1.2912857943126327E-05</v>
      </c>
      <c r="I243" s="2">
        <v>5.380477170743096E-06</v>
      </c>
      <c r="J243" s="2">
        <v>4.1913369293147935E-06</v>
      </c>
      <c r="K243" s="2">
        <v>4.093155995732425E-06</v>
      </c>
      <c r="L243" s="2">
        <v>4.265297963002583E-06</v>
      </c>
      <c r="M243" s="2">
        <v>5.639653599539252E-06</v>
      </c>
      <c r="N243" s="2">
        <v>6.1335550745540895E-06</v>
      </c>
      <c r="O243" s="2">
        <v>4.090360252983359E-06</v>
      </c>
      <c r="P243" s="80">
        <v>3.4038646684425835E-06</v>
      </c>
      <c r="Q243" s="10">
        <v>-0.8238897501549103</v>
      </c>
      <c r="R243" s="10">
        <v>0.001149249034733938</v>
      </c>
      <c r="S243" s="11">
        <v>0.1413725072666488</v>
      </c>
    </row>
    <row r="244" spans="2:19" ht="15">
      <c r="B244" s="12"/>
      <c r="C244" s="7" t="s">
        <v>92</v>
      </c>
      <c r="D244" s="16" t="s">
        <v>20</v>
      </c>
      <c r="E244" s="79">
        <v>9.296026015847742E-05</v>
      </c>
      <c r="F244" s="2">
        <v>8.856465384146891E-05</v>
      </c>
      <c r="G244" s="2">
        <v>8.632031581510187E-05</v>
      </c>
      <c r="H244" s="2">
        <v>8.332882399674833E-05</v>
      </c>
      <c r="I244" s="2">
        <v>7.944033783123579E-05</v>
      </c>
      <c r="J244" s="2">
        <v>7.807632587952988E-05</v>
      </c>
      <c r="K244" s="2">
        <v>7.782290226779795E-05</v>
      </c>
      <c r="L244" s="2">
        <v>7.72022599831017E-05</v>
      </c>
      <c r="M244" s="2">
        <v>7.503146082051577E-05</v>
      </c>
      <c r="N244" s="2">
        <v>7.344085438320835E-05</v>
      </c>
      <c r="O244" s="2">
        <v>7.059122500618666E-05</v>
      </c>
      <c r="P244" s="80">
        <v>6.795686835971332E-05</v>
      </c>
      <c r="Q244" s="10">
        <v>-0.26896860826485053</v>
      </c>
      <c r="R244" s="10">
        <v>0.022944321520771766</v>
      </c>
      <c r="S244" s="11">
        <v>0.17993900000000002</v>
      </c>
    </row>
    <row r="245" spans="2:19" ht="15">
      <c r="B245" s="12"/>
      <c r="C245" s="7" t="s">
        <v>93</v>
      </c>
      <c r="D245" s="16" t="s">
        <v>21</v>
      </c>
      <c r="E245" s="79">
        <v>1.8501648006873886E-05</v>
      </c>
      <c r="F245" s="2">
        <v>1.4547456851792614E-05</v>
      </c>
      <c r="G245" s="2">
        <v>1.0879404984569272E-05</v>
      </c>
      <c r="H245" s="2">
        <v>1.1292683686020208E-05</v>
      </c>
      <c r="I245" s="2">
        <v>1.0713853453902568E-05</v>
      </c>
      <c r="J245" s="2">
        <v>1.0084960044149403E-05</v>
      </c>
      <c r="K245" s="2">
        <v>9.742796515986676E-06</v>
      </c>
      <c r="L245" s="2">
        <v>7.656256194892516E-06</v>
      </c>
      <c r="M245" s="2">
        <v>9.803722214640913E-06</v>
      </c>
      <c r="N245" s="2">
        <v>9.045876851920185E-06</v>
      </c>
      <c r="O245" s="2">
        <v>8.879090500850443E-06</v>
      </c>
      <c r="P245" s="80">
        <v>9.795818468313171E-06</v>
      </c>
      <c r="Q245" s="10">
        <v>-0.47054346376745754</v>
      </c>
      <c r="R245" s="10">
        <v>0.0033073685400920316</v>
      </c>
      <c r="S245" s="11">
        <v>0.08096653596855355</v>
      </c>
    </row>
    <row r="246" spans="2:19" ht="15">
      <c r="B246" s="12"/>
      <c r="C246" s="7" t="s">
        <v>94</v>
      </c>
      <c r="D246" s="16" t="s">
        <v>22</v>
      </c>
      <c r="E246" s="79">
        <v>0.00046839929078461523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80">
        <v>0</v>
      </c>
      <c r="Q246" s="10">
        <v>-1</v>
      </c>
      <c r="R246" s="10">
        <v>0</v>
      </c>
      <c r="S246" s="11">
        <v>0</v>
      </c>
    </row>
    <row r="247" spans="2:19" ht="15">
      <c r="B247" s="12"/>
      <c r="C247" s="7" t="s">
        <v>98</v>
      </c>
      <c r="D247" s="16" t="s">
        <v>26</v>
      </c>
      <c r="E247" s="79">
        <v>0.00011937957588590221</v>
      </c>
      <c r="F247" s="2">
        <v>0.00013101859667332576</v>
      </c>
      <c r="G247" s="2">
        <v>0.0001310719851677823</v>
      </c>
      <c r="H247" s="2">
        <v>0.00015525556479766334</v>
      </c>
      <c r="I247" s="2">
        <v>0.00018886018021721946</v>
      </c>
      <c r="J247" s="2">
        <v>0.00014870161906017736</v>
      </c>
      <c r="K247" s="2">
        <v>0.00015033835722500142</v>
      </c>
      <c r="L247" s="2">
        <v>0.0001501550846546538</v>
      </c>
      <c r="M247" s="2">
        <v>0.0001502804213169824</v>
      </c>
      <c r="N247" s="2">
        <v>0.00015035390484487526</v>
      </c>
      <c r="O247" s="2">
        <v>0.00014293793255121332</v>
      </c>
      <c r="P247" s="80">
        <v>0.0001430781046969347</v>
      </c>
      <c r="Q247" s="10">
        <v>0.19851409786949248</v>
      </c>
      <c r="R247" s="10">
        <v>0.04830755324645398</v>
      </c>
      <c r="S247" s="11">
        <v>0.15190661015388468</v>
      </c>
    </row>
    <row r="248" spans="2:19" ht="15">
      <c r="B248" s="12"/>
      <c r="C248" s="7" t="s">
        <v>99</v>
      </c>
      <c r="D248" s="16" t="s">
        <v>27</v>
      </c>
      <c r="E248" s="79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80">
        <v>0</v>
      </c>
      <c r="Q248" s="10" t="s">
        <v>132</v>
      </c>
      <c r="R248" s="10">
        <v>0</v>
      </c>
      <c r="S248" s="11">
        <v>0</v>
      </c>
    </row>
    <row r="249" spans="2:19" ht="15">
      <c r="B249" s="12"/>
      <c r="C249" s="7" t="s">
        <v>100</v>
      </c>
      <c r="D249" s="16" t="s">
        <v>28</v>
      </c>
      <c r="E249" s="79">
        <v>0.006802056911126134</v>
      </c>
      <c r="F249" s="2">
        <v>0.004937937410620686</v>
      </c>
      <c r="G249" s="2">
        <v>0.0027382035248669696</v>
      </c>
      <c r="H249" s="2">
        <v>0.002043555685265105</v>
      </c>
      <c r="I249" s="2">
        <v>0.0015941656503884593</v>
      </c>
      <c r="J249" s="2">
        <v>0.0016705489136460828</v>
      </c>
      <c r="K249" s="2">
        <v>0.0018059872748008234</v>
      </c>
      <c r="L249" s="2">
        <v>0.0009809243087427024</v>
      </c>
      <c r="M249" s="2">
        <v>0.0007772627383823709</v>
      </c>
      <c r="N249" s="2">
        <v>0.0006553421854647939</v>
      </c>
      <c r="O249" s="2">
        <v>0.0005992696110834961</v>
      </c>
      <c r="P249" s="80">
        <v>0.0004654892984089901</v>
      </c>
      <c r="Q249" s="10">
        <v>-0.931566391682553</v>
      </c>
      <c r="R249" s="10">
        <v>0.15716345359884087</v>
      </c>
      <c r="S249" s="11">
        <v>0.025368299299584948</v>
      </c>
    </row>
    <row r="250" spans="2:19" ht="15">
      <c r="B250" s="12"/>
      <c r="C250" s="7" t="s">
        <v>103</v>
      </c>
      <c r="D250" s="16" t="s">
        <v>31</v>
      </c>
      <c r="E250" s="79">
        <v>0.007329584314172944</v>
      </c>
      <c r="F250" s="2">
        <v>0.002379264882006732</v>
      </c>
      <c r="G250" s="2">
        <v>5.427721694626021E-05</v>
      </c>
      <c r="H250" s="2">
        <v>8.631814604117801E-05</v>
      </c>
      <c r="I250" s="2">
        <v>8.751700224912253E-05</v>
      </c>
      <c r="J250" s="2">
        <v>1.1942088302325984E-05</v>
      </c>
      <c r="K250" s="2">
        <v>1.4814142723460912E-05</v>
      </c>
      <c r="L250" s="2">
        <v>1.4715284701876722E-05</v>
      </c>
      <c r="M250" s="2">
        <v>1.4660529117047232E-05</v>
      </c>
      <c r="N250" s="2">
        <v>3.300960886895864E-06</v>
      </c>
      <c r="O250" s="2">
        <v>2.330131874298541E-07</v>
      </c>
      <c r="P250" s="80">
        <v>2.327559819598196E-07</v>
      </c>
      <c r="Q250" s="10">
        <v>-0.9999682443134587</v>
      </c>
      <c r="R250" s="10">
        <v>7.85855530849477E-05</v>
      </c>
      <c r="S250" s="11">
        <v>0.01123490185723229</v>
      </c>
    </row>
    <row r="251" spans="2:24" s="1" customFormat="1" ht="15.75" thickBot="1">
      <c r="B251" s="18" t="s">
        <v>70</v>
      </c>
      <c r="C251" s="19"/>
      <c r="D251" s="23"/>
      <c r="E251" s="3">
        <v>0.20967166065580592</v>
      </c>
      <c r="F251" s="4">
        <v>0.10338385624037957</v>
      </c>
      <c r="G251" s="4">
        <v>0.05518361626493557</v>
      </c>
      <c r="H251" s="4">
        <v>0.03111594150751745</v>
      </c>
      <c r="I251" s="4">
        <v>0.007234849545531399</v>
      </c>
      <c r="J251" s="4">
        <v>0.007010871665326645</v>
      </c>
      <c r="K251" s="4">
        <v>0.0071593927354388935</v>
      </c>
      <c r="L251" s="4">
        <v>0.004709222324585948</v>
      </c>
      <c r="M251" s="4">
        <v>0.006127461882379892</v>
      </c>
      <c r="N251" s="4">
        <v>0.0043957282700902815</v>
      </c>
      <c r="O251" s="4">
        <v>0.004668141211093708</v>
      </c>
      <c r="P251" s="20">
        <v>0.0029618164258285503</v>
      </c>
      <c r="Q251" s="21">
        <v>-0.9858740260053999</v>
      </c>
      <c r="R251" s="25">
        <v>1</v>
      </c>
      <c r="S251" s="22">
        <v>0.04222509240102978</v>
      </c>
      <c r="T251"/>
      <c r="U251"/>
      <c r="V251"/>
      <c r="W251"/>
      <c r="X251"/>
    </row>
    <row r="252" spans="17:24" s="73" customFormat="1" ht="15">
      <c r="Q252" s="84"/>
      <c r="R252" s="85"/>
      <c r="S252" s="84"/>
      <c r="T252"/>
      <c r="U252"/>
      <c r="V252"/>
      <c r="W252"/>
      <c r="X25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53"/>
  <sheetViews>
    <sheetView zoomScale="70" zoomScaleNormal="70" zoomScalePageLayoutView="0" workbookViewId="0" topLeftCell="A1">
      <selection activeCell="M14" sqref="M14"/>
    </sheetView>
  </sheetViews>
  <sheetFormatPr defaultColWidth="9.140625" defaultRowHeight="15"/>
  <cols>
    <col min="2" max="2" width="36.28125" style="0" bestFit="1" customWidth="1"/>
    <col min="3" max="3" width="12.00390625" style="0" bestFit="1" customWidth="1"/>
    <col min="4" max="4" width="82.8515625" style="0" bestFit="1" customWidth="1"/>
    <col min="17" max="17" width="24.8515625" style="8" bestFit="1" customWidth="1"/>
    <col min="18" max="18" width="24.00390625" style="10" bestFit="1" customWidth="1"/>
    <col min="19" max="19" width="25.00390625" style="8" bestFit="1" customWidth="1"/>
  </cols>
  <sheetData>
    <row r="1" ht="15">
      <c r="B1" s="5" t="s">
        <v>152</v>
      </c>
    </row>
    <row r="2" ht="15.75" thickBot="1"/>
    <row r="3" spans="2:22" s="1" customFormat="1" ht="15">
      <c r="B3" s="28" t="s">
        <v>0</v>
      </c>
      <c r="C3" s="29" t="s">
        <v>107</v>
      </c>
      <c r="D3" s="29" t="s">
        <v>106</v>
      </c>
      <c r="E3" s="29">
        <v>1990</v>
      </c>
      <c r="F3" s="30">
        <v>1995</v>
      </c>
      <c r="G3" s="30">
        <v>1998</v>
      </c>
      <c r="H3" s="30">
        <v>1999</v>
      </c>
      <c r="I3" s="30">
        <v>2000</v>
      </c>
      <c r="J3" s="30">
        <v>2001</v>
      </c>
      <c r="K3" s="30">
        <v>2002</v>
      </c>
      <c r="L3" s="30">
        <v>2003</v>
      </c>
      <c r="M3" s="30">
        <v>2004</v>
      </c>
      <c r="N3" s="30">
        <v>2005</v>
      </c>
      <c r="O3" s="30">
        <v>2006</v>
      </c>
      <c r="P3" s="31">
        <v>2007</v>
      </c>
      <c r="Q3" s="32" t="s">
        <v>71</v>
      </c>
      <c r="R3" s="35" t="s">
        <v>72</v>
      </c>
      <c r="S3" s="33" t="s">
        <v>73</v>
      </c>
      <c r="T3" s="75"/>
      <c r="U3" s="75"/>
      <c r="V3" s="75"/>
    </row>
    <row r="4" spans="2:23" ht="15">
      <c r="B4" s="9" t="s">
        <v>2</v>
      </c>
      <c r="C4" s="6" t="s">
        <v>74</v>
      </c>
      <c r="D4" s="6" t="s">
        <v>3</v>
      </c>
      <c r="E4" s="76">
        <v>4.696624115830643</v>
      </c>
      <c r="F4" s="77">
        <v>4.386952892172346</v>
      </c>
      <c r="G4" s="77">
        <v>2.5187329986743294</v>
      </c>
      <c r="H4" s="77">
        <v>2.0953197621084225</v>
      </c>
      <c r="I4" s="77">
        <v>3.6373694973361665</v>
      </c>
      <c r="J4" s="77">
        <v>4.533698179505147</v>
      </c>
      <c r="K4" s="77">
        <v>3.588101259966992</v>
      </c>
      <c r="L4" s="77">
        <v>3.7901865260529073</v>
      </c>
      <c r="M4" s="77">
        <v>5.172937741721204</v>
      </c>
      <c r="N4" s="77">
        <v>4.530551613107007</v>
      </c>
      <c r="O4" s="77">
        <v>5.274741314233638</v>
      </c>
      <c r="P4" s="78">
        <v>4.477306300462886</v>
      </c>
      <c r="Q4" s="10">
        <v>-0.04669690610932959</v>
      </c>
      <c r="R4" s="10">
        <v>0.018952682018674973</v>
      </c>
      <c r="S4" s="11">
        <v>0.05519334434629394</v>
      </c>
      <c r="T4" s="75"/>
      <c r="U4" s="75"/>
      <c r="V4" s="75"/>
      <c r="W4" s="1"/>
    </row>
    <row r="5" spans="2:23" ht="15">
      <c r="B5" s="12"/>
      <c r="C5" s="7" t="s">
        <v>75</v>
      </c>
      <c r="D5" s="7" t="s">
        <v>4</v>
      </c>
      <c r="E5" s="79">
        <v>1.154657677391169</v>
      </c>
      <c r="F5" s="2">
        <v>1.2999189172775156</v>
      </c>
      <c r="G5" s="2">
        <v>1.2798419830975059</v>
      </c>
      <c r="H5" s="2">
        <v>1.1783382958122084</v>
      </c>
      <c r="I5" s="2">
        <v>0.9166889524869781</v>
      </c>
      <c r="J5" s="2">
        <v>0.8365906744166021</v>
      </c>
      <c r="K5" s="2">
        <v>0.8241386281266416</v>
      </c>
      <c r="L5" s="2">
        <v>1.034383615362204</v>
      </c>
      <c r="M5" s="2">
        <v>1.2691465749314175</v>
      </c>
      <c r="N5" s="2">
        <v>1.3142400003848957</v>
      </c>
      <c r="O5" s="2">
        <v>1.0378763982017747</v>
      </c>
      <c r="P5" s="80">
        <v>0.6831321252930567</v>
      </c>
      <c r="Q5" s="10">
        <v>-0.408368264751399</v>
      </c>
      <c r="R5" s="10">
        <v>0.002891735583532087</v>
      </c>
      <c r="S5" s="11">
        <v>0.14755427887835237</v>
      </c>
      <c r="T5" s="75"/>
      <c r="U5" s="75"/>
      <c r="V5" s="75"/>
      <c r="W5" s="1"/>
    </row>
    <row r="6" spans="2:23" ht="15">
      <c r="B6" s="12"/>
      <c r="C6" s="7" t="s">
        <v>76</v>
      </c>
      <c r="D6" s="7" t="s">
        <v>5</v>
      </c>
      <c r="E6" s="79">
        <v>0.41344295336173237</v>
      </c>
      <c r="F6" s="2">
        <v>0.4925295806888967</v>
      </c>
      <c r="G6" s="2">
        <v>0.6428179068778815</v>
      </c>
      <c r="H6" s="2">
        <v>0.6041961098782753</v>
      </c>
      <c r="I6" s="2">
        <v>0.6192385906078632</v>
      </c>
      <c r="J6" s="2">
        <v>0.5255446798703179</v>
      </c>
      <c r="K6" s="2">
        <v>0.41536664206250884</v>
      </c>
      <c r="L6" s="2">
        <v>0.40588069012097294</v>
      </c>
      <c r="M6" s="2">
        <v>0.41253148065848205</v>
      </c>
      <c r="N6" s="2">
        <v>0.39488545224142213</v>
      </c>
      <c r="O6" s="2">
        <v>0.5091578341140445</v>
      </c>
      <c r="P6" s="80">
        <v>0.5582852965961751</v>
      </c>
      <c r="Q6" s="10">
        <v>0.3503321124636904</v>
      </c>
      <c r="R6" s="10">
        <v>0.0023632521413589763</v>
      </c>
      <c r="S6" s="11">
        <v>0.03234381939052294</v>
      </c>
      <c r="T6" s="75"/>
      <c r="U6" s="75"/>
      <c r="V6" s="75"/>
      <c r="W6" s="1"/>
    </row>
    <row r="7" spans="2:23" ht="15">
      <c r="B7" s="12"/>
      <c r="C7" s="7" t="s">
        <v>77</v>
      </c>
      <c r="D7" s="7" t="s">
        <v>6</v>
      </c>
      <c r="E7" s="79">
        <v>123.0140331679335</v>
      </c>
      <c r="F7" s="2">
        <v>144.9133174405758</v>
      </c>
      <c r="G7" s="2">
        <v>151.48539294201157</v>
      </c>
      <c r="H7" s="2">
        <v>149.0915468498425</v>
      </c>
      <c r="I7" s="2">
        <v>111.43389240925428</v>
      </c>
      <c r="J7" s="2">
        <v>104.98203325189769</v>
      </c>
      <c r="K7" s="2">
        <v>49.93815110425331</v>
      </c>
      <c r="L7" s="2">
        <v>43.665342098886576</v>
      </c>
      <c r="M7" s="2">
        <v>66.11478233504484</v>
      </c>
      <c r="N7" s="2">
        <v>64.0803162318339</v>
      </c>
      <c r="O7" s="2">
        <v>89.29789427340965</v>
      </c>
      <c r="P7" s="80">
        <v>68.67127948685997</v>
      </c>
      <c r="Q7" s="10">
        <v>-0.44176060471805784</v>
      </c>
      <c r="R7" s="10">
        <v>0.2906892753340236</v>
      </c>
      <c r="S7" s="11">
        <v>0.31668814833799613</v>
      </c>
      <c r="T7" s="75"/>
      <c r="U7" s="75"/>
      <c r="V7" s="75"/>
      <c r="W7" s="1"/>
    </row>
    <row r="8" spans="2:23" ht="15">
      <c r="B8" s="12"/>
      <c r="C8" s="7" t="s">
        <v>78</v>
      </c>
      <c r="D8" s="7" t="s">
        <v>7</v>
      </c>
      <c r="E8" s="79">
        <v>18.927852631480658</v>
      </c>
      <c r="F8" s="2">
        <v>20.13638422852084</v>
      </c>
      <c r="G8" s="2">
        <v>19.536589032557256</v>
      </c>
      <c r="H8" s="2">
        <v>18.83951627175096</v>
      </c>
      <c r="I8" s="2">
        <v>19.17654415641881</v>
      </c>
      <c r="J8" s="2">
        <v>19.222796506477366</v>
      </c>
      <c r="K8" s="2">
        <v>19.11298579737288</v>
      </c>
      <c r="L8" s="2">
        <v>17.605614671480613</v>
      </c>
      <c r="M8" s="2">
        <v>17.9831696180587</v>
      </c>
      <c r="N8" s="2">
        <v>16.225987732152113</v>
      </c>
      <c r="O8" s="2">
        <v>16.477968255236657</v>
      </c>
      <c r="P8" s="80">
        <v>16.427381128696663</v>
      </c>
      <c r="Q8" s="10">
        <v>-0.13210539787409536</v>
      </c>
      <c r="R8" s="10">
        <v>0.06953800120835638</v>
      </c>
      <c r="S8" s="11">
        <v>0.05512743991544598</v>
      </c>
      <c r="T8" s="75"/>
      <c r="U8" s="75"/>
      <c r="V8" s="75"/>
      <c r="W8" s="1"/>
    </row>
    <row r="9" spans="2:23" ht="15">
      <c r="B9" s="12"/>
      <c r="C9" s="7" t="s">
        <v>79</v>
      </c>
      <c r="D9" s="7" t="s">
        <v>133</v>
      </c>
      <c r="E9" s="79">
        <v>0.02088599181931925</v>
      </c>
      <c r="F9" s="2">
        <v>0.014944876610723586</v>
      </c>
      <c r="G9" s="2">
        <v>0.020644529614745697</v>
      </c>
      <c r="H9" s="2">
        <v>0.020937990946718072</v>
      </c>
      <c r="I9" s="2">
        <v>0.02379936806988888</v>
      </c>
      <c r="J9" s="2">
        <v>0.025005845686355662</v>
      </c>
      <c r="K9" s="2">
        <v>0.026777443118872035</v>
      </c>
      <c r="L9" s="2">
        <v>0.03347353730663874</v>
      </c>
      <c r="M9" s="2">
        <v>0.03216907838019584</v>
      </c>
      <c r="N9" s="2">
        <v>0.03129257139114585</v>
      </c>
      <c r="O9" s="2">
        <v>0.03633381807728146</v>
      </c>
      <c r="P9" s="80">
        <v>0.034720361381145655</v>
      </c>
      <c r="Q9" s="10">
        <v>0.6623755137656333</v>
      </c>
      <c r="R9" s="10">
        <v>0.0001469731853642232</v>
      </c>
      <c r="S9" s="11">
        <v>0.004930193794561664</v>
      </c>
      <c r="T9" s="75"/>
      <c r="U9" s="75"/>
      <c r="V9" s="75"/>
      <c r="W9" s="1"/>
    </row>
    <row r="10" spans="2:23" ht="15">
      <c r="B10" s="12"/>
      <c r="C10" s="7" t="s">
        <v>80</v>
      </c>
      <c r="D10" s="7" t="s">
        <v>8</v>
      </c>
      <c r="E10" s="79">
        <v>0.09762897251688012</v>
      </c>
      <c r="F10" s="2">
        <v>0.005367114846297527</v>
      </c>
      <c r="G10" s="2">
        <v>0.008739825135482986</v>
      </c>
      <c r="H10" s="2">
        <v>0.010611439467143238</v>
      </c>
      <c r="I10" s="2">
        <v>0.0086639327874184</v>
      </c>
      <c r="J10" s="2">
        <v>0.023038340117206287</v>
      </c>
      <c r="K10" s="2">
        <v>0.08895672669337978</v>
      </c>
      <c r="L10" s="2">
        <v>0.09796155478057383</v>
      </c>
      <c r="M10" s="2">
        <v>0.019135827519541043</v>
      </c>
      <c r="N10" s="2">
        <v>0.01721755200012185</v>
      </c>
      <c r="O10" s="2">
        <v>0.019159590984954858</v>
      </c>
      <c r="P10" s="80">
        <v>0.02099406657400238</v>
      </c>
      <c r="Q10" s="10">
        <v>-0.7849606931961464</v>
      </c>
      <c r="R10" s="10">
        <v>8.886903002701064E-05</v>
      </c>
      <c r="S10" s="11">
        <v>0.0021964383500935433</v>
      </c>
      <c r="T10" s="75"/>
      <c r="U10" s="75"/>
      <c r="V10" s="75"/>
      <c r="W10" s="1"/>
    </row>
    <row r="11" spans="2:23" ht="15">
      <c r="B11" s="12"/>
      <c r="C11" s="7" t="s">
        <v>81</v>
      </c>
      <c r="D11" s="7" t="s">
        <v>9</v>
      </c>
      <c r="E11" s="79">
        <v>243.88937414157542</v>
      </c>
      <c r="F11" s="2">
        <v>181.11941051897566</v>
      </c>
      <c r="G11" s="2">
        <v>140.7770264588571</v>
      </c>
      <c r="H11" s="2">
        <v>126.71225830727505</v>
      </c>
      <c r="I11" s="2">
        <v>104.95117936424114</v>
      </c>
      <c r="J11" s="2">
        <v>89.07922723206877</v>
      </c>
      <c r="K11" s="2">
        <v>78.56873877401523</v>
      </c>
      <c r="L11" s="2">
        <v>67.30421334079016</v>
      </c>
      <c r="M11" s="2">
        <v>57.74114228579196</v>
      </c>
      <c r="N11" s="2">
        <v>45.869020373096795</v>
      </c>
      <c r="O11" s="2">
        <v>39.860826494215324</v>
      </c>
      <c r="P11" s="80">
        <v>33.77255897915073</v>
      </c>
      <c r="Q11" s="10">
        <v>-0.8615250906357812</v>
      </c>
      <c r="R11" s="10">
        <v>0.14296108604913077</v>
      </c>
      <c r="S11" s="11">
        <v>0.05291229049768488</v>
      </c>
      <c r="T11" s="75"/>
      <c r="U11" s="75"/>
      <c r="V11" s="75"/>
      <c r="W11" s="1"/>
    </row>
    <row r="12" spans="2:23" ht="15">
      <c r="B12" s="12"/>
      <c r="C12" s="7" t="s">
        <v>82</v>
      </c>
      <c r="D12" s="7" t="s">
        <v>10</v>
      </c>
      <c r="E12" s="79">
        <v>36.01158321192232</v>
      </c>
      <c r="F12" s="2">
        <v>25.96540770208247</v>
      </c>
      <c r="G12" s="2">
        <v>18.985991478591167</v>
      </c>
      <c r="H12" s="2">
        <v>15.046694550905785</v>
      </c>
      <c r="I12" s="2">
        <v>11.580716827184556</v>
      </c>
      <c r="J12" s="2">
        <v>8.782554520082218</v>
      </c>
      <c r="K12" s="2">
        <v>6.517670834625571</v>
      </c>
      <c r="L12" s="2">
        <v>4.830090329311495</v>
      </c>
      <c r="M12" s="2">
        <v>3.751125682948548</v>
      </c>
      <c r="N12" s="2">
        <v>2.9418164707458656</v>
      </c>
      <c r="O12" s="2">
        <v>2.488705521237391</v>
      </c>
      <c r="P12" s="80">
        <v>2.2415841367359897</v>
      </c>
      <c r="Q12" s="10">
        <v>-0.9377538020601697</v>
      </c>
      <c r="R12" s="10">
        <v>0.009488748035235169</v>
      </c>
      <c r="S12" s="11">
        <v>0.05019723198086812</v>
      </c>
      <c r="T12" s="75"/>
      <c r="U12" s="75"/>
      <c r="V12" s="75"/>
      <c r="W12" s="1"/>
    </row>
    <row r="13" spans="2:23" ht="15">
      <c r="B13" s="12"/>
      <c r="C13" s="7" t="s">
        <v>83</v>
      </c>
      <c r="D13" s="7" t="s">
        <v>11</v>
      </c>
      <c r="E13" s="79">
        <v>6.256980327687504</v>
      </c>
      <c r="F13" s="2">
        <v>4.894880066604226</v>
      </c>
      <c r="G13" s="2">
        <v>4.091098666533954</v>
      </c>
      <c r="H13" s="2">
        <v>3.673986095731939</v>
      </c>
      <c r="I13" s="2">
        <v>3.2752345132377263</v>
      </c>
      <c r="J13" s="2">
        <v>2.910409353545367</v>
      </c>
      <c r="K13" s="2">
        <v>2.6263037105439873</v>
      </c>
      <c r="L13" s="2">
        <v>2.3794856390032817</v>
      </c>
      <c r="M13" s="2">
        <v>2.2466459597065875</v>
      </c>
      <c r="N13" s="2">
        <v>2.09820798237578</v>
      </c>
      <c r="O13" s="2">
        <v>2.098252805288803</v>
      </c>
      <c r="P13" s="80">
        <v>2.0187199552636637</v>
      </c>
      <c r="Q13" s="10">
        <v>-0.6773651426822122</v>
      </c>
      <c r="R13" s="10">
        <v>0.008545351787281219</v>
      </c>
      <c r="S13" s="11">
        <v>0.04438406070162996</v>
      </c>
      <c r="T13" s="75"/>
      <c r="U13" s="75"/>
      <c r="V13" s="75"/>
      <c r="W13" s="1"/>
    </row>
    <row r="14" spans="2:23" ht="15">
      <c r="B14" s="12"/>
      <c r="C14" s="7" t="s">
        <v>84</v>
      </c>
      <c r="D14" s="7" t="s">
        <v>12</v>
      </c>
      <c r="E14" s="79">
        <v>4.670833779524703</v>
      </c>
      <c r="F14" s="2">
        <v>4.0319874487392955</v>
      </c>
      <c r="G14" s="2">
        <v>4.400080008058464</v>
      </c>
      <c r="H14" s="2">
        <v>4.815876619400729</v>
      </c>
      <c r="I14" s="2">
        <v>4.43272505287593</v>
      </c>
      <c r="J14" s="2">
        <v>4.100377388712521</v>
      </c>
      <c r="K14" s="2">
        <v>3.9467447274169434</v>
      </c>
      <c r="L14" s="2">
        <v>3.8923360667082947</v>
      </c>
      <c r="M14" s="2">
        <v>3.3667246805266546</v>
      </c>
      <c r="N14" s="2">
        <v>3.193801310198349</v>
      </c>
      <c r="O14" s="2">
        <v>2.747021356089279</v>
      </c>
      <c r="P14" s="80">
        <v>2.5386527021125422</v>
      </c>
      <c r="Q14" s="10">
        <v>-0.45648832265427525</v>
      </c>
      <c r="R14" s="10">
        <v>0.010746255491614393</v>
      </c>
      <c r="S14" s="11">
        <v>0.04583359539045796</v>
      </c>
      <c r="T14" s="75"/>
      <c r="U14" s="75"/>
      <c r="V14" s="75"/>
      <c r="W14" s="1"/>
    </row>
    <row r="15" spans="2:23" ht="15">
      <c r="B15" s="12"/>
      <c r="C15" s="7" t="s">
        <v>85</v>
      </c>
      <c r="D15" s="7" t="s">
        <v>13</v>
      </c>
      <c r="E15" s="79">
        <v>1.1442004108073804</v>
      </c>
      <c r="F15" s="2">
        <v>1.1362227604507595</v>
      </c>
      <c r="G15" s="2">
        <v>1.2886252698589138</v>
      </c>
      <c r="H15" s="2">
        <v>1.2660015267827334</v>
      </c>
      <c r="I15" s="2">
        <v>1.3740057392494027</v>
      </c>
      <c r="J15" s="2">
        <v>1.0280997199270672</v>
      </c>
      <c r="K15" s="2">
        <v>0.9352025650352268</v>
      </c>
      <c r="L15" s="2">
        <v>0.9368847105540112</v>
      </c>
      <c r="M15" s="2">
        <v>1.1238645482838843</v>
      </c>
      <c r="N15" s="2">
        <v>1.1242922653614298</v>
      </c>
      <c r="O15" s="2">
        <v>1.1657008607693848</v>
      </c>
      <c r="P15" s="80">
        <v>1.1583001187826523</v>
      </c>
      <c r="Q15" s="10">
        <v>0.012322760804921114</v>
      </c>
      <c r="R15" s="10">
        <v>0.004903147642860945</v>
      </c>
      <c r="S15" s="11">
        <v>0.09404659700000002</v>
      </c>
      <c r="T15" s="75"/>
      <c r="U15" s="75"/>
      <c r="V15" s="75"/>
      <c r="W15" s="1"/>
    </row>
    <row r="16" spans="2:23" ht="15">
      <c r="B16" s="12"/>
      <c r="C16" s="7" t="s">
        <v>86</v>
      </c>
      <c r="D16" s="7" t="s">
        <v>14</v>
      </c>
      <c r="E16" s="79">
        <v>0.969831800521679</v>
      </c>
      <c r="F16" s="2">
        <v>0.8610439851886982</v>
      </c>
      <c r="G16" s="2">
        <v>0.7937419041621665</v>
      </c>
      <c r="H16" s="2">
        <v>0.7283737050355897</v>
      </c>
      <c r="I16" s="2">
        <v>0.7105295642909648</v>
      </c>
      <c r="J16" s="2">
        <v>0.5553380902562568</v>
      </c>
      <c r="K16" s="2">
        <v>0.44636383701258936</v>
      </c>
      <c r="L16" s="2">
        <v>0.7961818838150451</v>
      </c>
      <c r="M16" s="2">
        <v>0.861345080527149</v>
      </c>
      <c r="N16" s="2">
        <v>0.9569037411220286</v>
      </c>
      <c r="O16" s="2">
        <v>1.2144706525340732</v>
      </c>
      <c r="P16" s="80">
        <v>1.0885554630702208</v>
      </c>
      <c r="Q16" s="10">
        <v>0.12241675565255693</v>
      </c>
      <c r="R16" s="10">
        <v>0.004607914707360638</v>
      </c>
      <c r="S16" s="11">
        <v>0.09733053827753253</v>
      </c>
      <c r="T16" s="75"/>
      <c r="U16" s="75"/>
      <c r="V16" s="75"/>
      <c r="W16" s="1"/>
    </row>
    <row r="17" spans="2:23" ht="15">
      <c r="B17" s="12"/>
      <c r="C17" s="7" t="s">
        <v>87</v>
      </c>
      <c r="D17" s="7" t="s">
        <v>15</v>
      </c>
      <c r="E17" s="79">
        <v>0.012608380556252635</v>
      </c>
      <c r="F17" s="2">
        <v>0.01316913399756748</v>
      </c>
      <c r="G17" s="2">
        <v>0.013505440044960355</v>
      </c>
      <c r="H17" s="2">
        <v>0.013578607226977575</v>
      </c>
      <c r="I17" s="2">
        <v>0.015364915267162006</v>
      </c>
      <c r="J17" s="2">
        <v>0.016218621800676663</v>
      </c>
      <c r="K17" s="2">
        <v>0.013961460119744716</v>
      </c>
      <c r="L17" s="2">
        <v>0.01583191870833686</v>
      </c>
      <c r="M17" s="2">
        <v>0.016384865589365322</v>
      </c>
      <c r="N17" s="2">
        <v>0.015315184040223093</v>
      </c>
      <c r="O17" s="2">
        <v>0.01640917991986751</v>
      </c>
      <c r="P17" s="80">
        <v>0.015913121158645634</v>
      </c>
      <c r="Q17" s="10">
        <v>0.2621066668830948</v>
      </c>
      <c r="R17" s="10">
        <v>6.736111067792678E-05</v>
      </c>
      <c r="S17" s="11">
        <v>0.008854296388542961</v>
      </c>
      <c r="T17" s="75"/>
      <c r="U17" s="75"/>
      <c r="V17" s="75"/>
      <c r="W17" s="1"/>
    </row>
    <row r="18" spans="2:23" ht="15">
      <c r="B18" s="12"/>
      <c r="C18" s="7" t="s">
        <v>88</v>
      </c>
      <c r="D18" s="7" t="s">
        <v>16</v>
      </c>
      <c r="E18" s="79">
        <v>0.5526310264484559</v>
      </c>
      <c r="F18" s="2">
        <v>0.36810525030641883</v>
      </c>
      <c r="G18" s="2">
        <v>0.28414994322319514</v>
      </c>
      <c r="H18" s="2">
        <v>0.2756746389499962</v>
      </c>
      <c r="I18" s="2">
        <v>0.28023393695135573</v>
      </c>
      <c r="J18" s="2">
        <v>0.30508301210707844</v>
      </c>
      <c r="K18" s="2">
        <v>0.26092084895198586</v>
      </c>
      <c r="L18" s="2">
        <v>0.26379881734335336</v>
      </c>
      <c r="M18" s="2">
        <v>0.27721969473629404</v>
      </c>
      <c r="N18" s="2">
        <v>0.28265928331928797</v>
      </c>
      <c r="O18" s="2">
        <v>0.2771807592608677</v>
      </c>
      <c r="P18" s="80">
        <v>0.25509695758839124</v>
      </c>
      <c r="Q18" s="10">
        <v>-0.5383955200130548</v>
      </c>
      <c r="R18" s="10">
        <v>0.00107983934907566</v>
      </c>
      <c r="S18" s="11">
        <v>0.0461727749319597</v>
      </c>
      <c r="T18" s="75"/>
      <c r="U18" s="75"/>
      <c r="V18" s="75"/>
      <c r="W18" s="1"/>
    </row>
    <row r="19" spans="2:23" ht="15">
      <c r="B19" s="12"/>
      <c r="C19" s="7" t="s">
        <v>89</v>
      </c>
      <c r="D19" s="7" t="s">
        <v>17</v>
      </c>
      <c r="E19" s="79">
        <v>101.54889316479886</v>
      </c>
      <c r="F19" s="2">
        <v>75.83544668814686</v>
      </c>
      <c r="G19" s="2">
        <v>66.6384287087305</v>
      </c>
      <c r="H19" s="2">
        <v>69.40412190358106</v>
      </c>
      <c r="I19" s="2">
        <v>55.93085514288267</v>
      </c>
      <c r="J19" s="2">
        <v>57.28077574198087</v>
      </c>
      <c r="K19" s="2">
        <v>42.69770091403263</v>
      </c>
      <c r="L19" s="2">
        <v>36.59157743469485</v>
      </c>
      <c r="M19" s="2">
        <v>35.845860985904785</v>
      </c>
      <c r="N19" s="2">
        <v>28.194605258082767</v>
      </c>
      <c r="O19" s="2">
        <v>23.677690808630395</v>
      </c>
      <c r="P19" s="80">
        <v>26.15130929747581</v>
      </c>
      <c r="Q19" s="10">
        <v>-0.7424756835602718</v>
      </c>
      <c r="R19" s="10">
        <v>0.11069992004697912</v>
      </c>
      <c r="S19" s="11">
        <v>0.09395748958567594</v>
      </c>
      <c r="T19" s="75"/>
      <c r="U19" s="75"/>
      <c r="V19" s="75"/>
      <c r="W19" s="1"/>
    </row>
    <row r="20" spans="2:23" ht="15">
      <c r="B20" s="12"/>
      <c r="C20" s="7" t="s">
        <v>90</v>
      </c>
      <c r="D20" s="7" t="s">
        <v>18</v>
      </c>
      <c r="E20" s="79">
        <v>4.067681897410577</v>
      </c>
      <c r="F20" s="2">
        <v>4.267955691163237</v>
      </c>
      <c r="G20" s="2">
        <v>3.8788657011176295</v>
      </c>
      <c r="H20" s="2">
        <v>3.743175161797528</v>
      </c>
      <c r="I20" s="2">
        <v>3.6277556423962567</v>
      </c>
      <c r="J20" s="2">
        <v>3.560573892800778</v>
      </c>
      <c r="K20" s="2">
        <v>3.5209656867759236</v>
      </c>
      <c r="L20" s="2">
        <v>3.4799713851738803</v>
      </c>
      <c r="M20" s="2">
        <v>3.434969838917632</v>
      </c>
      <c r="N20" s="2">
        <v>3.4102178963967873</v>
      </c>
      <c r="O20" s="2">
        <v>3.4305923842453074</v>
      </c>
      <c r="P20" s="80">
        <v>3.4659055365170364</v>
      </c>
      <c r="Q20" s="10">
        <v>-0.1479408606844656</v>
      </c>
      <c r="R20" s="10">
        <v>0.014671367365145712</v>
      </c>
      <c r="S20" s="11">
        <v>0.048872488724887246</v>
      </c>
      <c r="T20" s="75"/>
      <c r="U20" s="75"/>
      <c r="V20" s="75"/>
      <c r="W20" s="1"/>
    </row>
    <row r="21" spans="2:23" ht="15">
      <c r="B21" s="12"/>
      <c r="C21" s="7" t="s">
        <v>91</v>
      </c>
      <c r="D21" s="7" t="s">
        <v>19</v>
      </c>
      <c r="E21" s="79">
        <v>0.10565394147300734</v>
      </c>
      <c r="F21" s="2">
        <v>0.10930831776389892</v>
      </c>
      <c r="G21" s="2">
        <v>0.12687803507491924</v>
      </c>
      <c r="H21" s="2">
        <v>0.11576165320890924</v>
      </c>
      <c r="I21" s="2">
        <v>0.11890618309557306</v>
      </c>
      <c r="J21" s="2">
        <v>0.10480966162905854</v>
      </c>
      <c r="K21" s="2">
        <v>0.12260750555839223</v>
      </c>
      <c r="L21" s="2">
        <v>0.12595313251901916</v>
      </c>
      <c r="M21" s="2">
        <v>0.12714025778029253</v>
      </c>
      <c r="N21" s="2">
        <v>0.1280742929932755</v>
      </c>
      <c r="O21" s="2">
        <v>0.10879204583140957</v>
      </c>
      <c r="P21" s="80">
        <v>0.10507438211171867</v>
      </c>
      <c r="Q21" s="10">
        <v>-0.00548544950816378</v>
      </c>
      <c r="R21" s="10">
        <v>0.0004447855962560052</v>
      </c>
      <c r="S21" s="11">
        <v>0.0069601607486896215</v>
      </c>
      <c r="T21" s="75"/>
      <c r="U21" s="75"/>
      <c r="V21" s="75"/>
      <c r="W21" s="1"/>
    </row>
    <row r="22" spans="2:23" ht="15">
      <c r="B22" s="12"/>
      <c r="C22" s="7" t="s">
        <v>92</v>
      </c>
      <c r="D22" s="7" t="s">
        <v>20</v>
      </c>
      <c r="E22" s="79">
        <v>2.8601788445617085</v>
      </c>
      <c r="F22" s="2">
        <v>2.8601788445617085</v>
      </c>
      <c r="G22" s="2">
        <v>2.863269374633654</v>
      </c>
      <c r="H22" s="2">
        <v>2.8065469587374197</v>
      </c>
      <c r="I22" s="2">
        <v>2.7239344876688456</v>
      </c>
      <c r="J22" s="2">
        <v>2.676853788874065</v>
      </c>
      <c r="K22" s="2">
        <v>2.6679399848473473</v>
      </c>
      <c r="L22" s="2">
        <v>2.6450382965737673</v>
      </c>
      <c r="M22" s="2">
        <v>2.567768238428809</v>
      </c>
      <c r="N22" s="2">
        <v>2.484774217355619</v>
      </c>
      <c r="O22" s="2">
        <v>2.384912993054797</v>
      </c>
      <c r="P22" s="80">
        <v>2.292933798176316</v>
      </c>
      <c r="Q22" s="10">
        <v>-0.19832502693457157</v>
      </c>
      <c r="R22" s="10">
        <v>0.009706113955664713</v>
      </c>
      <c r="S22" s="11">
        <v>0.12179600000000002</v>
      </c>
      <c r="T22" s="75"/>
      <c r="U22" s="75"/>
      <c r="V22" s="75"/>
      <c r="W22" s="1"/>
    </row>
    <row r="23" spans="2:23" ht="15">
      <c r="B23" s="12"/>
      <c r="C23" s="7" t="s">
        <v>93</v>
      </c>
      <c r="D23" s="7" t="s">
        <v>21</v>
      </c>
      <c r="E23" s="79">
        <v>0.5630682739761634</v>
      </c>
      <c r="F23" s="2">
        <v>0.4082315651882218</v>
      </c>
      <c r="G23" s="2">
        <v>0.31758845726417234</v>
      </c>
      <c r="H23" s="2">
        <v>0.30784746055712653</v>
      </c>
      <c r="I23" s="2">
        <v>0.2838143297325122</v>
      </c>
      <c r="J23" s="2">
        <v>0.2862639827131947</v>
      </c>
      <c r="K23" s="2">
        <v>0.2998850324801885</v>
      </c>
      <c r="L23" s="2">
        <v>0.27902306012979594</v>
      </c>
      <c r="M23" s="2">
        <v>0.2860282133845671</v>
      </c>
      <c r="N23" s="2">
        <v>0.2707273200739903</v>
      </c>
      <c r="O23" s="2">
        <v>0.2626897152652601</v>
      </c>
      <c r="P23" s="80">
        <v>0.3236412383938998</v>
      </c>
      <c r="Q23" s="10">
        <v>-0.42521847997495127</v>
      </c>
      <c r="R23" s="10">
        <v>0.0013699910320577385</v>
      </c>
      <c r="S23" s="11">
        <v>0.036434119357428796</v>
      </c>
      <c r="T23" s="75"/>
      <c r="U23" s="75"/>
      <c r="V23" s="75"/>
      <c r="W23" s="1"/>
    </row>
    <row r="24" spans="2:23" ht="15">
      <c r="B24" s="12"/>
      <c r="C24" s="7" t="s">
        <v>94</v>
      </c>
      <c r="D24" s="7" t="s">
        <v>22</v>
      </c>
      <c r="E24" s="79">
        <v>12.26448984848127</v>
      </c>
      <c r="F24" s="2">
        <v>19.005488562785036</v>
      </c>
      <c r="G24" s="2">
        <v>18.95532850480071</v>
      </c>
      <c r="H24" s="2">
        <v>14.713889094675048</v>
      </c>
      <c r="I24" s="2">
        <v>15.10985210409486</v>
      </c>
      <c r="J24" s="2">
        <v>8.498268856479243</v>
      </c>
      <c r="K24" s="2">
        <v>3.487887624621948</v>
      </c>
      <c r="L24" s="2">
        <v>4.85837143874605</v>
      </c>
      <c r="M24" s="2">
        <v>3.307780201309815</v>
      </c>
      <c r="N24" s="2">
        <v>2.941448796240204</v>
      </c>
      <c r="O24" s="2">
        <v>6.425426854273301</v>
      </c>
      <c r="P24" s="80">
        <v>6.910951804284319</v>
      </c>
      <c r="Q24" s="10">
        <v>-0.4365071935592892</v>
      </c>
      <c r="R24" s="10">
        <v>0.029254436306814055</v>
      </c>
      <c r="S24" s="11">
        <v>0.6914215206755626</v>
      </c>
      <c r="T24" s="75"/>
      <c r="U24" s="75"/>
      <c r="V24" s="75"/>
      <c r="W24" s="1"/>
    </row>
    <row r="25" spans="2:23" ht="15">
      <c r="B25" s="12"/>
      <c r="C25" s="7" t="s">
        <v>95</v>
      </c>
      <c r="D25" s="7" t="s">
        <v>23</v>
      </c>
      <c r="E25" s="79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80">
        <v>0.0016699999999999998</v>
      </c>
      <c r="Q25" s="10" t="s">
        <v>132</v>
      </c>
      <c r="R25" s="10">
        <v>7.06920117748365E-06</v>
      </c>
      <c r="S25" s="11">
        <v>0.008856597369537547</v>
      </c>
      <c r="T25" s="75"/>
      <c r="U25" s="75"/>
      <c r="V25" s="75"/>
      <c r="W25" s="1"/>
    </row>
    <row r="26" spans="2:23" ht="15">
      <c r="B26" s="12"/>
      <c r="C26" s="7" t="s">
        <v>96</v>
      </c>
      <c r="D26" s="7" t="s">
        <v>24</v>
      </c>
      <c r="E26" s="79">
        <v>0.0020400645533696763</v>
      </c>
      <c r="F26" s="2">
        <v>0.0021707467835374796</v>
      </c>
      <c r="G26" s="2">
        <v>0.0018772528491088514</v>
      </c>
      <c r="H26" s="2">
        <v>0.0036004435069901196</v>
      </c>
      <c r="I26" s="2">
        <v>0.00026503450369402457</v>
      </c>
      <c r="J26" s="2">
        <v>0.003557964600562067</v>
      </c>
      <c r="K26" s="2">
        <v>0.0027547120975595224</v>
      </c>
      <c r="L26" s="2">
        <v>0.002718312904480674</v>
      </c>
      <c r="M26" s="2">
        <v>0.003920264246637854</v>
      </c>
      <c r="N26" s="2">
        <v>0.0008302694188711626</v>
      </c>
      <c r="O26" s="2">
        <v>0.002985938275496463</v>
      </c>
      <c r="P26" s="80">
        <v>0.0026852389867471895</v>
      </c>
      <c r="Q26" s="10">
        <v>0.3162519697290198</v>
      </c>
      <c r="R26" s="10">
        <v>1.1366763237687569E-05</v>
      </c>
      <c r="S26" s="11">
        <v>0.0002427195539800076</v>
      </c>
      <c r="T26" s="75"/>
      <c r="U26" s="75"/>
      <c r="V26" s="75"/>
      <c r="W26" s="1"/>
    </row>
    <row r="27" spans="2:23" ht="15">
      <c r="B27" s="12"/>
      <c r="C27" s="7" t="s">
        <v>97</v>
      </c>
      <c r="D27" s="7" t="s">
        <v>25</v>
      </c>
      <c r="E27" s="79">
        <v>0.37388382983829843</v>
      </c>
      <c r="F27" s="2">
        <v>0.19173529735297357</v>
      </c>
      <c r="G27" s="2">
        <v>0.17840148401484018</v>
      </c>
      <c r="H27" s="2">
        <v>0.1682776627766278</v>
      </c>
      <c r="I27" s="2">
        <v>0.2377863378633787</v>
      </c>
      <c r="J27" s="2">
        <v>0.33587628876288766</v>
      </c>
      <c r="K27" s="2">
        <v>0.33828378283782845</v>
      </c>
      <c r="L27" s="2">
        <v>0.4308797087970881</v>
      </c>
      <c r="M27" s="2">
        <v>0.42174357743577445</v>
      </c>
      <c r="N27" s="2">
        <v>0.2210573405734058</v>
      </c>
      <c r="O27" s="2">
        <v>0.27000972009720103</v>
      </c>
      <c r="P27" s="80">
        <v>0.3095106761204923</v>
      </c>
      <c r="Q27" s="10">
        <v>-0.17217421182843598</v>
      </c>
      <c r="R27" s="10">
        <v>0.0013101755904639193</v>
      </c>
      <c r="S27" s="11">
        <v>0.06173061730617306</v>
      </c>
      <c r="T27" s="75"/>
      <c r="U27" s="75"/>
      <c r="V27" s="75"/>
      <c r="W27" s="1"/>
    </row>
    <row r="28" spans="2:23" ht="15">
      <c r="B28" s="12"/>
      <c r="C28" s="7" t="s">
        <v>98</v>
      </c>
      <c r="D28" s="7" t="s">
        <v>26</v>
      </c>
      <c r="E28" s="79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80">
        <v>0</v>
      </c>
      <c r="Q28" s="10" t="s">
        <v>132</v>
      </c>
      <c r="R28" s="10">
        <v>0</v>
      </c>
      <c r="S28" s="11">
        <v>0</v>
      </c>
      <c r="T28" s="75"/>
      <c r="U28" s="75"/>
      <c r="V28" s="75"/>
      <c r="W28" s="1"/>
    </row>
    <row r="29" spans="2:23" ht="15">
      <c r="B29" s="12"/>
      <c r="C29" s="7" t="s">
        <v>99</v>
      </c>
      <c r="D29" s="7" t="s">
        <v>27</v>
      </c>
      <c r="E29" s="79">
        <v>0.25362234449279764</v>
      </c>
      <c r="F29" s="2">
        <v>0.3037172142785986</v>
      </c>
      <c r="G29" s="2">
        <v>0.3822510118614873</v>
      </c>
      <c r="H29" s="2">
        <v>0.33909993668324806</v>
      </c>
      <c r="I29" s="2">
        <v>0.3552559250260084</v>
      </c>
      <c r="J29" s="2">
        <v>0.2749310193001083</v>
      </c>
      <c r="K29" s="2">
        <v>0.36743461472474215</v>
      </c>
      <c r="L29" s="2">
        <v>0.3199141654021286</v>
      </c>
      <c r="M29" s="2">
        <v>0.2334756967581162</v>
      </c>
      <c r="N29" s="2">
        <v>0.2815188900795106</v>
      </c>
      <c r="O29" s="2">
        <v>0.38951498447270483</v>
      </c>
      <c r="P29" s="80">
        <v>0.360219621196212</v>
      </c>
      <c r="Q29" s="10">
        <v>0.42029923237477795</v>
      </c>
      <c r="R29" s="10">
        <v>0.0015248293235407045</v>
      </c>
      <c r="S29" s="11">
        <v>0.01234264189885595</v>
      </c>
      <c r="T29" s="75"/>
      <c r="U29" s="75"/>
      <c r="V29" s="75"/>
      <c r="W29" s="1"/>
    </row>
    <row r="30" spans="2:23" ht="15">
      <c r="B30" s="12"/>
      <c r="C30" s="7" t="s">
        <v>100</v>
      </c>
      <c r="D30" s="7" t="s">
        <v>28</v>
      </c>
      <c r="E30" s="79">
        <v>63.867545103774965</v>
      </c>
      <c r="F30" s="2">
        <v>61.817686053591466</v>
      </c>
      <c r="G30" s="2">
        <v>65.70693565303189</v>
      </c>
      <c r="H30" s="2">
        <v>60.52153864283542</v>
      </c>
      <c r="I30" s="2">
        <v>59.40559746343008</v>
      </c>
      <c r="J30" s="2">
        <v>44.644623028222156</v>
      </c>
      <c r="K30" s="2">
        <v>32.859843383714356</v>
      </c>
      <c r="L30" s="2">
        <v>43.16009719388503</v>
      </c>
      <c r="M30" s="2">
        <v>42.48915983602198</v>
      </c>
      <c r="N30" s="2">
        <v>48.35960625729865</v>
      </c>
      <c r="O30" s="2">
        <v>55.99194494248692</v>
      </c>
      <c r="P30" s="80">
        <v>60.3498704181208</v>
      </c>
      <c r="Q30" s="10">
        <v>-0.05507765610747183</v>
      </c>
      <c r="R30" s="10">
        <v>0.25546429641961993</v>
      </c>
      <c r="S30" s="11">
        <v>0.4123097532896475</v>
      </c>
      <c r="T30" s="75"/>
      <c r="U30" s="75"/>
      <c r="V30" s="75"/>
      <c r="W30" s="1"/>
    </row>
    <row r="31" spans="2:23" ht="15">
      <c r="B31" s="12"/>
      <c r="C31" s="7" t="s">
        <v>101</v>
      </c>
      <c r="D31" s="7" t="s">
        <v>29</v>
      </c>
      <c r="E31" s="79">
        <v>1.9587003705848551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0">
        <v>0</v>
      </c>
      <c r="Q31" s="10">
        <v>-1</v>
      </c>
      <c r="R31" s="10">
        <v>0</v>
      </c>
      <c r="S31" s="11" t="s">
        <v>132</v>
      </c>
      <c r="T31" s="75"/>
      <c r="U31" s="75"/>
      <c r="V31" s="75"/>
      <c r="W31" s="1"/>
    </row>
    <row r="32" spans="2:23" ht="15">
      <c r="B32" s="12"/>
      <c r="C32" s="7" t="s">
        <v>102</v>
      </c>
      <c r="D32" s="7" t="s">
        <v>30</v>
      </c>
      <c r="E32" s="79">
        <v>0.294235660875541</v>
      </c>
      <c r="F32" s="2">
        <v>0.22327997861148965</v>
      </c>
      <c r="G32" s="2">
        <v>0.27079992860127244</v>
      </c>
      <c r="H32" s="2">
        <v>0.3852663206685442</v>
      </c>
      <c r="I32" s="2">
        <v>0.48983266537202824</v>
      </c>
      <c r="J32" s="2">
        <v>0.5956356916078528</v>
      </c>
      <c r="K32" s="2">
        <v>0.51472029757791</v>
      </c>
      <c r="L32" s="2">
        <v>0.5027106873260231</v>
      </c>
      <c r="M32" s="2">
        <v>0.458291019004753</v>
      </c>
      <c r="N32" s="2">
        <v>0.4509891160362228</v>
      </c>
      <c r="O32" s="2">
        <v>0.3979674272552941</v>
      </c>
      <c r="P32" s="80">
        <v>0.3675003828542861</v>
      </c>
      <c r="Q32" s="10">
        <v>0.24900014417265157</v>
      </c>
      <c r="R32" s="10">
        <v>0.0015556491851492287</v>
      </c>
      <c r="S32" s="11">
        <v>0.05680760267738237</v>
      </c>
      <c r="T32" s="75"/>
      <c r="U32" s="75"/>
      <c r="V32" s="75"/>
      <c r="W32" s="1"/>
    </row>
    <row r="33" spans="2:23" ht="15">
      <c r="B33" s="12"/>
      <c r="C33" s="7" t="s">
        <v>103</v>
      </c>
      <c r="D33" s="7" t="s">
        <v>31</v>
      </c>
      <c r="E33" s="79">
        <v>0.9388010733191702</v>
      </c>
      <c r="F33" s="2">
        <v>0.9351591988759023</v>
      </c>
      <c r="G33" s="2">
        <v>1.0187192062696282</v>
      </c>
      <c r="H33" s="2">
        <v>1.013094648919853</v>
      </c>
      <c r="I33" s="2">
        <v>1.0100232368666924</v>
      </c>
      <c r="J33" s="2">
        <v>2.166972560653633</v>
      </c>
      <c r="K33" s="2">
        <v>1.0079491147693977</v>
      </c>
      <c r="L33" s="2">
        <v>1.0091690613118034</v>
      </c>
      <c r="M33" s="2">
        <v>1.0088472945749054</v>
      </c>
      <c r="N33" s="2">
        <v>1.004531570027182</v>
      </c>
      <c r="O33" s="2">
        <v>0.9975849941815099</v>
      </c>
      <c r="P33" s="80">
        <v>0.9960608516448908</v>
      </c>
      <c r="Q33" s="10">
        <v>0.0609924508535938</v>
      </c>
      <c r="R33" s="10">
        <v>0.004216379967241575</v>
      </c>
      <c r="S33" s="11">
        <v>0.04431370769306796</v>
      </c>
      <c r="T33" s="75"/>
      <c r="U33" s="75"/>
      <c r="V33" s="75"/>
      <c r="W33" s="1"/>
    </row>
    <row r="34" spans="2:23" ht="15">
      <c r="B34" s="12"/>
      <c r="C34" s="7" t="s">
        <v>104</v>
      </c>
      <c r="D34" s="7" t="s">
        <v>32</v>
      </c>
      <c r="E34" s="79">
        <v>0.34497489363010586</v>
      </c>
      <c r="F34" s="2">
        <v>0.338165885466692</v>
      </c>
      <c r="G34" s="2">
        <v>0.26454453701270864</v>
      </c>
      <c r="H34" s="2">
        <v>0.29652111150248794</v>
      </c>
      <c r="I34" s="2">
        <v>0.2699829729038419</v>
      </c>
      <c r="J34" s="2">
        <v>0.28671955123073545</v>
      </c>
      <c r="K34" s="2">
        <v>0.2918134945831226</v>
      </c>
      <c r="L34" s="2">
        <v>0.31748734651308064</v>
      </c>
      <c r="M34" s="2">
        <v>0.2567734126361277</v>
      </c>
      <c r="N34" s="2">
        <v>0.24180717005501853</v>
      </c>
      <c r="O34" s="2">
        <v>0.24288608061906644</v>
      </c>
      <c r="P34" s="80">
        <v>0.24248370099942596</v>
      </c>
      <c r="Q34" s="10">
        <v>-0.29709754107664005</v>
      </c>
      <c r="R34" s="10">
        <v>0.0010264467452848717</v>
      </c>
      <c r="S34" s="11">
        <v>0.04887248872488724</v>
      </c>
      <c r="T34" s="75"/>
      <c r="U34" s="75"/>
      <c r="V34" s="75"/>
      <c r="W34" s="1"/>
    </row>
    <row r="35" spans="2:23" ht="15">
      <c r="B35" s="12"/>
      <c r="C35" s="7" t="s">
        <v>105</v>
      </c>
      <c r="D35" s="7" t="s">
        <v>33</v>
      </c>
      <c r="E35" s="79">
        <v>0.4024496757388593</v>
      </c>
      <c r="F35" s="2">
        <v>0.4009836806196445</v>
      </c>
      <c r="G35" s="2">
        <v>0.3994884547797046</v>
      </c>
      <c r="H35" s="2">
        <v>0.3982862256183889</v>
      </c>
      <c r="I35" s="2">
        <v>0.39802304804510136</v>
      </c>
      <c r="J35" s="2">
        <v>0.39596107839037964</v>
      </c>
      <c r="K35" s="2">
        <v>0.3965878761489048</v>
      </c>
      <c r="L35" s="2">
        <v>0.39868291511776</v>
      </c>
      <c r="M35" s="2">
        <v>0.3975110313251568</v>
      </c>
      <c r="N35" s="2">
        <v>0.39627615129590815</v>
      </c>
      <c r="O35" s="2">
        <v>0.39462580188999874</v>
      </c>
      <c r="P35" s="80">
        <v>0.3937298205079684</v>
      </c>
      <c r="Q35" s="10">
        <v>-0.021666945599799755</v>
      </c>
      <c r="R35" s="10">
        <v>0.0016666798267936267</v>
      </c>
      <c r="S35" s="11">
        <v>0.048872488724887246</v>
      </c>
      <c r="T35" s="75"/>
      <c r="U35" s="75"/>
      <c r="V35" s="75"/>
      <c r="W35" s="1"/>
    </row>
    <row r="36" spans="2:22" s="1" customFormat="1" ht="15.75" thickBot="1">
      <c r="B36" s="18" t="s">
        <v>34</v>
      </c>
      <c r="C36" s="19"/>
      <c r="D36" s="23"/>
      <c r="E36" s="86">
        <v>631.679387576887</v>
      </c>
      <c r="F36" s="87">
        <v>556.3391496422267</v>
      </c>
      <c r="G36" s="87">
        <v>507.13035469734103</v>
      </c>
      <c r="H36" s="87">
        <v>478.5899379961838</v>
      </c>
      <c r="I36" s="87">
        <v>402.3980713941412</v>
      </c>
      <c r="J36" s="87">
        <v>358.03783852371623</v>
      </c>
      <c r="K36" s="87">
        <v>255.88675838408616</v>
      </c>
      <c r="L36" s="87">
        <v>241.17325953931916</v>
      </c>
      <c r="M36" s="87">
        <v>251.22759532215414</v>
      </c>
      <c r="N36" s="87">
        <v>231.46297230929773</v>
      </c>
      <c r="O36" s="87">
        <v>257.49932380415163</v>
      </c>
      <c r="P36" s="88">
        <v>236.23602696711657</v>
      </c>
      <c r="Q36" s="21">
        <v>-0.6260190982749737</v>
      </c>
      <c r="R36" s="25">
        <v>1</v>
      </c>
      <c r="S36" s="22">
        <v>0.11312100876578123</v>
      </c>
      <c r="T36" s="75"/>
      <c r="U36" s="75"/>
      <c r="V36" s="75"/>
    </row>
    <row r="37" spans="18:23" s="73" customFormat="1" ht="15.75" thickBot="1">
      <c r="R37" s="85"/>
      <c r="S37" s="84"/>
      <c r="T37" s="75"/>
      <c r="U37" s="75"/>
      <c r="V37" s="75"/>
      <c r="W37" s="1"/>
    </row>
    <row r="38" spans="2:22" s="1" customFormat="1" ht="15">
      <c r="B38" s="28" t="s">
        <v>0</v>
      </c>
      <c r="C38" s="29" t="s">
        <v>107</v>
      </c>
      <c r="D38" s="29" t="s">
        <v>106</v>
      </c>
      <c r="E38" s="29">
        <v>1990</v>
      </c>
      <c r="F38" s="30">
        <v>1995</v>
      </c>
      <c r="G38" s="30">
        <v>1998</v>
      </c>
      <c r="H38" s="30">
        <v>1999</v>
      </c>
      <c r="I38" s="30">
        <v>2000</v>
      </c>
      <c r="J38" s="30">
        <v>2001</v>
      </c>
      <c r="K38" s="30">
        <v>2002</v>
      </c>
      <c r="L38" s="30">
        <v>2003</v>
      </c>
      <c r="M38" s="30">
        <v>2004</v>
      </c>
      <c r="N38" s="30">
        <v>2005</v>
      </c>
      <c r="O38" s="30">
        <v>2006</v>
      </c>
      <c r="P38" s="31">
        <v>2007</v>
      </c>
      <c r="Q38" s="32" t="s">
        <v>71</v>
      </c>
      <c r="R38" s="35" t="s">
        <v>72</v>
      </c>
      <c r="S38" s="33" t="s">
        <v>73</v>
      </c>
      <c r="T38" s="75"/>
      <c r="U38" s="75"/>
      <c r="V38" s="75"/>
    </row>
    <row r="39" spans="2:23" ht="15">
      <c r="B39" s="9" t="s">
        <v>35</v>
      </c>
      <c r="C39" s="6" t="s">
        <v>74</v>
      </c>
      <c r="D39" s="6" t="s">
        <v>3</v>
      </c>
      <c r="E39" s="76">
        <v>0.0015263918035104966</v>
      </c>
      <c r="F39" s="77">
        <v>0.02073343206346185</v>
      </c>
      <c r="G39" s="77">
        <v>0.023009733447247778</v>
      </c>
      <c r="H39" s="77">
        <v>0.03529122562988922</v>
      </c>
      <c r="I39" s="77">
        <v>0.0429412433103877</v>
      </c>
      <c r="J39" s="77">
        <v>0.05250610955573343</v>
      </c>
      <c r="K39" s="77">
        <v>0.05080900758591913</v>
      </c>
      <c r="L39" s="77">
        <v>0.04972463233957104</v>
      </c>
      <c r="M39" s="77">
        <v>0.04672949141294196</v>
      </c>
      <c r="N39" s="77">
        <v>0.04534943729996258</v>
      </c>
      <c r="O39" s="77">
        <v>0.04290741168889091</v>
      </c>
      <c r="P39" s="78">
        <v>0.04326494530041566</v>
      </c>
      <c r="Q39" s="10">
        <v>27.344587019474346</v>
      </c>
      <c r="R39" s="10">
        <v>0.001552616292702169</v>
      </c>
      <c r="S39" s="11">
        <v>0.0591275958025215</v>
      </c>
      <c r="T39" s="75"/>
      <c r="U39" s="75"/>
      <c r="V39" s="75"/>
      <c r="W39" s="1"/>
    </row>
    <row r="40" spans="2:23" ht="15">
      <c r="B40" s="12"/>
      <c r="C40" s="7" t="s">
        <v>76</v>
      </c>
      <c r="D40" s="7" t="s">
        <v>5</v>
      </c>
      <c r="E40" s="79">
        <v>2.061917518758831E-06</v>
      </c>
      <c r="F40" s="2">
        <v>7.067410110085223E-08</v>
      </c>
      <c r="G40" s="2">
        <v>4.1328173354711666E-08</v>
      </c>
      <c r="H40" s="2">
        <v>8.266676950545781E-08</v>
      </c>
      <c r="I40" s="2">
        <v>1.290498980921419E-07</v>
      </c>
      <c r="J40" s="2">
        <v>1.0986988705351698E-07</v>
      </c>
      <c r="K40" s="2">
        <v>1.1532498571825634E-07</v>
      </c>
      <c r="L40" s="2">
        <v>6.310573369920035E-08</v>
      </c>
      <c r="M40" s="2">
        <v>8.219307830570412E-08</v>
      </c>
      <c r="N40" s="2">
        <v>9.270063584238389E-08</v>
      </c>
      <c r="O40" s="2">
        <v>5.395641836200895E-08</v>
      </c>
      <c r="P40" s="80">
        <v>4.9080001595334735E-08</v>
      </c>
      <c r="Q40" s="10">
        <v>-0.9761969132378882</v>
      </c>
      <c r="R40" s="10">
        <v>1.7612968095450953E-09</v>
      </c>
      <c r="S40" s="11">
        <v>0.0328052745313078</v>
      </c>
      <c r="T40" s="75"/>
      <c r="U40" s="75"/>
      <c r="V40" s="75"/>
      <c r="W40" s="1"/>
    </row>
    <row r="41" spans="2:23" ht="15">
      <c r="B41" s="12"/>
      <c r="C41" s="7" t="s">
        <v>77</v>
      </c>
      <c r="D41" s="7" t="s">
        <v>6</v>
      </c>
      <c r="E41" s="79">
        <v>0</v>
      </c>
      <c r="F41" s="2">
        <v>0</v>
      </c>
      <c r="G41" s="2">
        <v>0</v>
      </c>
      <c r="H41" s="2">
        <v>0</v>
      </c>
      <c r="I41" s="2">
        <v>0</v>
      </c>
      <c r="J41" s="2">
        <v>1.0495051541358423E-07</v>
      </c>
      <c r="K41" s="2">
        <v>3.155518687216651E-08</v>
      </c>
      <c r="L41" s="2">
        <v>2.9836171717846184E-08</v>
      </c>
      <c r="M41" s="2">
        <v>0</v>
      </c>
      <c r="N41" s="2">
        <v>0</v>
      </c>
      <c r="O41" s="2">
        <v>0</v>
      </c>
      <c r="P41" s="80">
        <v>1.3424293512304252E-07</v>
      </c>
      <c r="Q41" s="10" t="s">
        <v>132</v>
      </c>
      <c r="R41" s="10">
        <v>4.8174744427607925E-09</v>
      </c>
      <c r="S41" s="11">
        <v>0.480664749121125</v>
      </c>
      <c r="T41" s="75"/>
      <c r="U41" s="75"/>
      <c r="V41" s="75"/>
      <c r="W41" s="1"/>
    </row>
    <row r="42" spans="2:23" ht="15">
      <c r="B42" s="12"/>
      <c r="C42" s="7" t="s">
        <v>78</v>
      </c>
      <c r="D42" s="7" t="s">
        <v>7</v>
      </c>
      <c r="E42" s="79">
        <v>0.028375390068650846</v>
      </c>
      <c r="F42" s="2">
        <v>0.025146989581907996</v>
      </c>
      <c r="G42" s="2">
        <v>0.03190159923199987</v>
      </c>
      <c r="H42" s="2">
        <v>0.03375837648098488</v>
      </c>
      <c r="I42" s="2">
        <v>0.020962491577169114</v>
      </c>
      <c r="J42" s="2">
        <v>0.08048618983552329</v>
      </c>
      <c r="K42" s="2">
        <v>0.15580643705263858</v>
      </c>
      <c r="L42" s="2">
        <v>0.11772274825718183</v>
      </c>
      <c r="M42" s="2">
        <v>0.0758818778273014</v>
      </c>
      <c r="N42" s="2">
        <v>0.04131618185282553</v>
      </c>
      <c r="O42" s="2">
        <v>0.051643271395637555</v>
      </c>
      <c r="P42" s="80">
        <v>0.04729138094951992</v>
      </c>
      <c r="Q42" s="10">
        <v>0.6666336862719459</v>
      </c>
      <c r="R42" s="10">
        <v>0.0016971099363877894</v>
      </c>
      <c r="S42" s="11">
        <v>0.0875858022241623</v>
      </c>
      <c r="T42" s="75"/>
      <c r="U42" s="75"/>
      <c r="V42" s="75"/>
      <c r="W42" s="1"/>
    </row>
    <row r="43" spans="2:23" ht="15">
      <c r="B43" s="12"/>
      <c r="C43" s="7" t="s">
        <v>81</v>
      </c>
      <c r="D43" s="7" t="s">
        <v>9</v>
      </c>
      <c r="E43" s="79">
        <v>0.03537061482849664</v>
      </c>
      <c r="F43" s="2">
        <v>0.4383544614332903</v>
      </c>
      <c r="G43" s="2">
        <v>0.57280571561714</v>
      </c>
      <c r="H43" s="2">
        <v>0.5782448073636336</v>
      </c>
      <c r="I43" s="2">
        <v>0.584610444165317</v>
      </c>
      <c r="J43" s="2">
        <v>0.5752994352517145</v>
      </c>
      <c r="K43" s="2">
        <v>0.5648683438258636</v>
      </c>
      <c r="L43" s="2">
        <v>0.533394127506894</v>
      </c>
      <c r="M43" s="2">
        <v>0.4962615321171988</v>
      </c>
      <c r="N43" s="2">
        <v>0.4394832824746112</v>
      </c>
      <c r="O43" s="2">
        <v>0.3912539865115617</v>
      </c>
      <c r="P43" s="80">
        <v>0.3358746788217816</v>
      </c>
      <c r="Q43" s="10">
        <v>8.495867698380557</v>
      </c>
      <c r="R43" s="10">
        <v>0.01205327997120561</v>
      </c>
      <c r="S43" s="11">
        <v>0.05431135847354309</v>
      </c>
      <c r="T43" s="75"/>
      <c r="U43" s="75"/>
      <c r="V43" s="75"/>
      <c r="W43" s="1"/>
    </row>
    <row r="44" spans="2:23" ht="15">
      <c r="B44" s="12"/>
      <c r="C44" s="7" t="s">
        <v>82</v>
      </c>
      <c r="D44" s="7" t="s">
        <v>10</v>
      </c>
      <c r="E44" s="79">
        <v>0.003749223409208324</v>
      </c>
      <c r="F44" s="2">
        <v>0.0076484159430036764</v>
      </c>
      <c r="G44" s="2">
        <v>0.014617109169274613</v>
      </c>
      <c r="H44" s="2">
        <v>0.014554697632018675</v>
      </c>
      <c r="I44" s="2">
        <v>0.014685414653970693</v>
      </c>
      <c r="J44" s="2">
        <v>0.014726175548834269</v>
      </c>
      <c r="K44" s="2">
        <v>0.014555820881958023</v>
      </c>
      <c r="L44" s="2">
        <v>0.013921727868435808</v>
      </c>
      <c r="M44" s="2">
        <v>0.013125912208289877</v>
      </c>
      <c r="N44" s="2">
        <v>0.011933695291486385</v>
      </c>
      <c r="O44" s="2">
        <v>0.010536564268946462</v>
      </c>
      <c r="P44" s="80">
        <v>0.00915168817856691</v>
      </c>
      <c r="Q44" s="10">
        <v>1.4409556806056953</v>
      </c>
      <c r="R44" s="10">
        <v>0.00032841969574005936</v>
      </c>
      <c r="S44" s="11">
        <v>0.05333174478462391</v>
      </c>
      <c r="T44" s="75"/>
      <c r="U44" s="75"/>
      <c r="V44" s="75"/>
      <c r="W44" s="1"/>
    </row>
    <row r="45" spans="2:23" ht="15">
      <c r="B45" s="12"/>
      <c r="C45" s="7" t="s">
        <v>83</v>
      </c>
      <c r="D45" s="7" t="s">
        <v>11</v>
      </c>
      <c r="E45" s="79">
        <v>0.004638040682602984</v>
      </c>
      <c r="F45" s="2">
        <v>0.00448239608014259</v>
      </c>
      <c r="G45" s="2">
        <v>0.00491322765765185</v>
      </c>
      <c r="H45" s="2">
        <v>0.004797044570621758</v>
      </c>
      <c r="I45" s="2">
        <v>0.004679571798946989</v>
      </c>
      <c r="J45" s="2">
        <v>0.004581400349820419</v>
      </c>
      <c r="K45" s="2">
        <v>0.0046142745072866535</v>
      </c>
      <c r="L45" s="2">
        <v>0.004599577948771254</v>
      </c>
      <c r="M45" s="2">
        <v>0.004684313523638449</v>
      </c>
      <c r="N45" s="2">
        <v>0.004692381171526952</v>
      </c>
      <c r="O45" s="2">
        <v>0.0052329067119145185</v>
      </c>
      <c r="P45" s="80">
        <v>0.0054258285167404245</v>
      </c>
      <c r="Q45" s="10">
        <v>0.16985358431468398</v>
      </c>
      <c r="R45" s="10">
        <v>0.00019471259464225632</v>
      </c>
      <c r="S45" s="11">
        <v>0.048286785842881576</v>
      </c>
      <c r="T45" s="75"/>
      <c r="U45" s="75"/>
      <c r="V45" s="75"/>
      <c r="W45" s="1"/>
    </row>
    <row r="46" spans="2:23" ht="15">
      <c r="B46" s="12"/>
      <c r="C46" s="7" t="s">
        <v>84</v>
      </c>
      <c r="D46" s="7" t="s">
        <v>12</v>
      </c>
      <c r="E46" s="79">
        <v>0.0003734288962182952</v>
      </c>
      <c r="F46" s="2">
        <v>0.00032511796855785397</v>
      </c>
      <c r="G46" s="2">
        <v>0.00035664983569656767</v>
      </c>
      <c r="H46" s="2">
        <v>0.0003903744817161517</v>
      </c>
      <c r="I46" s="2">
        <v>0.00040814430906239394</v>
      </c>
      <c r="J46" s="2">
        <v>0.000422836917073093</v>
      </c>
      <c r="K46" s="2">
        <v>0.00045221621397220814</v>
      </c>
      <c r="L46" s="2">
        <v>0.00048627303762525747</v>
      </c>
      <c r="M46" s="2">
        <v>0.00046066994571180263</v>
      </c>
      <c r="N46" s="2">
        <v>0.000491717155367973</v>
      </c>
      <c r="O46" s="2">
        <v>0.0004754410933868929</v>
      </c>
      <c r="P46" s="80">
        <v>0.0005144389723910177</v>
      </c>
      <c r="Q46" s="10">
        <v>0.37760890386557644</v>
      </c>
      <c r="R46" s="10">
        <v>1.846128140436091E-05</v>
      </c>
      <c r="S46" s="11">
        <v>0.0460894649898904</v>
      </c>
      <c r="T46" s="75"/>
      <c r="U46" s="75"/>
      <c r="V46" s="75"/>
      <c r="W46" s="1"/>
    </row>
    <row r="47" spans="2:23" ht="15">
      <c r="B47" s="12"/>
      <c r="C47" s="7" t="s">
        <v>87</v>
      </c>
      <c r="D47" s="7" t="s">
        <v>15</v>
      </c>
      <c r="E47" s="79">
        <v>3.3209596868933354E-05</v>
      </c>
      <c r="F47" s="2">
        <v>3.468658240612021E-05</v>
      </c>
      <c r="G47" s="2">
        <v>3.557238912877366E-05</v>
      </c>
      <c r="H47" s="2">
        <v>3.576510639392812E-05</v>
      </c>
      <c r="I47" s="2">
        <v>4.047011744856675E-05</v>
      </c>
      <c r="J47" s="2">
        <v>4.27187210417012E-05</v>
      </c>
      <c r="K47" s="2">
        <v>3.677351426773684E-05</v>
      </c>
      <c r="L47" s="2">
        <v>4.1700172010183756E-05</v>
      </c>
      <c r="M47" s="2">
        <v>4.315659561089612E-05</v>
      </c>
      <c r="N47" s="2">
        <v>4.0339128857996364E-05</v>
      </c>
      <c r="O47" s="2">
        <v>4.3220637865213654E-05</v>
      </c>
      <c r="P47" s="80">
        <v>4.1914053612780745E-05</v>
      </c>
      <c r="Q47" s="10">
        <v>0.26210666688309503</v>
      </c>
      <c r="R47" s="10">
        <v>1.5041378668233377E-06</v>
      </c>
      <c r="S47" s="11">
        <v>0.008854296388542963</v>
      </c>
      <c r="T47" s="75"/>
      <c r="U47" s="75"/>
      <c r="V47" s="75"/>
      <c r="W47" s="1"/>
    </row>
    <row r="48" spans="2:23" ht="15">
      <c r="B48" s="12"/>
      <c r="C48" s="7" t="s">
        <v>88</v>
      </c>
      <c r="D48" s="7" t="s">
        <v>16</v>
      </c>
      <c r="E48" s="79">
        <v>2.415236302139304E-05</v>
      </c>
      <c r="F48" s="2">
        <v>1.028185765244552E-05</v>
      </c>
      <c r="G48" s="2">
        <v>8.206056765860029E-06</v>
      </c>
      <c r="H48" s="2">
        <v>8.195536524059076E-06</v>
      </c>
      <c r="I48" s="2">
        <v>5.872437242242751E-06</v>
      </c>
      <c r="J48" s="2">
        <v>5.757120352869891E-06</v>
      </c>
      <c r="K48" s="2">
        <v>3.6146731144619455E-06</v>
      </c>
      <c r="L48" s="2">
        <v>3.1962950260577708E-06</v>
      </c>
      <c r="M48" s="2">
        <v>2.9968586631144254E-06</v>
      </c>
      <c r="N48" s="2">
        <v>3.4309239193825507E-06</v>
      </c>
      <c r="O48" s="2">
        <v>3.2344880992444235E-06</v>
      </c>
      <c r="P48" s="80">
        <v>3.0472563468352607E-06</v>
      </c>
      <c r="Q48" s="10">
        <v>-0.87383195821725</v>
      </c>
      <c r="R48" s="10">
        <v>1.0935457838406335E-07</v>
      </c>
      <c r="S48" s="11">
        <v>0.0008965965561161262</v>
      </c>
      <c r="T48" s="75"/>
      <c r="U48" s="75"/>
      <c r="V48" s="75"/>
      <c r="W48" s="1"/>
    </row>
    <row r="49" spans="2:23" ht="15">
      <c r="B49" s="12"/>
      <c r="C49" s="7" t="s">
        <v>89</v>
      </c>
      <c r="D49" s="7" t="s">
        <v>17</v>
      </c>
      <c r="E49" s="79">
        <v>0.5701075832653186</v>
      </c>
      <c r="F49" s="2">
        <v>0.4192843843200209</v>
      </c>
      <c r="G49" s="2">
        <v>0.3821524011442384</v>
      </c>
      <c r="H49" s="2">
        <v>0.4128796339410986</v>
      </c>
      <c r="I49" s="2">
        <v>0.327150863748969</v>
      </c>
      <c r="J49" s="2">
        <v>0.3300251412957494</v>
      </c>
      <c r="K49" s="2">
        <v>0.2555963395426357</v>
      </c>
      <c r="L49" s="2">
        <v>0.22635830617448077</v>
      </c>
      <c r="M49" s="2">
        <v>0.2335113477794051</v>
      </c>
      <c r="N49" s="2">
        <v>0.20397732925303574</v>
      </c>
      <c r="O49" s="2">
        <v>0.1932817643279042</v>
      </c>
      <c r="P49" s="80">
        <v>0.22029290776412283</v>
      </c>
      <c r="Q49" s="10">
        <v>-0.6135941456831979</v>
      </c>
      <c r="R49" s="10">
        <v>0.007905484576170891</v>
      </c>
      <c r="S49" s="11">
        <v>0.12782093278934062</v>
      </c>
      <c r="T49" s="75"/>
      <c r="U49" s="75"/>
      <c r="V49" s="75"/>
      <c r="W49" s="1"/>
    </row>
    <row r="50" spans="2:23" ht="15">
      <c r="B50" s="12"/>
      <c r="C50" s="7" t="s">
        <v>90</v>
      </c>
      <c r="D50" s="7" t="s">
        <v>18</v>
      </c>
      <c r="E50" s="79">
        <v>5.082320138107339E-05</v>
      </c>
      <c r="F50" s="2">
        <v>5.332550013696245E-05</v>
      </c>
      <c r="G50" s="2">
        <v>5.312665497296653E-05</v>
      </c>
      <c r="H50" s="2">
        <v>5.296677447307353E-05</v>
      </c>
      <c r="I50" s="2">
        <v>5.293177535366123E-05</v>
      </c>
      <c r="J50" s="2">
        <v>5.265756079476606E-05</v>
      </c>
      <c r="K50" s="2">
        <v>5.2740916566019466E-05</v>
      </c>
      <c r="L50" s="2">
        <v>5.2805054722090825E-05</v>
      </c>
      <c r="M50" s="2">
        <v>5.280927637842084E-05</v>
      </c>
      <c r="N50" s="2">
        <v>5.312908713210491E-05</v>
      </c>
      <c r="O50" s="2">
        <v>5.3446509060281345E-05</v>
      </c>
      <c r="P50" s="80">
        <v>5.399666614729224E-05</v>
      </c>
      <c r="Q50" s="10">
        <v>0.06244126068376028</v>
      </c>
      <c r="R50" s="10">
        <v>1.937737422982022E-06</v>
      </c>
      <c r="S50" s="11">
        <v>0.04887248872488725</v>
      </c>
      <c r="T50" s="75"/>
      <c r="U50" s="75"/>
      <c r="V50" s="75"/>
      <c r="W50" s="1"/>
    </row>
    <row r="51" spans="2:23" ht="15">
      <c r="B51" s="12"/>
      <c r="C51" s="7" t="s">
        <v>91</v>
      </c>
      <c r="D51" s="7" t="s">
        <v>19</v>
      </c>
      <c r="E51" s="79">
        <v>8.864657026554803E-07</v>
      </c>
      <c r="F51" s="2">
        <v>7.21386693478638E-07</v>
      </c>
      <c r="G51" s="2">
        <v>6.584307600683367E-07</v>
      </c>
      <c r="H51" s="2">
        <v>5.940202059493637E-07</v>
      </c>
      <c r="I51" s="2">
        <v>6.150099481328128E-07</v>
      </c>
      <c r="J51" s="2">
        <v>5.084919316269894E-07</v>
      </c>
      <c r="K51" s="2">
        <v>6.055868059196447E-07</v>
      </c>
      <c r="L51" s="2">
        <v>6.211928761170671E-07</v>
      </c>
      <c r="M51" s="2">
        <v>6.796829789326571E-07</v>
      </c>
      <c r="N51" s="2">
        <v>7.06802531810634E-07</v>
      </c>
      <c r="O51" s="2">
        <v>5.327288297287397E-07</v>
      </c>
      <c r="P51" s="80">
        <v>4.944585448942004E-07</v>
      </c>
      <c r="Q51" s="10">
        <v>-0.44221356402959583</v>
      </c>
      <c r="R51" s="10">
        <v>1.7744258950008817E-08</v>
      </c>
      <c r="S51" s="11">
        <v>0.008653017229752726</v>
      </c>
      <c r="T51" s="75"/>
      <c r="U51" s="75"/>
      <c r="V51" s="75"/>
      <c r="W51" s="1"/>
    </row>
    <row r="52" spans="2:23" ht="15">
      <c r="B52" s="12"/>
      <c r="C52" s="7" t="s">
        <v>92</v>
      </c>
      <c r="D52" s="7" t="s">
        <v>20</v>
      </c>
      <c r="E52" s="79">
        <v>0.005732767544863467</v>
      </c>
      <c r="F52" s="2">
        <v>0.005732767544863467</v>
      </c>
      <c r="G52" s="2">
        <v>0.005738945913359173</v>
      </c>
      <c r="H52" s="2">
        <v>0.00562555048305587</v>
      </c>
      <c r="I52" s="2">
        <v>0.005460397490941124</v>
      </c>
      <c r="J52" s="2">
        <v>0.0053667060848923785</v>
      </c>
      <c r="K52" s="2">
        <v>0.005349315227527645</v>
      </c>
      <c r="L52" s="2">
        <v>0.005306650147593836</v>
      </c>
      <c r="M52" s="2">
        <v>0.005157437660788423</v>
      </c>
      <c r="N52" s="2">
        <v>0.004996820529723079</v>
      </c>
      <c r="O52" s="2">
        <v>0.0048021017834772445</v>
      </c>
      <c r="P52" s="80">
        <v>0.004623054635112698</v>
      </c>
      <c r="Q52" s="10">
        <v>-0.193573679914</v>
      </c>
      <c r="R52" s="10">
        <v>0.0001659040569377375</v>
      </c>
      <c r="S52" s="11">
        <v>0.12179599999999999</v>
      </c>
      <c r="T52" s="75"/>
      <c r="U52" s="75"/>
      <c r="V52" s="75"/>
      <c r="W52" s="1"/>
    </row>
    <row r="53" spans="2:23" ht="15">
      <c r="B53" s="12"/>
      <c r="C53" s="7" t="s">
        <v>94</v>
      </c>
      <c r="D53" s="7" t="s">
        <v>22</v>
      </c>
      <c r="E53" s="79">
        <v>0.0394798726926465</v>
      </c>
      <c r="F53" s="2">
        <v>0.026034940434908532</v>
      </c>
      <c r="G53" s="2">
        <v>0.02442626072420171</v>
      </c>
      <c r="H53" s="2">
        <v>0.03053252927291787</v>
      </c>
      <c r="I53" s="2">
        <v>0.026122086776103018</v>
      </c>
      <c r="J53" s="2">
        <v>0.02336434819106678</v>
      </c>
      <c r="K53" s="2">
        <v>0.01189121540996528</v>
      </c>
      <c r="L53" s="2">
        <v>0.010611853575910058</v>
      </c>
      <c r="M53" s="2">
        <v>0.008123169794674546</v>
      </c>
      <c r="N53" s="2">
        <v>0.008164635056223822</v>
      </c>
      <c r="O53" s="2">
        <v>0.008167201348376297</v>
      </c>
      <c r="P53" s="80">
        <v>0.00815142502376562</v>
      </c>
      <c r="Q53" s="10">
        <v>-0.7935296021032029</v>
      </c>
      <c r="R53" s="10">
        <v>0.0002925240102064125</v>
      </c>
      <c r="S53" s="11">
        <v>0.08885183117395569</v>
      </c>
      <c r="T53" s="75"/>
      <c r="U53" s="75"/>
      <c r="V53" s="75"/>
      <c r="W53" s="1"/>
    </row>
    <row r="54" spans="2:23" ht="15">
      <c r="B54" s="12"/>
      <c r="C54" s="7" t="s">
        <v>110</v>
      </c>
      <c r="D54" s="7" t="s">
        <v>36</v>
      </c>
      <c r="E54" s="79">
        <v>0.00643968</v>
      </c>
      <c r="F54" s="2">
        <v>0.00643968</v>
      </c>
      <c r="G54" s="2">
        <v>0.00643968</v>
      </c>
      <c r="H54" s="2">
        <v>0.0065020799999999995</v>
      </c>
      <c r="I54" s="2">
        <v>0.0066643200000000005</v>
      </c>
      <c r="J54" s="2">
        <v>0.006976319999999999</v>
      </c>
      <c r="K54" s="2">
        <v>0.00716352</v>
      </c>
      <c r="L54" s="2">
        <v>0.00896688</v>
      </c>
      <c r="M54" s="2">
        <v>0.008234387199999998</v>
      </c>
      <c r="N54" s="2">
        <v>0.0084503744</v>
      </c>
      <c r="O54" s="2">
        <v>0.0069584736</v>
      </c>
      <c r="P54" s="80">
        <v>0.0068796</v>
      </c>
      <c r="Q54" s="10">
        <v>0.06831395348837208</v>
      </c>
      <c r="R54" s="10">
        <v>0.0002468829897531668</v>
      </c>
      <c r="S54" s="11">
        <v>0.1248</v>
      </c>
      <c r="T54" s="75"/>
      <c r="U54" s="75"/>
      <c r="V54" s="75"/>
      <c r="W54" s="1"/>
    </row>
    <row r="55" spans="2:23" ht="15">
      <c r="B55" s="12"/>
      <c r="C55" s="7" t="s">
        <v>98</v>
      </c>
      <c r="D55" s="7" t="s">
        <v>26</v>
      </c>
      <c r="E55" s="79">
        <v>0.03731042110296028</v>
      </c>
      <c r="F55" s="2">
        <v>0.04051670487279191</v>
      </c>
      <c r="G55" s="2">
        <v>0.03843775237546429</v>
      </c>
      <c r="H55" s="2">
        <v>0.03254911681958877</v>
      </c>
      <c r="I55" s="2">
        <v>0.03346450217171135</v>
      </c>
      <c r="J55" s="2">
        <v>0.03247135122672677</v>
      </c>
      <c r="K55" s="2">
        <v>0.02697341750486877</v>
      </c>
      <c r="L55" s="2">
        <v>0.02516700710682136</v>
      </c>
      <c r="M55" s="2">
        <v>0.03759840099854815</v>
      </c>
      <c r="N55" s="2">
        <v>0.044198423016932616</v>
      </c>
      <c r="O55" s="2">
        <v>0.037840277234436955</v>
      </c>
      <c r="P55" s="80">
        <v>0.040680411966810555</v>
      </c>
      <c r="Q55" s="10">
        <v>0.09032304552528599</v>
      </c>
      <c r="R55" s="10">
        <v>0.0014598671043020955</v>
      </c>
      <c r="S55" s="11">
        <v>0.08309916900830992</v>
      </c>
      <c r="T55" s="75"/>
      <c r="U55" s="75"/>
      <c r="V55" s="75"/>
      <c r="W55" s="1"/>
    </row>
    <row r="56" spans="2:23" ht="15">
      <c r="B56" s="12"/>
      <c r="C56" s="7" t="s">
        <v>99</v>
      </c>
      <c r="D56" s="7" t="s">
        <v>27</v>
      </c>
      <c r="E56" s="79">
        <v>0.01125181234890501</v>
      </c>
      <c r="F56" s="2">
        <v>0.01125181234890501</v>
      </c>
      <c r="G56" s="2">
        <v>0.010004458687365375</v>
      </c>
      <c r="H56" s="2">
        <v>0.012952035036310202</v>
      </c>
      <c r="I56" s="2">
        <v>0.010498482998005746</v>
      </c>
      <c r="J56" s="2">
        <v>0.010016879140824265</v>
      </c>
      <c r="K56" s="2">
        <v>0.010514843424500613</v>
      </c>
      <c r="L56" s="2">
        <v>0.01589284798058835</v>
      </c>
      <c r="M56" s="2">
        <v>0.01010240404114644</v>
      </c>
      <c r="N56" s="2">
        <v>0.008317999997969198</v>
      </c>
      <c r="O56" s="2">
        <v>0.032497666676158554</v>
      </c>
      <c r="P56" s="80">
        <v>0.027447000000000003</v>
      </c>
      <c r="Q56" s="10">
        <v>1.4393403612593176</v>
      </c>
      <c r="R56" s="10">
        <v>0.0009849696813412365</v>
      </c>
      <c r="S56" s="11">
        <v>0.007243858539707161</v>
      </c>
      <c r="T56" s="75"/>
      <c r="U56" s="75"/>
      <c r="V56" s="75"/>
      <c r="W56" s="1"/>
    </row>
    <row r="57" spans="2:23" ht="15">
      <c r="B57" s="12"/>
      <c r="C57" s="7" t="s">
        <v>100</v>
      </c>
      <c r="D57" s="7" t="s">
        <v>28</v>
      </c>
      <c r="E57" s="79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80">
        <v>0</v>
      </c>
      <c r="Q57" s="10" t="s">
        <v>132</v>
      </c>
      <c r="R57" s="10">
        <v>0</v>
      </c>
      <c r="S57" s="11">
        <v>0</v>
      </c>
      <c r="T57" s="75"/>
      <c r="U57" s="75"/>
      <c r="V57" s="75"/>
      <c r="W57" s="1"/>
    </row>
    <row r="58" spans="2:23" ht="15">
      <c r="B58" s="12"/>
      <c r="C58" s="7" t="s">
        <v>115</v>
      </c>
      <c r="D58" s="7" t="s">
        <v>37</v>
      </c>
      <c r="E58" s="79">
        <v>0.00021063042602293127</v>
      </c>
      <c r="F58" s="2">
        <v>0.00020826976014468328</v>
      </c>
      <c r="G58" s="2">
        <v>0.00019673639866440607</v>
      </c>
      <c r="H58" s="2">
        <v>0.00019408589891712385</v>
      </c>
      <c r="I58" s="2">
        <v>0.00019362557871076543</v>
      </c>
      <c r="J58" s="2">
        <v>0.00019433667936651533</v>
      </c>
      <c r="K58" s="2">
        <v>0.00019378516362725484</v>
      </c>
      <c r="L58" s="2">
        <v>0.0001942824513942843</v>
      </c>
      <c r="M58" s="2">
        <v>0.0001951663710881434</v>
      </c>
      <c r="N58" s="2">
        <v>0.0001919860718842606</v>
      </c>
      <c r="O58" s="2">
        <v>0.00018912746314856012</v>
      </c>
      <c r="P58" s="80">
        <v>0.00018217059678714398</v>
      </c>
      <c r="Q58" s="10">
        <v>-0.1351173701404795</v>
      </c>
      <c r="R58" s="10">
        <v>6.5374181027863186E-06</v>
      </c>
      <c r="S58" s="11">
        <v>0.036434119357428796</v>
      </c>
      <c r="T58" s="75"/>
      <c r="U58" s="75"/>
      <c r="V58" s="75"/>
      <c r="W58" s="1"/>
    </row>
    <row r="59" spans="2:23" ht="15">
      <c r="B59" s="12"/>
      <c r="C59" s="7" t="s">
        <v>116</v>
      </c>
      <c r="D59" s="7" t="s">
        <v>38</v>
      </c>
      <c r="E59" s="79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80">
        <v>0</v>
      </c>
      <c r="Q59" s="10" t="s">
        <v>132</v>
      </c>
      <c r="R59" s="10">
        <v>0</v>
      </c>
      <c r="S59" s="11">
        <v>0</v>
      </c>
      <c r="T59" s="75"/>
      <c r="U59" s="75"/>
      <c r="V59" s="75"/>
      <c r="W59" s="1"/>
    </row>
    <row r="60" spans="2:23" ht="15">
      <c r="B60" s="12"/>
      <c r="C60" s="7" t="s">
        <v>120</v>
      </c>
      <c r="D60" s="7" t="s">
        <v>39</v>
      </c>
      <c r="E60" s="79">
        <v>0.0608756836996401</v>
      </c>
      <c r="F60" s="2">
        <v>0.06065393310431736</v>
      </c>
      <c r="G60" s="2">
        <v>0.06042776098695984</v>
      </c>
      <c r="H60" s="2">
        <v>0.06024590838135299</v>
      </c>
      <c r="I60" s="2">
        <v>0.06020609939236852</v>
      </c>
      <c r="J60" s="2">
        <v>0.059894199992105254</v>
      </c>
      <c r="K60" s="2">
        <v>0.05998901120551117</v>
      </c>
      <c r="L60" s="2">
        <v>0.06006196375950119</v>
      </c>
      <c r="M60" s="2">
        <v>0.06006676559089466</v>
      </c>
      <c r="N60" s="2">
        <v>0.059832205340198195</v>
      </c>
      <c r="O60" s="2">
        <v>0.05959958046917982</v>
      </c>
      <c r="P60" s="80">
        <v>0.05950084423670904</v>
      </c>
      <c r="Q60" s="10">
        <v>-0.022584378184802092</v>
      </c>
      <c r="R60" s="10">
        <v>0.0021352616893418534</v>
      </c>
      <c r="S60" s="11">
        <v>0.04887248872488724</v>
      </c>
      <c r="T60" s="75"/>
      <c r="U60" s="75"/>
      <c r="V60" s="75"/>
      <c r="W60" s="1"/>
    </row>
    <row r="61" spans="2:23" ht="15">
      <c r="B61" s="12"/>
      <c r="C61" s="7" t="s">
        <v>122</v>
      </c>
      <c r="D61" s="7" t="s">
        <v>42</v>
      </c>
      <c r="E61" s="79">
        <v>2.0408809972100483</v>
      </c>
      <c r="F61" s="2">
        <v>1.9367947598786817</v>
      </c>
      <c r="G61" s="2">
        <v>1.6387864490975497</v>
      </c>
      <c r="H61" s="2">
        <v>1.8402684606508122</v>
      </c>
      <c r="I61" s="2">
        <v>1.7856118413965112</v>
      </c>
      <c r="J61" s="2">
        <v>1.7992528355485162</v>
      </c>
      <c r="K61" s="2">
        <v>1.8217539020060713</v>
      </c>
      <c r="L61" s="2">
        <v>1.9146281626423078</v>
      </c>
      <c r="M61" s="2">
        <v>1.6034855331137492</v>
      </c>
      <c r="N61" s="2">
        <v>1.6919417397121723</v>
      </c>
      <c r="O61" s="2">
        <v>2.075635878039319</v>
      </c>
      <c r="P61" s="80">
        <v>1.5995487336487848</v>
      </c>
      <c r="Q61" s="10">
        <v>-0.21624595660627902</v>
      </c>
      <c r="R61" s="10">
        <v>0.05740179278142682</v>
      </c>
      <c r="S61" s="11">
        <v>0.09244618820179733</v>
      </c>
      <c r="T61" s="75"/>
      <c r="U61" s="75"/>
      <c r="V61" s="75"/>
      <c r="W61" s="1"/>
    </row>
    <row r="62" spans="2:23" ht="15">
      <c r="B62" s="12"/>
      <c r="C62" s="7" t="s">
        <v>123</v>
      </c>
      <c r="D62" s="7" t="s">
        <v>40</v>
      </c>
      <c r="E62" s="79">
        <v>9.379981434335956</v>
      </c>
      <c r="F62" s="2">
        <v>9.60126730402017</v>
      </c>
      <c r="G62" s="2">
        <v>9.346307962036784</v>
      </c>
      <c r="H62" s="2">
        <v>9.620792868034542</v>
      </c>
      <c r="I62" s="2">
        <v>9.256568280285578</v>
      </c>
      <c r="J62" s="2">
        <v>9.58227004396309</v>
      </c>
      <c r="K62" s="2">
        <v>9.556875172516412</v>
      </c>
      <c r="L62" s="2">
        <v>9.650436216679427</v>
      </c>
      <c r="M62" s="2">
        <v>9.947580299432921</v>
      </c>
      <c r="N62" s="2">
        <v>9.719931098178686</v>
      </c>
      <c r="O62" s="2">
        <v>9.435047632133093</v>
      </c>
      <c r="P62" s="80">
        <v>8.526924943030965</v>
      </c>
      <c r="Q62" s="10">
        <v>-0.0909443688430267</v>
      </c>
      <c r="R62" s="10">
        <v>0.3059992911413943</v>
      </c>
      <c r="S62" s="11">
        <v>0.11976018178414276</v>
      </c>
      <c r="T62" s="75"/>
      <c r="U62" s="75"/>
      <c r="V62" s="75"/>
      <c r="W62" s="1"/>
    </row>
    <row r="63" spans="2:23" ht="15">
      <c r="B63" s="12"/>
      <c r="C63" s="7" t="s">
        <v>124</v>
      </c>
      <c r="D63" s="7" t="s">
        <v>41</v>
      </c>
      <c r="E63" s="79">
        <v>7.940966027481094</v>
      </c>
      <c r="F63" s="2">
        <v>7.380541386657923</v>
      </c>
      <c r="G63" s="2">
        <v>7.499007225502751</v>
      </c>
      <c r="H63" s="2">
        <v>7.494678522095952</v>
      </c>
      <c r="I63" s="2">
        <v>7.231967428675511</v>
      </c>
      <c r="J63" s="2">
        <v>7.287547984834963</v>
      </c>
      <c r="K63" s="2">
        <v>6.779187096402949</v>
      </c>
      <c r="L63" s="2">
        <v>7.321660447094098</v>
      </c>
      <c r="M63" s="2">
        <v>7.355335653374453</v>
      </c>
      <c r="N63" s="2">
        <v>7.318758040915726</v>
      </c>
      <c r="O63" s="2">
        <v>7.471969026769403</v>
      </c>
      <c r="P63" s="80">
        <v>6.889550988673912</v>
      </c>
      <c r="Q63" s="10">
        <v>-0.13240392103033527</v>
      </c>
      <c r="R63" s="10">
        <v>0.24724009333983107</v>
      </c>
      <c r="S63" s="11">
        <v>0.10988119599160945</v>
      </c>
      <c r="T63" s="75"/>
      <c r="U63" s="75"/>
      <c r="V63" s="75"/>
      <c r="W63" s="1"/>
    </row>
    <row r="64" spans="2:23" ht="15">
      <c r="B64" s="12"/>
      <c r="C64" s="7" t="s">
        <v>125</v>
      </c>
      <c r="D64" s="7" t="s">
        <v>43</v>
      </c>
      <c r="E64" s="79">
        <v>3.5108454391932593</v>
      </c>
      <c r="F64" s="2">
        <v>3.7305141045293855</v>
      </c>
      <c r="G64" s="2">
        <v>3.7854384218502504</v>
      </c>
      <c r="H64" s="2">
        <v>3.9247565303849767</v>
      </c>
      <c r="I64" s="2">
        <v>3.723978097549747</v>
      </c>
      <c r="J64" s="2">
        <v>3.3751057394830073</v>
      </c>
      <c r="K64" s="2">
        <v>3.4272171522362873</v>
      </c>
      <c r="L64" s="2">
        <v>3.3555471173167257</v>
      </c>
      <c r="M64" s="2">
        <v>3.3017407794896685</v>
      </c>
      <c r="N64" s="2">
        <v>3.23226999579679</v>
      </c>
      <c r="O64" s="2">
        <v>3.1219553888140394</v>
      </c>
      <c r="P64" s="80">
        <v>3.0274670535400987</v>
      </c>
      <c r="Q64" s="10">
        <v>-0.13768147701888975</v>
      </c>
      <c r="R64" s="10">
        <v>0.10864441501790661</v>
      </c>
      <c r="S64" s="11">
        <v>0.2752242775945544</v>
      </c>
      <c r="T64" s="75"/>
      <c r="U64" s="75"/>
      <c r="V64" s="75"/>
      <c r="W64" s="1"/>
    </row>
    <row r="65" spans="2:23" ht="15">
      <c r="B65" s="12"/>
      <c r="C65" s="7" t="s">
        <v>126</v>
      </c>
      <c r="D65" s="7" t="s">
        <v>44</v>
      </c>
      <c r="E65" s="79">
        <v>0.34022099999999994</v>
      </c>
      <c r="F65" s="2">
        <v>0.44950124999999985</v>
      </c>
      <c r="G65" s="2">
        <v>0.4508562562499999</v>
      </c>
      <c r="H65" s="2">
        <v>0.44422503872840613</v>
      </c>
      <c r="I65" s="2">
        <v>0.45735163724445965</v>
      </c>
      <c r="J65" s="2">
        <v>0.4665862499999998</v>
      </c>
      <c r="K65" s="2">
        <v>0.5112749999999999</v>
      </c>
      <c r="L65" s="2">
        <v>0.5162092499999998</v>
      </c>
      <c r="M65" s="2">
        <v>0.4718647499999999</v>
      </c>
      <c r="N65" s="2">
        <v>0.5341031450703367</v>
      </c>
      <c r="O65" s="2">
        <v>0.6273410246445047</v>
      </c>
      <c r="P65" s="80">
        <v>0.5847038035377383</v>
      </c>
      <c r="Q65" s="10">
        <v>0.718599979242135</v>
      </c>
      <c r="R65" s="10">
        <v>0.020982822131729334</v>
      </c>
      <c r="S65" s="11">
        <v>0.11950290294672547</v>
      </c>
      <c r="T65" s="75"/>
      <c r="U65" s="75"/>
      <c r="V65" s="75"/>
      <c r="W65" s="1"/>
    </row>
    <row r="66" spans="2:23" ht="15">
      <c r="B66" s="12"/>
      <c r="C66" s="7" t="s">
        <v>127</v>
      </c>
      <c r="D66" s="7" t="s">
        <v>45</v>
      </c>
      <c r="E66" s="79">
        <v>0.5615034707248876</v>
      </c>
      <c r="F66" s="2">
        <v>0.473636262917163</v>
      </c>
      <c r="G66" s="2">
        <v>0.4544795588251072</v>
      </c>
      <c r="H66" s="2">
        <v>0.3938596987401652</v>
      </c>
      <c r="I66" s="2">
        <v>0.32897415038325306</v>
      </c>
      <c r="J66" s="2">
        <v>0.19532255763275366</v>
      </c>
      <c r="K66" s="2">
        <v>0.20870408633292306</v>
      </c>
      <c r="L66" s="2">
        <v>0.2254341582397681</v>
      </c>
      <c r="M66" s="2">
        <v>0.14139238546405708</v>
      </c>
      <c r="N66" s="2">
        <v>0.13286282372199706</v>
      </c>
      <c r="O66" s="2">
        <v>0.11224592198951806</v>
      </c>
      <c r="P66" s="80">
        <v>0.10294418616677439</v>
      </c>
      <c r="Q66" s="10">
        <v>-0.8166633128128739</v>
      </c>
      <c r="R66" s="10">
        <v>0.003694279966649204</v>
      </c>
      <c r="S66" s="11">
        <v>0.004925559146735617</v>
      </c>
      <c r="T66" s="75"/>
      <c r="U66" s="75"/>
      <c r="V66" s="75"/>
      <c r="W66" s="1"/>
    </row>
    <row r="67" spans="2:23" ht="15">
      <c r="B67" s="12"/>
      <c r="C67" s="7" t="s">
        <v>128</v>
      </c>
      <c r="D67" s="7" t="s">
        <v>46</v>
      </c>
      <c r="E67" s="79">
        <v>2.118179585309628</v>
      </c>
      <c r="F67" s="2">
        <v>1.7921075449312198</v>
      </c>
      <c r="G67" s="2">
        <v>2.2913044647203424</v>
      </c>
      <c r="H67" s="2">
        <v>2.6708834181876053</v>
      </c>
      <c r="I67" s="2">
        <v>2.386386371541642</v>
      </c>
      <c r="J67" s="2">
        <v>2.300368268885253</v>
      </c>
      <c r="K67" s="2">
        <v>1.3445873778647865</v>
      </c>
      <c r="L67" s="2">
        <v>2.17993611394012</v>
      </c>
      <c r="M67" s="2">
        <v>1.8493349285865952</v>
      </c>
      <c r="N67" s="2">
        <v>1.4450114047279468</v>
      </c>
      <c r="O67" s="2">
        <v>1.2523667818736746</v>
      </c>
      <c r="P67" s="80">
        <v>1.4431981824412423</v>
      </c>
      <c r="Q67" s="10">
        <v>-0.31866108405049104</v>
      </c>
      <c r="R67" s="10">
        <v>0.05179095908009626</v>
      </c>
      <c r="S67" s="11">
        <v>0.04553153549355189</v>
      </c>
      <c r="T67" s="75"/>
      <c r="U67" s="75"/>
      <c r="V67" s="75"/>
      <c r="W67" s="1"/>
    </row>
    <row r="68" spans="2:23" ht="15">
      <c r="B68" s="12"/>
      <c r="C68" s="7" t="s">
        <v>129</v>
      </c>
      <c r="D68" s="7" t="s">
        <v>47</v>
      </c>
      <c r="E68" s="79">
        <v>6.73369211449127</v>
      </c>
      <c r="F68" s="2">
        <v>5.26187215222539</v>
      </c>
      <c r="G68" s="2">
        <v>5.157520758182674</v>
      </c>
      <c r="H68" s="2">
        <v>5.708498772065652</v>
      </c>
      <c r="I68" s="2">
        <v>3.83976251508105</v>
      </c>
      <c r="J68" s="2">
        <v>4.331278529337232</v>
      </c>
      <c r="K68" s="2">
        <v>4.327318141753048</v>
      </c>
      <c r="L68" s="2">
        <v>3.7304573718016645</v>
      </c>
      <c r="M68" s="2">
        <v>4.285167502292272</v>
      </c>
      <c r="N68" s="2">
        <v>4.473976251158175</v>
      </c>
      <c r="O68" s="2">
        <v>4.142499505149487</v>
      </c>
      <c r="P68" s="80">
        <v>4.379185106809335</v>
      </c>
      <c r="Q68" s="10">
        <v>-0.34966062713424456</v>
      </c>
      <c r="R68" s="10">
        <v>0.15715249605378656</v>
      </c>
      <c r="S68" s="11">
        <v>0.10270843644186198</v>
      </c>
      <c r="T68" s="75"/>
      <c r="U68" s="75"/>
      <c r="V68" s="75"/>
      <c r="W68" s="1"/>
    </row>
    <row r="69" spans="2:23" ht="15">
      <c r="B69" s="12"/>
      <c r="C69" s="7" t="s">
        <v>101</v>
      </c>
      <c r="D69" s="7" t="s">
        <v>29</v>
      </c>
      <c r="E69" s="79">
        <v>0.07174672445374196</v>
      </c>
      <c r="F69" s="2">
        <v>0.03484840902038896</v>
      </c>
      <c r="G69" s="2">
        <v>0.03484840902038896</v>
      </c>
      <c r="H69" s="2">
        <v>0.03484840902038896</v>
      </c>
      <c r="I69" s="2">
        <v>0.03484840902038896</v>
      </c>
      <c r="J69" s="2">
        <v>0.03484840902038896</v>
      </c>
      <c r="K69" s="2">
        <v>0.03484840902038896</v>
      </c>
      <c r="L69" s="2">
        <v>0.03484840902038896</v>
      </c>
      <c r="M69" s="2">
        <v>0.03484840902038896</v>
      </c>
      <c r="N69" s="2">
        <v>0.03484840902038896</v>
      </c>
      <c r="O69" s="2">
        <v>0.03484840902038896</v>
      </c>
      <c r="P69" s="80">
        <v>0.03484840902038896</v>
      </c>
      <c r="Q69" s="10">
        <v>-0.5142857142857142</v>
      </c>
      <c r="R69" s="10">
        <v>0.0012505784358240093</v>
      </c>
      <c r="S69" s="11">
        <v>0.017936681113435493</v>
      </c>
      <c r="T69" s="75"/>
      <c r="U69" s="75"/>
      <c r="V69" s="75"/>
      <c r="W69" s="1"/>
    </row>
    <row r="70" spans="2:23" ht="15">
      <c r="B70" s="12"/>
      <c r="C70" s="7" t="s">
        <v>130</v>
      </c>
      <c r="D70" s="7" t="s">
        <v>48</v>
      </c>
      <c r="E70" s="79">
        <v>0.15698399210194605</v>
      </c>
      <c r="F70" s="2">
        <v>0.2053447132005969</v>
      </c>
      <c r="G70" s="2">
        <v>0.22351421838565355</v>
      </c>
      <c r="H70" s="2">
        <v>0.23283326580794048</v>
      </c>
      <c r="I70" s="2">
        <v>0.23717732875910685</v>
      </c>
      <c r="J70" s="2">
        <v>0.23104498505665957</v>
      </c>
      <c r="K70" s="2">
        <v>0.23392825078387378</v>
      </c>
      <c r="L70" s="2">
        <v>0.23135587807347655</v>
      </c>
      <c r="M70" s="2">
        <v>0.2350223013341796</v>
      </c>
      <c r="N70" s="2">
        <v>0.2274972444348824</v>
      </c>
      <c r="O70" s="2">
        <v>0.19639606012558866</v>
      </c>
      <c r="P70" s="80">
        <v>0.18187961396428567</v>
      </c>
      <c r="Q70" s="10">
        <v>0.158587009598866</v>
      </c>
      <c r="R70" s="10">
        <v>0.006526975822817414</v>
      </c>
      <c r="S70" s="11">
        <v>0.059000000000000004</v>
      </c>
      <c r="T70" s="75"/>
      <c r="U70" s="75"/>
      <c r="V70" s="75"/>
      <c r="W70" s="1"/>
    </row>
    <row r="71" spans="2:23" ht="15">
      <c r="B71" s="12"/>
      <c r="C71" s="7" t="s">
        <v>131</v>
      </c>
      <c r="D71" s="7" t="s">
        <v>49</v>
      </c>
      <c r="E71" s="79">
        <v>0.27263504126669197</v>
      </c>
      <c r="F71" s="2">
        <v>0.2942900995250875</v>
      </c>
      <c r="G71" s="2">
        <v>0.27293141635119805</v>
      </c>
      <c r="H71" s="2">
        <v>0.2721100506675325</v>
      </c>
      <c r="I71" s="2">
        <v>0.2719302471538894</v>
      </c>
      <c r="J71" s="2">
        <v>0.270521504819529</v>
      </c>
      <c r="K71" s="2">
        <v>0.2709497344666019</v>
      </c>
      <c r="L71" s="2">
        <v>0.2712792360658955</v>
      </c>
      <c r="M71" s="2">
        <v>0.27130092428703584</v>
      </c>
      <c r="N71" s="2">
        <v>0.27024149629571753</v>
      </c>
      <c r="O71" s="2">
        <v>0.2691908097488626</v>
      </c>
      <c r="P71" s="80">
        <v>0.2687448521404176</v>
      </c>
      <c r="Q71" s="10">
        <v>-0.014268852265652015</v>
      </c>
      <c r="R71" s="10">
        <v>0.009644242772428492</v>
      </c>
      <c r="S71" s="11">
        <v>0.048872488724887246</v>
      </c>
      <c r="T71" s="75"/>
      <c r="U71" s="75"/>
      <c r="V71" s="75"/>
      <c r="W71" s="1"/>
    </row>
    <row r="72" spans="2:23" ht="15">
      <c r="B72" s="12"/>
      <c r="C72" s="7" t="s">
        <v>103</v>
      </c>
      <c r="D72" s="7" t="s">
        <v>31</v>
      </c>
      <c r="E72" s="79">
        <v>0.0008517088175889605</v>
      </c>
      <c r="F72" s="2">
        <v>0.0008677072946401342</v>
      </c>
      <c r="G72" s="2">
        <v>0.001384819236563096</v>
      </c>
      <c r="H72" s="2">
        <v>0.000881871468823527</v>
      </c>
      <c r="I72" s="2">
        <v>0.0008811611332596075</v>
      </c>
      <c r="J72" s="2">
        <v>0.0008902648361904652</v>
      </c>
      <c r="K72" s="2">
        <v>0.00348834696123601</v>
      </c>
      <c r="L72" s="2">
        <v>0.0030527437073272837</v>
      </c>
      <c r="M72" s="2">
        <v>0.0027733996316709002</v>
      </c>
      <c r="N72" s="2">
        <v>0.002783970851312725</v>
      </c>
      <c r="O72" s="2">
        <v>0.0021681458470214645</v>
      </c>
      <c r="P72" s="80">
        <v>0.0030703008432779316</v>
      </c>
      <c r="Q72" s="10">
        <v>2.6048715005316243</v>
      </c>
      <c r="R72" s="10">
        <v>0.0001101815587577948</v>
      </c>
      <c r="S72" s="11">
        <v>0.10520464857920474</v>
      </c>
      <c r="T72" s="75"/>
      <c r="U72" s="75"/>
      <c r="V72" s="75"/>
      <c r="W72" s="1"/>
    </row>
    <row r="73" spans="2:23" ht="15">
      <c r="B73" s="12"/>
      <c r="C73" s="7" t="s">
        <v>104</v>
      </c>
      <c r="D73" s="7" t="s">
        <v>32</v>
      </c>
      <c r="E73" s="79">
        <v>0.0018214922154612566</v>
      </c>
      <c r="F73" s="2">
        <v>0.0018148571033999744</v>
      </c>
      <c r="G73" s="2">
        <v>0.0018080896927347608</v>
      </c>
      <c r="H73" s="2">
        <v>0.0018026483886648375</v>
      </c>
      <c r="I73" s="2">
        <v>0.0018014572437095157</v>
      </c>
      <c r="J73" s="2">
        <v>0.0017921247435212684</v>
      </c>
      <c r="K73" s="2">
        <v>0.0017949616379372623</v>
      </c>
      <c r="L73" s="2">
        <v>0.0017971444883155261</v>
      </c>
      <c r="M73" s="2">
        <v>0.0017972881663487178</v>
      </c>
      <c r="N73" s="2">
        <v>0.0017902697700903974</v>
      </c>
      <c r="O73" s="2">
        <v>0.0017833092833092828</v>
      </c>
      <c r="P73" s="80">
        <v>0.0017803549464066066</v>
      </c>
      <c r="Q73" s="10">
        <v>-0.022584378184802068</v>
      </c>
      <c r="R73" s="10">
        <v>6.389024826889676E-05</v>
      </c>
      <c r="S73" s="11">
        <v>0.048872488724887246</v>
      </c>
      <c r="T73" s="75"/>
      <c r="U73" s="75"/>
      <c r="V73" s="75"/>
      <c r="W73" s="1"/>
    </row>
    <row r="74" spans="2:23" ht="15">
      <c r="B74" s="12"/>
      <c r="C74" s="7" t="s">
        <v>105</v>
      </c>
      <c r="D74" s="7" t="s">
        <v>33</v>
      </c>
      <c r="E74" s="79">
        <v>0.01482694663385463</v>
      </c>
      <c r="F74" s="2">
        <v>0.014772936821675794</v>
      </c>
      <c r="G74" s="2">
        <v>0.014717850098860955</v>
      </c>
      <c r="H74" s="2">
        <v>0.014673557883731779</v>
      </c>
      <c r="I74" s="2">
        <v>0.01466386196379546</v>
      </c>
      <c r="J74" s="2">
        <v>0.014587895412263126</v>
      </c>
      <c r="K74" s="2">
        <v>0.014610987732809317</v>
      </c>
      <c r="L74" s="2">
        <v>0.014628756134888385</v>
      </c>
      <c r="M74" s="2">
        <v>0.014629925674078566</v>
      </c>
      <c r="N74" s="2">
        <v>0.013080904453460506</v>
      </c>
      <c r="O74" s="2">
        <v>0.013148933782267115</v>
      </c>
      <c r="P74" s="80">
        <v>0.012605800274308096</v>
      </c>
      <c r="Q74" s="10">
        <v>-0.14980470452864195</v>
      </c>
      <c r="R74" s="10">
        <v>0.00045237479794646104</v>
      </c>
      <c r="S74" s="11">
        <v>0.048872488724887246</v>
      </c>
      <c r="T74" s="75"/>
      <c r="U74" s="75"/>
      <c r="V74" s="75"/>
      <c r="W74" s="1"/>
    </row>
    <row r="75" spans="2:22" s="1" customFormat="1" ht="15.75" thickBot="1">
      <c r="B75" s="18" t="s">
        <v>50</v>
      </c>
      <c r="C75" s="19"/>
      <c r="D75" s="23"/>
      <c r="E75" s="86">
        <v>33.950688648549</v>
      </c>
      <c r="F75" s="87">
        <v>32.24508587958302</v>
      </c>
      <c r="G75" s="87">
        <v>32.34843153529992</v>
      </c>
      <c r="H75" s="87">
        <v>33.88372818222166</v>
      </c>
      <c r="I75" s="87">
        <v>30.710050493793457</v>
      </c>
      <c r="J75" s="87">
        <v>31.08785068035732</v>
      </c>
      <c r="K75" s="87">
        <v>29.705410048832523</v>
      </c>
      <c r="L75" s="87">
        <v>30.52377829901571</v>
      </c>
      <c r="M75" s="87">
        <v>30.516506680945756</v>
      </c>
      <c r="N75" s="87">
        <v>29.980590961662504</v>
      </c>
      <c r="O75" s="87">
        <v>29.602083090113776</v>
      </c>
      <c r="P75" s="88">
        <v>27.865832339758246</v>
      </c>
      <c r="Q75" s="21">
        <v>-0.17922629999585532</v>
      </c>
      <c r="R75" s="25">
        <v>1</v>
      </c>
      <c r="S75" s="22">
        <v>0.09638654906149441</v>
      </c>
      <c r="T75" s="75"/>
      <c r="U75" s="75"/>
      <c r="V75" s="75"/>
    </row>
    <row r="76" spans="18:23" s="73" customFormat="1" ht="15.75" thickBot="1">
      <c r="R76" s="85"/>
      <c r="S76" s="84"/>
      <c r="T76" s="75"/>
      <c r="U76" s="75"/>
      <c r="V76" s="75"/>
      <c r="W76" s="1"/>
    </row>
    <row r="77" spans="2:22" s="1" customFormat="1" ht="15">
      <c r="B77" s="28" t="s">
        <v>0</v>
      </c>
      <c r="C77" s="29" t="s">
        <v>107</v>
      </c>
      <c r="D77" s="29" t="s">
        <v>106</v>
      </c>
      <c r="E77" s="29">
        <v>1990</v>
      </c>
      <c r="F77" s="30">
        <v>1995</v>
      </c>
      <c r="G77" s="30">
        <v>1998</v>
      </c>
      <c r="H77" s="30">
        <v>1999</v>
      </c>
      <c r="I77" s="30">
        <v>2000</v>
      </c>
      <c r="J77" s="30">
        <v>2001</v>
      </c>
      <c r="K77" s="30">
        <v>2002</v>
      </c>
      <c r="L77" s="30">
        <v>2003</v>
      </c>
      <c r="M77" s="30">
        <v>2004</v>
      </c>
      <c r="N77" s="30">
        <v>2005</v>
      </c>
      <c r="O77" s="30">
        <v>2006</v>
      </c>
      <c r="P77" s="31">
        <v>2007</v>
      </c>
      <c r="Q77" s="32" t="s">
        <v>71</v>
      </c>
      <c r="R77" s="35" t="s">
        <v>72</v>
      </c>
      <c r="S77" s="33" t="s">
        <v>73</v>
      </c>
      <c r="T77" s="75"/>
      <c r="U77" s="75"/>
      <c r="V77" s="75"/>
    </row>
    <row r="78" spans="2:23" ht="15">
      <c r="B78" s="9" t="s">
        <v>51</v>
      </c>
      <c r="C78" s="6" t="s">
        <v>74</v>
      </c>
      <c r="D78" s="6" t="s">
        <v>3</v>
      </c>
      <c r="E78" s="76">
        <v>41.95444185838761</v>
      </c>
      <c r="F78" s="77">
        <v>26.10385108519428</v>
      </c>
      <c r="G78" s="77">
        <v>18.777707923878083</v>
      </c>
      <c r="H78" s="77">
        <v>13.901163848581751</v>
      </c>
      <c r="I78" s="77">
        <v>23.916802034930644</v>
      </c>
      <c r="J78" s="77">
        <v>31.439289260562976</v>
      </c>
      <c r="K78" s="77">
        <v>25.687689173488543</v>
      </c>
      <c r="L78" s="77">
        <v>26.95265862372388</v>
      </c>
      <c r="M78" s="77">
        <v>28.659436207201832</v>
      </c>
      <c r="N78" s="77">
        <v>25.989046926304308</v>
      </c>
      <c r="O78" s="77">
        <v>33.09222193793085</v>
      </c>
      <c r="P78" s="78">
        <v>20.45989639279289</v>
      </c>
      <c r="Q78" s="10">
        <v>-0.5123306261145623</v>
      </c>
      <c r="R78" s="10">
        <v>0.21184584749910176</v>
      </c>
      <c r="S78" s="11">
        <v>0.05689626146219753</v>
      </c>
      <c r="T78" s="75"/>
      <c r="U78" s="75"/>
      <c r="V78" s="75"/>
      <c r="W78" s="1"/>
    </row>
    <row r="79" spans="2:23" ht="15">
      <c r="B79" s="12"/>
      <c r="C79" s="7" t="s">
        <v>75</v>
      </c>
      <c r="D79" s="7" t="s">
        <v>4</v>
      </c>
      <c r="E79" s="79">
        <v>5.877773903298871</v>
      </c>
      <c r="F79" s="2">
        <v>4.9859850767649565</v>
      </c>
      <c r="G79" s="2">
        <v>5.258369430424917</v>
      </c>
      <c r="H79" s="2">
        <v>4.957121240546157</v>
      </c>
      <c r="I79" s="2">
        <v>4.337312291561217</v>
      </c>
      <c r="J79" s="2">
        <v>4.2048404436182825</v>
      </c>
      <c r="K79" s="2">
        <v>4.391193496129276</v>
      </c>
      <c r="L79" s="2">
        <v>3.457044786578108</v>
      </c>
      <c r="M79" s="2">
        <v>4.819717807317614</v>
      </c>
      <c r="N79" s="2">
        <v>5.670580907728805</v>
      </c>
      <c r="O79" s="2">
        <v>5.543711799354717</v>
      </c>
      <c r="P79" s="80">
        <v>5.66238510952787</v>
      </c>
      <c r="Q79" s="10">
        <v>-0.036644620448927946</v>
      </c>
      <c r="R79" s="10">
        <v>0.058629464654414126</v>
      </c>
      <c r="S79" s="11">
        <v>0.2181048268927913</v>
      </c>
      <c r="T79" s="75"/>
      <c r="U79" s="75"/>
      <c r="V79" s="75"/>
      <c r="W79" s="1"/>
    </row>
    <row r="80" spans="2:23" ht="15">
      <c r="B80" s="12"/>
      <c r="C80" s="7" t="s">
        <v>76</v>
      </c>
      <c r="D80" s="7" t="s">
        <v>5</v>
      </c>
      <c r="E80" s="79">
        <v>1.97987233113422</v>
      </c>
      <c r="F80" s="2">
        <v>4.1390328163814765</v>
      </c>
      <c r="G80" s="2">
        <v>4.6110526334261674</v>
      </c>
      <c r="H80" s="2">
        <v>4.390383883232816</v>
      </c>
      <c r="I80" s="2">
        <v>4.300741735717932</v>
      </c>
      <c r="J80" s="2">
        <v>3.6119782188938814</v>
      </c>
      <c r="K80" s="2">
        <v>2.1777589905715713</v>
      </c>
      <c r="L80" s="2">
        <v>1.8006836746909913</v>
      </c>
      <c r="M80" s="2">
        <v>1.5271327235014842</v>
      </c>
      <c r="N80" s="2">
        <v>1.7344442906663433</v>
      </c>
      <c r="O80" s="2">
        <v>1.9866903925102668</v>
      </c>
      <c r="P80" s="80">
        <v>2.143069781309976</v>
      </c>
      <c r="Q80" s="10">
        <v>0.08242826954517025</v>
      </c>
      <c r="R80" s="10">
        <v>0.022189771900861174</v>
      </c>
      <c r="S80" s="11">
        <v>0.04166634251582938</v>
      </c>
      <c r="T80" s="75"/>
      <c r="U80" s="75"/>
      <c r="V80" s="75"/>
      <c r="W80" s="1"/>
    </row>
    <row r="81" spans="2:23" ht="15">
      <c r="B81" s="12"/>
      <c r="C81" s="7" t="s">
        <v>77</v>
      </c>
      <c r="D81" s="7" t="s">
        <v>6</v>
      </c>
      <c r="E81" s="79">
        <v>10.766088166576967</v>
      </c>
      <c r="F81" s="2">
        <v>17.242260341150136</v>
      </c>
      <c r="G81" s="2">
        <v>16.857242875343708</v>
      </c>
      <c r="H81" s="2">
        <v>18.493124922796518</v>
      </c>
      <c r="I81" s="2">
        <v>12.620216142592398</v>
      </c>
      <c r="J81" s="2">
        <v>9.907629819707331</v>
      </c>
      <c r="K81" s="2">
        <v>5.865016990356597</v>
      </c>
      <c r="L81" s="2">
        <v>7.33083843996048</v>
      </c>
      <c r="M81" s="2">
        <v>6.680374949446949</v>
      </c>
      <c r="N81" s="2">
        <v>6.399814605343232</v>
      </c>
      <c r="O81" s="2">
        <v>7.30662273684369</v>
      </c>
      <c r="P81" s="80">
        <v>6.587304793100469</v>
      </c>
      <c r="Q81" s="10">
        <v>-0.3881431499371721</v>
      </c>
      <c r="R81" s="10">
        <v>0.06820626751173746</v>
      </c>
      <c r="S81" s="11">
        <v>0.3512083982784267</v>
      </c>
      <c r="T81" s="75"/>
      <c r="U81" s="75"/>
      <c r="V81" s="75"/>
      <c r="W81" s="1"/>
    </row>
    <row r="82" spans="2:23" ht="15">
      <c r="B82" s="12"/>
      <c r="C82" s="7" t="s">
        <v>78</v>
      </c>
      <c r="D82" s="7" t="s">
        <v>7</v>
      </c>
      <c r="E82" s="79">
        <v>22.541151189023992</v>
      </c>
      <c r="F82" s="2">
        <v>17.826543230789735</v>
      </c>
      <c r="G82" s="2">
        <v>17.31030153921371</v>
      </c>
      <c r="H82" s="2">
        <v>17.861464881907544</v>
      </c>
      <c r="I82" s="2">
        <v>21.354614051020736</v>
      </c>
      <c r="J82" s="2">
        <v>19.834337294721628</v>
      </c>
      <c r="K82" s="2">
        <v>16.641001346477005</v>
      </c>
      <c r="L82" s="2">
        <v>16.008288237133268</v>
      </c>
      <c r="M82" s="2">
        <v>16.659823634322745</v>
      </c>
      <c r="N82" s="2">
        <v>15.321385615139198</v>
      </c>
      <c r="O82" s="2">
        <v>13.71573188031229</v>
      </c>
      <c r="P82" s="80">
        <v>12.953688822274275</v>
      </c>
      <c r="Q82" s="10">
        <v>-0.42533153193250217</v>
      </c>
      <c r="R82" s="10">
        <v>0.13412507737629548</v>
      </c>
      <c r="S82" s="11">
        <v>0.05643423349335672</v>
      </c>
      <c r="T82" s="75"/>
      <c r="U82" s="75"/>
      <c r="V82" s="75"/>
      <c r="W82" s="1"/>
    </row>
    <row r="83" spans="2:23" ht="15">
      <c r="B83" s="12"/>
      <c r="C83" s="7" t="s">
        <v>79</v>
      </c>
      <c r="D83" s="7" t="s">
        <v>133</v>
      </c>
      <c r="E83" s="79">
        <v>0.016265691134550054</v>
      </c>
      <c r="F83" s="2">
        <v>0.030233229969114636</v>
      </c>
      <c r="G83" s="2">
        <v>0.037841013265173064</v>
      </c>
      <c r="H83" s="2">
        <v>0.040265196618448566</v>
      </c>
      <c r="I83" s="2">
        <v>0.04963615812178544</v>
      </c>
      <c r="J83" s="2">
        <v>0.04743677580404387</v>
      </c>
      <c r="K83" s="2">
        <v>0.04557419124816136</v>
      </c>
      <c r="L83" s="2">
        <v>0.057107929545403086</v>
      </c>
      <c r="M83" s="2">
        <v>0.055240111254838194</v>
      </c>
      <c r="N83" s="2">
        <v>0.050215453474274335</v>
      </c>
      <c r="O83" s="2">
        <v>0.05500707724055847</v>
      </c>
      <c r="P83" s="80">
        <v>0.05336295227313056</v>
      </c>
      <c r="Q83" s="10">
        <v>2.2807061090556418</v>
      </c>
      <c r="R83" s="10">
        <v>0.0005525306498295666</v>
      </c>
      <c r="S83" s="11">
        <v>0.004959587651525119</v>
      </c>
      <c r="T83" s="75"/>
      <c r="U83" s="75"/>
      <c r="V83" s="75"/>
      <c r="W83" s="1"/>
    </row>
    <row r="84" spans="2:23" ht="15">
      <c r="B84" s="12"/>
      <c r="C84" s="7" t="s">
        <v>80</v>
      </c>
      <c r="D84" s="7" t="s">
        <v>8</v>
      </c>
      <c r="E84" s="79">
        <v>0.0016864039830064052</v>
      </c>
      <c r="F84" s="2">
        <v>0.0032646619528462514</v>
      </c>
      <c r="G84" s="2">
        <v>0.003253190832755491</v>
      </c>
      <c r="H84" s="2">
        <v>0.0036447758151579336</v>
      </c>
      <c r="I84" s="2">
        <v>0.004152193070151566</v>
      </c>
      <c r="J84" s="2">
        <v>0.0046933131102650585</v>
      </c>
      <c r="K84" s="2">
        <v>0.005869822767544455</v>
      </c>
      <c r="L84" s="2">
        <v>0.017737172724221064</v>
      </c>
      <c r="M84" s="2">
        <v>0.014751329568499815</v>
      </c>
      <c r="N84" s="2">
        <v>0.011742137797841118</v>
      </c>
      <c r="O84" s="2">
        <v>0.0140570509891429</v>
      </c>
      <c r="P84" s="80">
        <v>0.016266235239924338</v>
      </c>
      <c r="Q84" s="10">
        <v>8.645515193178097</v>
      </c>
      <c r="R84" s="10">
        <v>0.00016842384359460274</v>
      </c>
      <c r="S84" s="11">
        <v>0.008621345982487373</v>
      </c>
      <c r="T84" s="75"/>
      <c r="U84" s="75"/>
      <c r="V84" s="75"/>
      <c r="W84" s="1"/>
    </row>
    <row r="85" spans="2:23" ht="15">
      <c r="B85" s="12"/>
      <c r="C85" s="7" t="s">
        <v>81</v>
      </c>
      <c r="D85" s="7" t="s">
        <v>9</v>
      </c>
      <c r="E85" s="79">
        <v>34.38645005638445</v>
      </c>
      <c r="F85" s="2">
        <v>27.59012605425117</v>
      </c>
      <c r="G85" s="2">
        <v>23.0017334622747</v>
      </c>
      <c r="H85" s="2">
        <v>20.952805138818643</v>
      </c>
      <c r="I85" s="2">
        <v>18.427888065136727</v>
      </c>
      <c r="J85" s="2">
        <v>16.123207232381215</v>
      </c>
      <c r="K85" s="2">
        <v>14.360594712000138</v>
      </c>
      <c r="L85" s="2">
        <v>12.346452714084558</v>
      </c>
      <c r="M85" s="2">
        <v>10.867694373862308</v>
      </c>
      <c r="N85" s="2">
        <v>9.430610553566593</v>
      </c>
      <c r="O85" s="2">
        <v>8.305393245542659</v>
      </c>
      <c r="P85" s="80">
        <v>7.259618831354474</v>
      </c>
      <c r="Q85" s="10">
        <v>-0.7888814105715866</v>
      </c>
      <c r="R85" s="10">
        <v>0.07516754114114028</v>
      </c>
      <c r="S85" s="11">
        <v>0.053082678638862325</v>
      </c>
      <c r="T85" s="75"/>
      <c r="U85" s="75"/>
      <c r="V85" s="75"/>
      <c r="W85" s="1"/>
    </row>
    <row r="86" spans="2:23" ht="15">
      <c r="B86" s="12"/>
      <c r="C86" s="7" t="s">
        <v>82</v>
      </c>
      <c r="D86" s="7" t="s">
        <v>10</v>
      </c>
      <c r="E86" s="79">
        <v>4.859644993173203</v>
      </c>
      <c r="F86" s="2">
        <v>4.759091286829368</v>
      </c>
      <c r="G86" s="2">
        <v>4.8667643893899655</v>
      </c>
      <c r="H86" s="2">
        <v>4.715237645446671</v>
      </c>
      <c r="I86" s="2">
        <v>4.589385870033145</v>
      </c>
      <c r="J86" s="2">
        <v>4.468345124132484</v>
      </c>
      <c r="K86" s="2">
        <v>4.292077074684653</v>
      </c>
      <c r="L86" s="2">
        <v>4.102462814724613</v>
      </c>
      <c r="M86" s="2">
        <v>3.8998054949042396</v>
      </c>
      <c r="N86" s="2">
        <v>3.667049216898976</v>
      </c>
      <c r="O86" s="2">
        <v>3.072864656997176</v>
      </c>
      <c r="P86" s="80">
        <v>2.7875079007208217</v>
      </c>
      <c r="Q86" s="10">
        <v>-0.42639680375074834</v>
      </c>
      <c r="R86" s="10">
        <v>0.028862412707361465</v>
      </c>
      <c r="S86" s="11">
        <v>0.051085595477389216</v>
      </c>
      <c r="T86" s="75"/>
      <c r="U86" s="75"/>
      <c r="V86" s="75"/>
      <c r="W86" s="1"/>
    </row>
    <row r="87" spans="2:23" ht="15">
      <c r="B87" s="12"/>
      <c r="C87" s="7" t="s">
        <v>83</v>
      </c>
      <c r="D87" s="7" t="s">
        <v>11</v>
      </c>
      <c r="E87" s="79">
        <v>17.188667675561693</v>
      </c>
      <c r="F87" s="2">
        <v>15.370878368368343</v>
      </c>
      <c r="G87" s="2">
        <v>14.90970879258441</v>
      </c>
      <c r="H87" s="2">
        <v>14.225382421203179</v>
      </c>
      <c r="I87" s="2">
        <v>13.394619462134246</v>
      </c>
      <c r="J87" s="2">
        <v>12.743931947337948</v>
      </c>
      <c r="K87" s="2">
        <v>12.241950992111278</v>
      </c>
      <c r="L87" s="2">
        <v>11.737070335451977</v>
      </c>
      <c r="M87" s="2">
        <v>11.560904290602533</v>
      </c>
      <c r="N87" s="2">
        <v>11.213406224442286</v>
      </c>
      <c r="O87" s="2">
        <v>12.161344593809812</v>
      </c>
      <c r="P87" s="80">
        <v>11.85113226325843</v>
      </c>
      <c r="Q87" s="10">
        <v>-0.3105264185130534</v>
      </c>
      <c r="R87" s="10">
        <v>0.12270898688510991</v>
      </c>
      <c r="S87" s="11">
        <v>0.047920676522012796</v>
      </c>
      <c r="T87" s="75"/>
      <c r="U87" s="75"/>
      <c r="V87" s="75"/>
      <c r="W87" s="1"/>
    </row>
    <row r="88" spans="2:23" ht="15">
      <c r="B88" s="12"/>
      <c r="C88" s="7" t="s">
        <v>84</v>
      </c>
      <c r="D88" s="7" t="s">
        <v>12</v>
      </c>
      <c r="E88" s="79">
        <v>0.056006368204930074</v>
      </c>
      <c r="F88" s="2">
        <v>0.05039153534002752</v>
      </c>
      <c r="G88" s="2">
        <v>0.0585475523213316</v>
      </c>
      <c r="H88" s="2">
        <v>0.06516015255185748</v>
      </c>
      <c r="I88" s="2">
        <v>0.06826232801374138</v>
      </c>
      <c r="J88" s="2">
        <v>0.06970812891634935</v>
      </c>
      <c r="K88" s="2">
        <v>0.0743317866277889</v>
      </c>
      <c r="L88" s="2">
        <v>0.07850808940903065</v>
      </c>
      <c r="M88" s="2">
        <v>0.07303017739138837</v>
      </c>
      <c r="N88" s="2">
        <v>0.07282762335287299</v>
      </c>
      <c r="O88" s="2">
        <v>0.06699607201023998</v>
      </c>
      <c r="P88" s="80">
        <v>0.06462861319215563</v>
      </c>
      <c r="Q88" s="10">
        <v>0.15395115347733906</v>
      </c>
      <c r="R88" s="10">
        <v>0.000669177549657909</v>
      </c>
      <c r="S88" s="11">
        <v>0.05065474997896927</v>
      </c>
      <c r="T88" s="75"/>
      <c r="U88" s="75"/>
      <c r="V88" s="75"/>
      <c r="W88" s="1"/>
    </row>
    <row r="89" spans="2:23" ht="15">
      <c r="B89" s="12"/>
      <c r="C89" s="7" t="s">
        <v>85</v>
      </c>
      <c r="D89" s="7" t="s">
        <v>13</v>
      </c>
      <c r="E89" s="79">
        <v>2.1329250844826193</v>
      </c>
      <c r="F89" s="2">
        <v>2.6054555630921863</v>
      </c>
      <c r="G89" s="2">
        <v>3.4614100142692648</v>
      </c>
      <c r="H89" s="2">
        <v>3.752744624879253</v>
      </c>
      <c r="I89" s="2">
        <v>4.2624152300607125</v>
      </c>
      <c r="J89" s="2">
        <v>3.2849940338775734</v>
      </c>
      <c r="K89" s="2">
        <v>2.895864983051032</v>
      </c>
      <c r="L89" s="2">
        <v>2.7631699697498524</v>
      </c>
      <c r="M89" s="2">
        <v>3.376911890722591</v>
      </c>
      <c r="N89" s="2">
        <v>3.438986570152078</v>
      </c>
      <c r="O89" s="2">
        <v>3.6186539022874724</v>
      </c>
      <c r="P89" s="80">
        <v>3.6395441458834092</v>
      </c>
      <c r="Q89" s="10">
        <v>0.7063628593248265</v>
      </c>
      <c r="R89" s="10">
        <v>0.03768456590848926</v>
      </c>
      <c r="S89" s="11">
        <v>0.094046597</v>
      </c>
      <c r="T89" s="75"/>
      <c r="U89" s="75"/>
      <c r="V89" s="75"/>
      <c r="W89" s="1"/>
    </row>
    <row r="90" spans="2:23" ht="15">
      <c r="B90" s="12"/>
      <c r="C90" s="7" t="s">
        <v>86</v>
      </c>
      <c r="D90" s="7" t="s">
        <v>14</v>
      </c>
      <c r="E90" s="79">
        <v>9.475518807799647</v>
      </c>
      <c r="F90" s="2">
        <v>8.412632449884173</v>
      </c>
      <c r="G90" s="2">
        <v>7.7550729285033295</v>
      </c>
      <c r="H90" s="2">
        <v>7.116407955955829</v>
      </c>
      <c r="I90" s="2">
        <v>6.942065878140102</v>
      </c>
      <c r="J90" s="2">
        <v>5.425803233179374</v>
      </c>
      <c r="K90" s="2">
        <v>4.361095326487866</v>
      </c>
      <c r="L90" s="2">
        <v>7.778912189165913</v>
      </c>
      <c r="M90" s="2">
        <v>8.415574232717955</v>
      </c>
      <c r="N90" s="2">
        <v>9.349208173394953</v>
      </c>
      <c r="O90" s="2">
        <v>11.865706510569387</v>
      </c>
      <c r="P90" s="80">
        <v>10.635481078375264</v>
      </c>
      <c r="Q90" s="10">
        <v>0.12241675565255696</v>
      </c>
      <c r="R90" s="10">
        <v>0.11012189208361432</v>
      </c>
      <c r="S90" s="11">
        <v>0.09733053827753253</v>
      </c>
      <c r="T90" s="75"/>
      <c r="U90" s="75"/>
      <c r="V90" s="75"/>
      <c r="W90" s="1"/>
    </row>
    <row r="91" spans="2:23" ht="15">
      <c r="B91" s="12"/>
      <c r="C91" s="7" t="s">
        <v>87</v>
      </c>
      <c r="D91" s="7" t="s">
        <v>15</v>
      </c>
      <c r="E91" s="79">
        <v>0.05538297838725329</v>
      </c>
      <c r="F91" s="2">
        <v>0.0578461175336615</v>
      </c>
      <c r="G91" s="2">
        <v>0.059323359632372216</v>
      </c>
      <c r="H91" s="2">
        <v>0.05781468128727334</v>
      </c>
      <c r="I91" s="2">
        <v>0.06334956219987561</v>
      </c>
      <c r="J91" s="2">
        <v>0.06468351574548865</v>
      </c>
      <c r="K91" s="2">
        <v>0.05379977830265441</v>
      </c>
      <c r="L91" s="2">
        <v>0.057560650645397206</v>
      </c>
      <c r="M91" s="2">
        <v>0.056003788887136745</v>
      </c>
      <c r="N91" s="2">
        <v>0.04901325248008276</v>
      </c>
      <c r="O91" s="2">
        <v>0.04873739563060231</v>
      </c>
      <c r="P91" s="80">
        <v>0.04293497156119929</v>
      </c>
      <c r="Q91" s="10">
        <v>-0.22476232208051455</v>
      </c>
      <c r="R91" s="10">
        <v>0.0004445572579212116</v>
      </c>
      <c r="S91" s="11">
        <v>0.008854296388542963</v>
      </c>
      <c r="T91" s="75"/>
      <c r="U91" s="75"/>
      <c r="V91" s="75"/>
      <c r="W91" s="1"/>
    </row>
    <row r="92" spans="2:23" ht="15">
      <c r="B92" s="12"/>
      <c r="C92" s="7" t="s">
        <v>88</v>
      </c>
      <c r="D92" s="7" t="s">
        <v>16</v>
      </c>
      <c r="E92" s="79">
        <v>1.92028024494747</v>
      </c>
      <c r="F92" s="2">
        <v>1.7676124580232182</v>
      </c>
      <c r="G92" s="2">
        <v>1.343553613518036</v>
      </c>
      <c r="H92" s="2">
        <v>1.3958467597771655</v>
      </c>
      <c r="I92" s="2">
        <v>1.2408504409952685</v>
      </c>
      <c r="J92" s="2">
        <v>1.2650546224504382</v>
      </c>
      <c r="K92" s="2">
        <v>1.0403640906299296</v>
      </c>
      <c r="L92" s="2">
        <v>1.07747753484997</v>
      </c>
      <c r="M92" s="2">
        <v>1.132488987598065</v>
      </c>
      <c r="N92" s="2">
        <v>1.1114369166756737</v>
      </c>
      <c r="O92" s="2">
        <v>1.0458463198049284</v>
      </c>
      <c r="P92" s="80">
        <v>0.9362743499520704</v>
      </c>
      <c r="Q92" s="10">
        <v>-0.5124282758125845</v>
      </c>
      <c r="R92" s="10">
        <v>0.009694371337439193</v>
      </c>
      <c r="S92" s="11">
        <v>0.041813736350888454</v>
      </c>
      <c r="T92" s="75"/>
      <c r="U92" s="75"/>
      <c r="V92" s="75"/>
      <c r="W92" s="1"/>
    </row>
    <row r="93" spans="2:23" ht="15">
      <c r="B93" s="12"/>
      <c r="C93" s="7" t="s">
        <v>89</v>
      </c>
      <c r="D93" s="7" t="s">
        <v>17</v>
      </c>
      <c r="E93" s="79">
        <v>5.389307544628781</v>
      </c>
      <c r="F93" s="2">
        <v>5.588049267063832</v>
      </c>
      <c r="G93" s="2">
        <v>5.989893385565698</v>
      </c>
      <c r="H93" s="2">
        <v>5.94497310396651</v>
      </c>
      <c r="I93" s="2">
        <v>5.881732348105356</v>
      </c>
      <c r="J93" s="2">
        <v>5.981320063617798</v>
      </c>
      <c r="K93" s="2">
        <v>5.7824111901364335</v>
      </c>
      <c r="L93" s="2">
        <v>5.873065684216366</v>
      </c>
      <c r="M93" s="2">
        <v>6.011381749034583</v>
      </c>
      <c r="N93" s="2">
        <v>5.677400898048367</v>
      </c>
      <c r="O93" s="2">
        <v>5.461031211429644</v>
      </c>
      <c r="P93" s="80">
        <v>5.131788833405663</v>
      </c>
      <c r="Q93" s="10">
        <v>-0.047783265120910065</v>
      </c>
      <c r="R93" s="10">
        <v>0.05313556499641921</v>
      </c>
      <c r="S93" s="11">
        <v>0.05197576999459181</v>
      </c>
      <c r="T93" s="75"/>
      <c r="U93" s="75"/>
      <c r="V93" s="75"/>
      <c r="W93" s="1"/>
    </row>
    <row r="94" spans="2:23" ht="15">
      <c r="B94" s="12"/>
      <c r="C94" s="7" t="s">
        <v>90</v>
      </c>
      <c r="D94" s="7" t="s">
        <v>18</v>
      </c>
      <c r="E94" s="79">
        <v>0.04285535279351331</v>
      </c>
      <c r="F94" s="2">
        <v>0.04496535163389195</v>
      </c>
      <c r="G94" s="2">
        <v>0.04497781401456644</v>
      </c>
      <c r="H94" s="2">
        <v>0.04490232059068769</v>
      </c>
      <c r="I94" s="2">
        <v>0.04487723079312086</v>
      </c>
      <c r="J94" s="2">
        <v>0.04459707337953109</v>
      </c>
      <c r="K94" s="2">
        <v>0.044614663183729225</v>
      </c>
      <c r="L94" s="2">
        <v>0.044621937694916916</v>
      </c>
      <c r="M94" s="2">
        <v>0.04457852005235873</v>
      </c>
      <c r="N94" s="2">
        <v>0.04480121607734616</v>
      </c>
      <c r="O94" s="2">
        <v>0.04506888279551431</v>
      </c>
      <c r="P94" s="80">
        <v>0.044618834928619386</v>
      </c>
      <c r="Q94" s="10">
        <v>0.041149635230000974</v>
      </c>
      <c r="R94" s="10">
        <v>0.0004619923150346708</v>
      </c>
      <c r="S94" s="11">
        <v>0.04887248872488724</v>
      </c>
      <c r="T94" s="75"/>
      <c r="U94" s="75"/>
      <c r="V94" s="75"/>
      <c r="W94" s="1"/>
    </row>
    <row r="95" spans="2:23" ht="15">
      <c r="B95" s="12"/>
      <c r="C95" s="7" t="s">
        <v>91</v>
      </c>
      <c r="D95" s="7" t="s">
        <v>19</v>
      </c>
      <c r="E95" s="79">
        <v>0.11908899393458237</v>
      </c>
      <c r="F95" s="2">
        <v>0.15241795604585306</v>
      </c>
      <c r="G95" s="2">
        <v>0.09049176801481437</v>
      </c>
      <c r="H95" s="2">
        <v>0.11091391265908526</v>
      </c>
      <c r="I95" s="2">
        <v>0.03910531614159803</v>
      </c>
      <c r="J95" s="2">
        <v>0.05185032735992473</v>
      </c>
      <c r="K95" s="2">
        <v>0.04604228560224041</v>
      </c>
      <c r="L95" s="2">
        <v>0.047311096981715275</v>
      </c>
      <c r="M95" s="2">
        <v>0.04959063984194197</v>
      </c>
      <c r="N95" s="2">
        <v>0.04806733959098927</v>
      </c>
      <c r="O95" s="2">
        <v>0.04733486335018595</v>
      </c>
      <c r="P95" s="80">
        <v>0.04709080693160239</v>
      </c>
      <c r="Q95" s="10">
        <v>-0.6045746514789588</v>
      </c>
      <c r="R95" s="10">
        <v>0.0004875876061305952</v>
      </c>
      <c r="S95" s="11">
        <v>0.06961967023098671</v>
      </c>
      <c r="T95" s="75"/>
      <c r="U95" s="75"/>
      <c r="V95" s="75"/>
      <c r="W95" s="1"/>
    </row>
    <row r="96" spans="2:23" ht="15">
      <c r="B96" s="12"/>
      <c r="C96" s="7" t="s">
        <v>92</v>
      </c>
      <c r="D96" s="7" t="s">
        <v>20</v>
      </c>
      <c r="E96" s="79">
        <v>9.153561243484242</v>
      </c>
      <c r="F96" s="2">
        <v>9.153561243484242</v>
      </c>
      <c r="G96" s="2">
        <v>9.163717345556378</v>
      </c>
      <c r="H96" s="2">
        <v>8.964286650333168</v>
      </c>
      <c r="I96" s="2">
        <v>8.675432886910674</v>
      </c>
      <c r="J96" s="2">
        <v>8.392436949914748</v>
      </c>
      <c r="K96" s="2">
        <v>8.086063163409152</v>
      </c>
      <c r="L96" s="2">
        <v>7.64466506824175</v>
      </c>
      <c r="M96" s="2">
        <v>7.009462638067473</v>
      </c>
      <c r="N96" s="2">
        <v>6.353845564705342</v>
      </c>
      <c r="O96" s="2">
        <v>5.541310567338167</v>
      </c>
      <c r="P96" s="80">
        <v>4.756066405151813</v>
      </c>
      <c r="Q96" s="10">
        <v>-0.4804135484932367</v>
      </c>
      <c r="R96" s="10">
        <v>0.04924526004522233</v>
      </c>
      <c r="S96" s="11">
        <v>0.121796</v>
      </c>
      <c r="T96" s="75"/>
      <c r="U96" s="75"/>
      <c r="V96" s="75"/>
      <c r="W96" s="1"/>
    </row>
    <row r="97" spans="2:23" ht="15">
      <c r="B97" s="12"/>
      <c r="C97" s="7" t="s">
        <v>93</v>
      </c>
      <c r="D97" s="7" t="s">
        <v>21</v>
      </c>
      <c r="E97" s="79">
        <v>1.7770674448386052</v>
      </c>
      <c r="F97" s="2">
        <v>1.375935115577875</v>
      </c>
      <c r="G97" s="2">
        <v>1.0148587221725007</v>
      </c>
      <c r="H97" s="2">
        <v>1.0653535360796034</v>
      </c>
      <c r="I97" s="2">
        <v>1.022961216747798</v>
      </c>
      <c r="J97" s="2">
        <v>0.9680962647713336</v>
      </c>
      <c r="K97" s="2">
        <v>0.9204002235912584</v>
      </c>
      <c r="L97" s="2">
        <v>0.700365529735583</v>
      </c>
      <c r="M97" s="2">
        <v>0.9392812900447296</v>
      </c>
      <c r="N97" s="2">
        <v>0.8529191268993515</v>
      </c>
      <c r="O97" s="2">
        <v>0.8298350660499147</v>
      </c>
      <c r="P97" s="80">
        <v>0.85455914175177</v>
      </c>
      <c r="Q97" s="10">
        <v>-0.5191183405932116</v>
      </c>
      <c r="R97" s="10">
        <v>0.008848275775544945</v>
      </c>
      <c r="S97" s="11">
        <v>0.0364341193574288</v>
      </c>
      <c r="T97" s="75"/>
      <c r="U97" s="75"/>
      <c r="V97" s="75"/>
      <c r="W97" s="1"/>
    </row>
    <row r="98" spans="2:23" ht="15">
      <c r="B98" s="12"/>
      <c r="C98" s="7" t="s">
        <v>94</v>
      </c>
      <c r="D98" s="7" t="s">
        <v>22</v>
      </c>
      <c r="E98" s="79">
        <v>0.1638903820566854</v>
      </c>
      <c r="F98" s="2">
        <v>0.15184136026324968</v>
      </c>
      <c r="G98" s="2">
        <v>0.14489402812447244</v>
      </c>
      <c r="H98" s="2">
        <v>0.11032876252885918</v>
      </c>
      <c r="I98" s="2">
        <v>0.13064546898020057</v>
      </c>
      <c r="J98" s="2">
        <v>0.09965469383766415</v>
      </c>
      <c r="K98" s="2">
        <v>0.06788020091732451</v>
      </c>
      <c r="L98" s="2">
        <v>0.05539185134955407</v>
      </c>
      <c r="M98" s="2">
        <v>0.056040416963501004</v>
      </c>
      <c r="N98" s="2">
        <v>0.056470566096770834</v>
      </c>
      <c r="O98" s="2">
        <v>0.07055484029168305</v>
      </c>
      <c r="P98" s="80">
        <v>0.06911916525527603</v>
      </c>
      <c r="Q98" s="10">
        <v>-0.5782597832289541</v>
      </c>
      <c r="R98" s="10">
        <v>0.0007156736212551086</v>
      </c>
      <c r="S98" s="11">
        <v>0.2732507728805323</v>
      </c>
      <c r="T98" s="75"/>
      <c r="U98" s="75"/>
      <c r="V98" s="75"/>
      <c r="W98" s="1"/>
    </row>
    <row r="99" spans="2:23" ht="15">
      <c r="B99" s="12"/>
      <c r="C99" s="7" t="s">
        <v>95</v>
      </c>
      <c r="D99" s="7" t="s">
        <v>23</v>
      </c>
      <c r="E99" s="79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80">
        <v>0.00951</v>
      </c>
      <c r="Q99" s="10" t="s">
        <v>132</v>
      </c>
      <c r="R99" s="10">
        <v>9.846843654722175E-05</v>
      </c>
      <c r="S99" s="11">
        <v>0.08294086865515436</v>
      </c>
      <c r="T99" s="75"/>
      <c r="U99" s="75"/>
      <c r="V99" s="75"/>
      <c r="W99" s="1"/>
    </row>
    <row r="100" spans="2:23" ht="15">
      <c r="B100" s="12"/>
      <c r="C100" s="7" t="s">
        <v>96</v>
      </c>
      <c r="D100" s="7" t="s">
        <v>24</v>
      </c>
      <c r="E100" s="79">
        <v>0.00030229184993830745</v>
      </c>
      <c r="F100" s="2">
        <v>0.0003656717674071882</v>
      </c>
      <c r="G100" s="2">
        <v>0.0003447389346963826</v>
      </c>
      <c r="H100" s="2">
        <v>0.0007867757867284957</v>
      </c>
      <c r="I100" s="2">
        <v>0.001157249893847392</v>
      </c>
      <c r="J100" s="2">
        <v>0.0006165790928688171</v>
      </c>
      <c r="K100" s="2">
        <v>0.0004933812712857215</v>
      </c>
      <c r="L100" s="2">
        <v>0.00048714922021430847</v>
      </c>
      <c r="M100" s="2">
        <v>0.000702136879799107</v>
      </c>
      <c r="N100" s="2">
        <v>0.00014870497055808298</v>
      </c>
      <c r="O100" s="2">
        <v>0.0005346443533828122</v>
      </c>
      <c r="P100" s="80">
        <v>0.000484554403623553</v>
      </c>
      <c r="Q100" s="10">
        <v>0.602935718321358</v>
      </c>
      <c r="R100" s="10">
        <v>5.017172928168528E-06</v>
      </c>
      <c r="S100" s="11">
        <v>0.00023559091600693034</v>
      </c>
      <c r="T100" s="75"/>
      <c r="U100" s="75"/>
      <c r="V100" s="75"/>
      <c r="W100" s="1"/>
    </row>
    <row r="101" spans="2:23" ht="15">
      <c r="B101" s="12"/>
      <c r="C101" s="7" t="s">
        <v>114</v>
      </c>
      <c r="D101" s="7" t="s">
        <v>52</v>
      </c>
      <c r="E101" s="79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80">
        <v>0</v>
      </c>
      <c r="Q101" s="10" t="s">
        <v>132</v>
      </c>
      <c r="R101" s="10">
        <v>0</v>
      </c>
      <c r="S101" s="11">
        <v>0</v>
      </c>
      <c r="T101" s="75"/>
      <c r="U101" s="75"/>
      <c r="V101" s="75"/>
      <c r="W101" s="1"/>
    </row>
    <row r="102" spans="2:23" ht="15">
      <c r="B102" s="12"/>
      <c r="C102" s="7" t="s">
        <v>99</v>
      </c>
      <c r="D102" s="7" t="s">
        <v>27</v>
      </c>
      <c r="E102" s="79">
        <v>0.02381071837643652</v>
      </c>
      <c r="F102" s="2">
        <v>0.028510202266522674</v>
      </c>
      <c r="G102" s="2">
        <v>0.035826060075000755</v>
      </c>
      <c r="H102" s="2">
        <v>0.028686007196158634</v>
      </c>
      <c r="I102" s="2">
        <v>0.025743929123607907</v>
      </c>
      <c r="J102" s="2">
        <v>0.03225062642446425</v>
      </c>
      <c r="K102" s="2">
        <v>0.02798272587045871</v>
      </c>
      <c r="L102" s="2">
        <v>0.027833687171871725</v>
      </c>
      <c r="M102" s="2">
        <v>0.03427236076879436</v>
      </c>
      <c r="N102" s="2">
        <v>0.0245176504725514</v>
      </c>
      <c r="O102" s="2">
        <v>0.02305792018700187</v>
      </c>
      <c r="P102" s="80">
        <v>0.03102652495054951</v>
      </c>
      <c r="Q102" s="10">
        <v>0.3030486716122716</v>
      </c>
      <c r="R102" s="10">
        <v>0.0003212548268532047</v>
      </c>
      <c r="S102" s="11">
        <v>0.06173061730617306</v>
      </c>
      <c r="T102" s="75"/>
      <c r="U102" s="75"/>
      <c r="V102" s="75"/>
      <c r="W102" s="1"/>
    </row>
    <row r="103" spans="2:23" ht="15">
      <c r="B103" s="12"/>
      <c r="C103" s="7" t="s">
        <v>100</v>
      </c>
      <c r="D103" s="7" t="s">
        <v>28</v>
      </c>
      <c r="E103" s="79">
        <v>1.4870179252424065</v>
      </c>
      <c r="F103" s="2">
        <v>1.433722728434812</v>
      </c>
      <c r="G103" s="2">
        <v>1.2201659821796995</v>
      </c>
      <c r="H103" s="2">
        <v>1.2072307363576502</v>
      </c>
      <c r="I103" s="2">
        <v>1.2278645052507315</v>
      </c>
      <c r="J103" s="2">
        <v>1.0452690597529533</v>
      </c>
      <c r="K103" s="2">
        <v>0.35480496756130075</v>
      </c>
      <c r="L103" s="2">
        <v>0.34572916567093026</v>
      </c>
      <c r="M103" s="2">
        <v>0.4822992452891095</v>
      </c>
      <c r="N103" s="2">
        <v>0.41765483953683047</v>
      </c>
      <c r="O103" s="2">
        <v>0.3802975509189368</v>
      </c>
      <c r="P103" s="80">
        <v>0.42733575900216614</v>
      </c>
      <c r="Q103" s="10">
        <v>-0.7126223216626631</v>
      </c>
      <c r="R103" s="10">
        <v>0.004424719670837397</v>
      </c>
      <c r="S103" s="11">
        <v>0.30301912909033507</v>
      </c>
      <c r="T103" s="75"/>
      <c r="U103" s="75"/>
      <c r="V103" s="75"/>
      <c r="W103" s="1"/>
    </row>
    <row r="104" spans="2:23" ht="15">
      <c r="B104" s="12"/>
      <c r="C104" s="7" t="s">
        <v>101</v>
      </c>
      <c r="D104" s="7" t="s">
        <v>29</v>
      </c>
      <c r="E104" s="79">
        <v>0.06674771241321045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80">
        <v>0</v>
      </c>
      <c r="Q104" s="10">
        <v>-1</v>
      </c>
      <c r="R104" s="10">
        <v>0</v>
      </c>
      <c r="S104" s="11" t="s">
        <v>132</v>
      </c>
      <c r="T104" s="75"/>
      <c r="U104" s="75"/>
      <c r="V104" s="75"/>
      <c r="W104" s="1"/>
    </row>
    <row r="105" spans="2:23" ht="15">
      <c r="B105" s="12"/>
      <c r="C105" s="7" t="s">
        <v>102</v>
      </c>
      <c r="D105" s="7" t="s">
        <v>30</v>
      </c>
      <c r="E105" s="79">
        <v>0.008355692287924802</v>
      </c>
      <c r="F105" s="2">
        <v>0.006340695719140567</v>
      </c>
      <c r="G105" s="2">
        <v>0.007690165319360624</v>
      </c>
      <c r="H105" s="2">
        <v>0.010940777249189374</v>
      </c>
      <c r="I105" s="2">
        <v>0.013910248038064845</v>
      </c>
      <c r="J105" s="2">
        <v>0.016914838058618924</v>
      </c>
      <c r="K105" s="2">
        <v>0.014617006001625748</v>
      </c>
      <c r="L105" s="2">
        <v>0.01427595757988084</v>
      </c>
      <c r="M105" s="2">
        <v>0.0130145296519411</v>
      </c>
      <c r="N105" s="2">
        <v>0.012807170509477637</v>
      </c>
      <c r="O105" s="2">
        <v>0.011301462755627384</v>
      </c>
      <c r="P105" s="80">
        <v>0.010436260872280391</v>
      </c>
      <c r="Q105" s="10">
        <v>0.2490001441726517</v>
      </c>
      <c r="R105" s="10">
        <v>0.0001080591263398943</v>
      </c>
      <c r="S105" s="11">
        <v>0.05680760267738238</v>
      </c>
      <c r="T105" s="75"/>
      <c r="U105" s="75"/>
      <c r="V105" s="75"/>
      <c r="W105" s="1"/>
    </row>
    <row r="106" spans="2:23" ht="15">
      <c r="B106" s="12"/>
      <c r="C106" s="7" t="s">
        <v>103</v>
      </c>
      <c r="D106" s="7" t="s">
        <v>31</v>
      </c>
      <c r="E106" s="79">
        <v>0.09846544857272768</v>
      </c>
      <c r="F106" s="2">
        <v>0.0905765987281772</v>
      </c>
      <c r="G106" s="2">
        <v>0.1110699448749923</v>
      </c>
      <c r="H106" s="2">
        <v>0.08580540064104808</v>
      </c>
      <c r="I106" s="2">
        <v>0.10836261697828985</v>
      </c>
      <c r="J106" s="2">
        <v>0.1363941008121854</v>
      </c>
      <c r="K106" s="2">
        <v>0.10059602827806743</v>
      </c>
      <c r="L106" s="2">
        <v>0.10197969164674243</v>
      </c>
      <c r="M106" s="2">
        <v>0.09928038262394785</v>
      </c>
      <c r="N106" s="2">
        <v>0.098194201373246</v>
      </c>
      <c r="O106" s="2">
        <v>0.09264917810777112</v>
      </c>
      <c r="P106" s="80">
        <v>0.0880887814786476</v>
      </c>
      <c r="Q106" s="10">
        <v>-0.10538384016415424</v>
      </c>
      <c r="R106" s="10">
        <v>0.0009120888106784746</v>
      </c>
      <c r="S106" s="11">
        <v>0.05683933663039619</v>
      </c>
      <c r="T106" s="75"/>
      <c r="U106" s="75"/>
      <c r="V106" s="75"/>
      <c r="W106" s="1"/>
    </row>
    <row r="107" spans="2:23" ht="15">
      <c r="B107" s="12"/>
      <c r="C107" s="7" t="s">
        <v>104</v>
      </c>
      <c r="D107" s="7" t="s">
        <v>32</v>
      </c>
      <c r="E107" s="79">
        <v>0.023086116642789756</v>
      </c>
      <c r="F107" s="2">
        <v>0.02241607299970654</v>
      </c>
      <c r="G107" s="2">
        <v>0.017213912247243043</v>
      </c>
      <c r="H107" s="2">
        <v>0.019204376759058187</v>
      </c>
      <c r="I107" s="2">
        <v>0.01736774755725321</v>
      </c>
      <c r="J107" s="2">
        <v>0.01843933523709631</v>
      </c>
      <c r="K107" s="2">
        <v>0.018901373389130508</v>
      </c>
      <c r="L107" s="2">
        <v>0.02078138064882292</v>
      </c>
      <c r="M107" s="2">
        <v>0.016722577934127878</v>
      </c>
      <c r="N107" s="2">
        <v>0.015782403447887946</v>
      </c>
      <c r="O107" s="2">
        <v>0.01597644907460223</v>
      </c>
      <c r="P107" s="80">
        <v>0.015949981532759325</v>
      </c>
      <c r="Q107" s="10">
        <v>-0.3091093760136218</v>
      </c>
      <c r="R107" s="10">
        <v>0.00016514928964120613</v>
      </c>
      <c r="S107" s="11">
        <v>0.048872488724887246</v>
      </c>
      <c r="T107" s="75"/>
      <c r="U107" s="75"/>
      <c r="V107" s="75"/>
      <c r="W107" s="1"/>
    </row>
    <row r="108" spans="2:22" s="1" customFormat="1" ht="15.75" thickBot="1">
      <c r="B108" s="18" t="s">
        <v>53</v>
      </c>
      <c r="C108" s="19"/>
      <c r="D108" s="23"/>
      <c r="E108" s="86">
        <v>171.56571261960232</v>
      </c>
      <c r="F108" s="87">
        <v>148.99390653950942</v>
      </c>
      <c r="G108" s="87">
        <v>136.15302658595738</v>
      </c>
      <c r="H108" s="87">
        <v>129.52198048956606</v>
      </c>
      <c r="I108" s="87">
        <v>132.76147220824922</v>
      </c>
      <c r="J108" s="87">
        <v>129.2837728766985</v>
      </c>
      <c r="K108" s="87">
        <v>109.59898996414606</v>
      </c>
      <c r="L108" s="87">
        <v>110.44248136259604</v>
      </c>
      <c r="M108" s="87">
        <v>112.5555164864525</v>
      </c>
      <c r="N108" s="87">
        <v>107.11237814914622</v>
      </c>
      <c r="O108" s="87">
        <v>114.41853820848623</v>
      </c>
      <c r="P108" s="88">
        <v>96.57917129048111</v>
      </c>
      <c r="Q108" s="13">
        <v>-0.43707183786414433</v>
      </c>
      <c r="R108" s="26">
        <v>1</v>
      </c>
      <c r="S108" s="14">
        <v>0.0651289759535002</v>
      </c>
      <c r="T108" s="75"/>
      <c r="U108" s="75"/>
      <c r="V108" s="75"/>
    </row>
    <row r="109" spans="17:23" s="73" customFormat="1" ht="15.75" thickBot="1">
      <c r="Q109" s="84"/>
      <c r="R109" s="85"/>
      <c r="S109" s="84"/>
      <c r="T109" s="75"/>
      <c r="U109" s="75"/>
      <c r="V109" s="75"/>
      <c r="W109" s="1"/>
    </row>
    <row r="110" spans="2:22" s="1" customFormat="1" ht="15">
      <c r="B110" s="28" t="s">
        <v>0</v>
      </c>
      <c r="C110" s="30" t="s">
        <v>107</v>
      </c>
      <c r="D110" s="34" t="s">
        <v>106</v>
      </c>
      <c r="E110" s="30">
        <v>1990</v>
      </c>
      <c r="F110" s="30">
        <v>1995</v>
      </c>
      <c r="G110" s="30">
        <v>1998</v>
      </c>
      <c r="H110" s="30">
        <v>1999</v>
      </c>
      <c r="I110" s="30">
        <v>2000</v>
      </c>
      <c r="J110" s="30">
        <v>2001</v>
      </c>
      <c r="K110" s="30">
        <v>2002</v>
      </c>
      <c r="L110" s="30">
        <v>2003</v>
      </c>
      <c r="M110" s="30">
        <v>2004</v>
      </c>
      <c r="N110" s="30">
        <v>2005</v>
      </c>
      <c r="O110" s="30">
        <v>2006</v>
      </c>
      <c r="P110" s="30">
        <v>2007</v>
      </c>
      <c r="Q110" s="32" t="s">
        <v>71</v>
      </c>
      <c r="R110" s="35" t="s">
        <v>72</v>
      </c>
      <c r="S110" s="33" t="s">
        <v>73</v>
      </c>
      <c r="T110" s="75"/>
      <c r="U110" s="75"/>
      <c r="V110" s="75"/>
    </row>
    <row r="111" spans="2:23" ht="15">
      <c r="B111" s="9" t="s">
        <v>54</v>
      </c>
      <c r="C111" s="6" t="s">
        <v>74</v>
      </c>
      <c r="D111" s="16" t="s">
        <v>3</v>
      </c>
      <c r="E111" s="77">
        <v>2.7169484751491444</v>
      </c>
      <c r="F111" s="77">
        <v>1.4651276235578643</v>
      </c>
      <c r="G111" s="77">
        <v>0.9614813390199499</v>
      </c>
      <c r="H111" s="77">
        <v>0.7028549262151349</v>
      </c>
      <c r="I111" s="77">
        <v>1.4075608237548307</v>
      </c>
      <c r="J111" s="77">
        <v>1.138610846154908</v>
      </c>
      <c r="K111" s="77">
        <v>0.5951553716570558</v>
      </c>
      <c r="L111" s="77">
        <v>0.7182422353894389</v>
      </c>
      <c r="M111" s="77">
        <v>0.6912647998921513</v>
      </c>
      <c r="N111" s="77">
        <v>0.7936059873508583</v>
      </c>
      <c r="O111" s="77">
        <v>0.8888357836215264</v>
      </c>
      <c r="P111" s="77">
        <v>0.7431587803911888</v>
      </c>
      <c r="Q111" s="27">
        <v>-0.7264729945420133</v>
      </c>
      <c r="R111" s="10">
        <v>0.0654556012140697</v>
      </c>
      <c r="S111" s="11">
        <v>0.07815921206033544</v>
      </c>
      <c r="T111" s="75"/>
      <c r="U111" s="75"/>
      <c r="V111" s="75"/>
      <c r="W111" s="1"/>
    </row>
    <row r="112" spans="2:23" ht="15">
      <c r="B112" s="12"/>
      <c r="C112" s="7" t="s">
        <v>75</v>
      </c>
      <c r="D112" s="16" t="s">
        <v>4</v>
      </c>
      <c r="E112" s="2">
        <v>0.5911030246012849</v>
      </c>
      <c r="F112" s="2">
        <v>0.6771796256606768</v>
      </c>
      <c r="G112" s="2">
        <v>0.6612388081797331</v>
      </c>
      <c r="H112" s="2">
        <v>0.5211425899370623</v>
      </c>
      <c r="I112" s="2">
        <v>0.49491456104805465</v>
      </c>
      <c r="J112" s="2">
        <v>0.49076717437041173</v>
      </c>
      <c r="K112" s="2">
        <v>0.4306000344487716</v>
      </c>
      <c r="L112" s="2">
        <v>0.49672484770328756</v>
      </c>
      <c r="M112" s="2">
        <v>0.32314234050368573</v>
      </c>
      <c r="N112" s="2">
        <v>0.2862704314174712</v>
      </c>
      <c r="O112" s="2">
        <v>0.4420506031153967</v>
      </c>
      <c r="P112" s="2">
        <v>0.40584198398321547</v>
      </c>
      <c r="Q112" s="27">
        <v>-0.3134158224668755</v>
      </c>
      <c r="R112" s="10">
        <v>0.03574556576664404</v>
      </c>
      <c r="S112" s="11">
        <v>0.2666354312950299</v>
      </c>
      <c r="T112" s="75"/>
      <c r="U112" s="75"/>
      <c r="V112" s="75"/>
      <c r="W112" s="1"/>
    </row>
    <row r="113" spans="2:23" ht="15">
      <c r="B113" s="12"/>
      <c r="C113" s="7" t="s">
        <v>76</v>
      </c>
      <c r="D113" s="16" t="s">
        <v>5</v>
      </c>
      <c r="E113" s="2">
        <v>0.03321814147795793</v>
      </c>
      <c r="F113" s="2">
        <v>0.013428194126222068</v>
      </c>
      <c r="G113" s="2">
        <v>0.018440540441666507</v>
      </c>
      <c r="H113" s="2">
        <v>0.013211501388059344</v>
      </c>
      <c r="I113" s="2">
        <v>0.015236360187453791</v>
      </c>
      <c r="J113" s="2">
        <v>0.012067749292206673</v>
      </c>
      <c r="K113" s="2">
        <v>0.006114602262251741</v>
      </c>
      <c r="L113" s="2">
        <v>0.007772459731506972</v>
      </c>
      <c r="M113" s="2">
        <v>0.004934969563835257</v>
      </c>
      <c r="N113" s="2">
        <v>0.004773293289394183</v>
      </c>
      <c r="O113" s="2">
        <v>0.004311176872196438</v>
      </c>
      <c r="P113" s="2">
        <v>0.027671687212807505</v>
      </c>
      <c r="Q113" s="27">
        <v>-0.16697063768094322</v>
      </c>
      <c r="R113" s="10">
        <v>0.0024372542865853963</v>
      </c>
      <c r="S113" s="11">
        <v>0.08938249202480852</v>
      </c>
      <c r="T113" s="75"/>
      <c r="U113" s="75"/>
      <c r="V113" s="75"/>
      <c r="W113" s="1"/>
    </row>
    <row r="114" spans="2:23" ht="15">
      <c r="B114" s="12"/>
      <c r="C114" s="7" t="s">
        <v>77</v>
      </c>
      <c r="D114" s="16" t="s">
        <v>6</v>
      </c>
      <c r="E114" s="2">
        <v>0.6519159354666464</v>
      </c>
      <c r="F114" s="2">
        <v>0.903676429529592</v>
      </c>
      <c r="G114" s="2">
        <v>0.9153847448958589</v>
      </c>
      <c r="H114" s="2">
        <v>0.9061195733885619</v>
      </c>
      <c r="I114" s="2">
        <v>0.8904219150485515</v>
      </c>
      <c r="J114" s="2">
        <v>0.6004493631419481</v>
      </c>
      <c r="K114" s="2">
        <v>0.2895754571175175</v>
      </c>
      <c r="L114" s="2">
        <v>0.49653364099129293</v>
      </c>
      <c r="M114" s="2">
        <v>0.7317078328592058</v>
      </c>
      <c r="N114" s="2">
        <v>0.623426437410015</v>
      </c>
      <c r="O114" s="2">
        <v>0.6399772531261335</v>
      </c>
      <c r="P114" s="2">
        <v>0.6350071047059468</v>
      </c>
      <c r="Q114" s="27">
        <v>-0.02593713367137763</v>
      </c>
      <c r="R114" s="10">
        <v>0.05592986708957986</v>
      </c>
      <c r="S114" s="11">
        <v>0.3364993227208236</v>
      </c>
      <c r="T114" s="75"/>
      <c r="U114" s="75"/>
      <c r="V114" s="75"/>
      <c r="W114" s="1"/>
    </row>
    <row r="115" spans="2:23" ht="15">
      <c r="B115" s="12"/>
      <c r="C115" s="7" t="s">
        <v>78</v>
      </c>
      <c r="D115" s="16" t="s">
        <v>7</v>
      </c>
      <c r="E115" s="2">
        <v>1.6126022085302991</v>
      </c>
      <c r="F115" s="2">
        <v>1.3647964039199532</v>
      </c>
      <c r="G115" s="2">
        <v>1.0767435705735222</v>
      </c>
      <c r="H115" s="2">
        <v>1.1051740488696207</v>
      </c>
      <c r="I115" s="2">
        <v>1.12652882320049</v>
      </c>
      <c r="J115" s="2">
        <v>1.1009116576017377</v>
      </c>
      <c r="K115" s="2">
        <v>1.0396083172539587</v>
      </c>
      <c r="L115" s="2">
        <v>0.9534387296047719</v>
      </c>
      <c r="M115" s="2">
        <v>0.9319652325306303</v>
      </c>
      <c r="N115" s="2">
        <v>0.7592585239250754</v>
      </c>
      <c r="O115" s="2">
        <v>0.6849203329945964</v>
      </c>
      <c r="P115" s="2">
        <v>0.6397068384735151</v>
      </c>
      <c r="Q115" s="27">
        <v>-0.6033077251850386</v>
      </c>
      <c r="R115" s="10">
        <v>0.0563438081038276</v>
      </c>
      <c r="S115" s="11">
        <v>0.05235155658880011</v>
      </c>
      <c r="T115" s="75"/>
      <c r="U115" s="75"/>
      <c r="V115" s="75"/>
      <c r="W115" s="1"/>
    </row>
    <row r="116" spans="2:23" ht="15">
      <c r="B116" s="12"/>
      <c r="C116" s="7" t="s">
        <v>79</v>
      </c>
      <c r="D116" s="16" t="s">
        <v>133</v>
      </c>
      <c r="E116" s="2">
        <v>0.00011880998471652427</v>
      </c>
      <c r="F116" s="2">
        <v>0.00010808206297586488</v>
      </c>
      <c r="G116" s="2">
        <v>0.00012687193332513517</v>
      </c>
      <c r="H116" s="2">
        <v>0.00014215887463389214</v>
      </c>
      <c r="I116" s="2">
        <v>0.00015450368290383584</v>
      </c>
      <c r="J116" s="2">
        <v>0.0001431077951261965</v>
      </c>
      <c r="K116" s="2">
        <v>0.0001543648680605912</v>
      </c>
      <c r="L116" s="2">
        <v>0.0002287003681651648</v>
      </c>
      <c r="M116" s="2">
        <v>0.00022066691431208566</v>
      </c>
      <c r="N116" s="2">
        <v>0.00021699635769021288</v>
      </c>
      <c r="O116" s="2">
        <v>0.00022977266832510941</v>
      </c>
      <c r="P116" s="2">
        <v>0.00020552926305179053</v>
      </c>
      <c r="Q116" s="27">
        <v>0.7298989099457834</v>
      </c>
      <c r="R116" s="10">
        <v>1.810251299602237E-05</v>
      </c>
      <c r="S116" s="11">
        <v>0.0060209683449466015</v>
      </c>
      <c r="T116" s="75"/>
      <c r="U116" s="75"/>
      <c r="V116" s="75"/>
      <c r="W116" s="1"/>
    </row>
    <row r="117" spans="2:23" ht="15">
      <c r="B117" s="12"/>
      <c r="C117" s="7" t="s">
        <v>80</v>
      </c>
      <c r="D117" s="16" t="s">
        <v>8</v>
      </c>
      <c r="E117" s="2">
        <v>1.2628733913575824E-05</v>
      </c>
      <c r="F117" s="2">
        <v>9.472259096329566E-06</v>
      </c>
      <c r="G117" s="2">
        <v>1.0758177975019475E-05</v>
      </c>
      <c r="H117" s="2">
        <v>1.0176428338058764E-05</v>
      </c>
      <c r="I117" s="2">
        <v>1.010290373562163E-05</v>
      </c>
      <c r="J117" s="2">
        <v>1.074522502835238E-05</v>
      </c>
      <c r="K117" s="2">
        <v>2.020527220217439E-05</v>
      </c>
      <c r="L117" s="2">
        <v>7.687153943865881E-05</v>
      </c>
      <c r="M117" s="2">
        <v>6.402982308753925E-05</v>
      </c>
      <c r="N117" s="2">
        <v>5.116225357683195E-05</v>
      </c>
      <c r="O117" s="2">
        <v>5.571486913311239E-05</v>
      </c>
      <c r="P117" s="2">
        <v>6.104647059179464E-05</v>
      </c>
      <c r="Q117" s="27">
        <v>3.8339343444531684</v>
      </c>
      <c r="R117" s="10">
        <v>5.376823284627802E-06</v>
      </c>
      <c r="S117" s="11">
        <v>0.008403056591982806</v>
      </c>
      <c r="T117" s="75"/>
      <c r="U117" s="75"/>
      <c r="V117" s="75"/>
      <c r="W117" s="1"/>
    </row>
    <row r="118" spans="2:23" ht="15">
      <c r="B118" s="12"/>
      <c r="C118" s="7" t="s">
        <v>81</v>
      </c>
      <c r="D118" s="16" t="s">
        <v>9</v>
      </c>
      <c r="E118" s="2">
        <v>0.4242585760139109</v>
      </c>
      <c r="F118" s="2">
        <v>0.481362576162227</v>
      </c>
      <c r="G118" s="2">
        <v>0.440149600120945</v>
      </c>
      <c r="H118" s="2">
        <v>0.43439627522684676</v>
      </c>
      <c r="I118" s="2">
        <v>0.34899589398321484</v>
      </c>
      <c r="J118" s="2">
        <v>0.3381455264522934</v>
      </c>
      <c r="K118" s="2">
        <v>0.3376364576389274</v>
      </c>
      <c r="L118" s="2">
        <v>0.326850758798542</v>
      </c>
      <c r="M118" s="2">
        <v>0.32476218862234757</v>
      </c>
      <c r="N118" s="2">
        <v>0.3164426009485264</v>
      </c>
      <c r="O118" s="2">
        <v>0.31330995122806865</v>
      </c>
      <c r="P118" s="2">
        <v>0.3082565015203325</v>
      </c>
      <c r="Q118" s="27">
        <v>-0.27342305153490837</v>
      </c>
      <c r="R118" s="10">
        <v>0.027150476005327145</v>
      </c>
      <c r="S118" s="11">
        <v>0.05221932127494359</v>
      </c>
      <c r="T118" s="75"/>
      <c r="U118" s="75"/>
      <c r="V118" s="75"/>
      <c r="W118" s="1"/>
    </row>
    <row r="119" spans="2:23" ht="15">
      <c r="B119" s="12"/>
      <c r="C119" s="7" t="s">
        <v>82</v>
      </c>
      <c r="D119" s="16" t="s">
        <v>10</v>
      </c>
      <c r="E119" s="2">
        <v>0.48940582898519</v>
      </c>
      <c r="F119" s="2">
        <v>0.5467788625396897</v>
      </c>
      <c r="G119" s="2">
        <v>0.4927974444693245</v>
      </c>
      <c r="H119" s="2">
        <v>0.4635172725769626</v>
      </c>
      <c r="I119" s="2">
        <v>0.36611168824476936</v>
      </c>
      <c r="J119" s="2">
        <v>0.34994594806014684</v>
      </c>
      <c r="K119" s="2">
        <v>0.32330791064038167</v>
      </c>
      <c r="L119" s="2">
        <v>0.3020349289410229</v>
      </c>
      <c r="M119" s="2">
        <v>0.28497397820532394</v>
      </c>
      <c r="N119" s="2">
        <v>0.267363305092879</v>
      </c>
      <c r="O119" s="2">
        <v>0.2356187130838971</v>
      </c>
      <c r="P119" s="2">
        <v>0.22231718872306983</v>
      </c>
      <c r="Q119" s="27">
        <v>-0.5457406194281404</v>
      </c>
      <c r="R119" s="10">
        <v>0.01958115228138784</v>
      </c>
      <c r="S119" s="11">
        <v>0.050426869145550425</v>
      </c>
      <c r="T119" s="75"/>
      <c r="U119" s="75"/>
      <c r="V119" s="75"/>
      <c r="W119" s="1"/>
    </row>
    <row r="120" spans="2:23" ht="15">
      <c r="B120" s="12"/>
      <c r="C120" s="7" t="s">
        <v>83</v>
      </c>
      <c r="D120" s="16" t="s">
        <v>11</v>
      </c>
      <c r="E120" s="2">
        <v>0.817348404725669</v>
      </c>
      <c r="F120" s="2">
        <v>0.7010632069616863</v>
      </c>
      <c r="G120" s="2">
        <v>0.5671178424873599</v>
      </c>
      <c r="H120" s="2">
        <v>0.49122718049691194</v>
      </c>
      <c r="I120" s="2">
        <v>0.4008918262607135</v>
      </c>
      <c r="J120" s="2">
        <v>0.34579682287487806</v>
      </c>
      <c r="K120" s="2">
        <v>0.3080843444599419</v>
      </c>
      <c r="L120" s="2">
        <v>0.27481581852952996</v>
      </c>
      <c r="M120" s="2">
        <v>0.2544320850304646</v>
      </c>
      <c r="N120" s="2">
        <v>0.23370504731079153</v>
      </c>
      <c r="O120" s="2">
        <v>0.2384748925684172</v>
      </c>
      <c r="P120" s="2">
        <v>0.21592566553555226</v>
      </c>
      <c r="Q120" s="27">
        <v>-0.7358217569311528</v>
      </c>
      <c r="R120" s="10">
        <v>0.01901820260770921</v>
      </c>
      <c r="S120" s="11">
        <v>0.046701717701527</v>
      </c>
      <c r="T120" s="75"/>
      <c r="U120" s="75"/>
      <c r="V120" s="75"/>
      <c r="W120" s="1"/>
    </row>
    <row r="121" spans="2:23" ht="15">
      <c r="B121" s="12"/>
      <c r="C121" s="7" t="s">
        <v>84</v>
      </c>
      <c r="D121" s="16" t="s">
        <v>12</v>
      </c>
      <c r="E121" s="2">
        <v>0.014254880113440381</v>
      </c>
      <c r="F121" s="2">
        <v>0.010237163011845657</v>
      </c>
      <c r="G121" s="2">
        <v>0.009153913566698747</v>
      </c>
      <c r="H121" s="2">
        <v>0.009662808035557637</v>
      </c>
      <c r="I121" s="2">
        <v>0.00926932184327567</v>
      </c>
      <c r="J121" s="2">
        <v>0.008949647437228696</v>
      </c>
      <c r="K121" s="2">
        <v>0.008781306125866903</v>
      </c>
      <c r="L121" s="2">
        <v>0.008963677783704896</v>
      </c>
      <c r="M121" s="2">
        <v>0.007713860697504698</v>
      </c>
      <c r="N121" s="2">
        <v>0.007355439845485288</v>
      </c>
      <c r="O121" s="2">
        <v>0.006293425862387501</v>
      </c>
      <c r="P121" s="2">
        <v>0.0060299585993500516</v>
      </c>
      <c r="Q121" s="27">
        <v>-0.5769898763536682</v>
      </c>
      <c r="R121" s="10">
        <v>0.0005311039522518261</v>
      </c>
      <c r="S121" s="11">
        <v>0.04338123336981352</v>
      </c>
      <c r="T121" s="75"/>
      <c r="U121" s="75"/>
      <c r="V121" s="75"/>
      <c r="W121" s="1"/>
    </row>
    <row r="122" spans="2:23" ht="15">
      <c r="B122" s="12"/>
      <c r="C122" s="7" t="s">
        <v>109</v>
      </c>
      <c r="D122" s="16" t="s">
        <v>55</v>
      </c>
      <c r="E122" s="2">
        <v>0.36634220290252123</v>
      </c>
      <c r="F122" s="2">
        <v>0.39083787227881145</v>
      </c>
      <c r="G122" s="2">
        <v>0.4179356592014835</v>
      </c>
      <c r="H122" s="2">
        <v>0.4196479410535405</v>
      </c>
      <c r="I122" s="2">
        <v>0.41481546411558884</v>
      </c>
      <c r="J122" s="2">
        <v>0.41676014639156583</v>
      </c>
      <c r="K122" s="2">
        <v>0.4285253706790418</v>
      </c>
      <c r="L122" s="2">
        <v>0.4319042780359437</v>
      </c>
      <c r="M122" s="2">
        <v>0.4441500651849648</v>
      </c>
      <c r="N122" s="2">
        <v>0.44736294738241733</v>
      </c>
      <c r="O122" s="2">
        <v>0.464440064356947</v>
      </c>
      <c r="P122" s="2">
        <v>0.474157425036269</v>
      </c>
      <c r="Q122" s="27">
        <v>0.29430194304540985</v>
      </c>
      <c r="R122" s="10">
        <v>0.04176262212703334</v>
      </c>
      <c r="S122" s="11">
        <v>0.04914000525784031</v>
      </c>
      <c r="T122" s="75"/>
      <c r="U122" s="75"/>
      <c r="V122" s="75"/>
      <c r="W122" s="1"/>
    </row>
    <row r="123" spans="2:23" ht="15">
      <c r="B123" s="12"/>
      <c r="C123" s="7" t="s">
        <v>85</v>
      </c>
      <c r="D123" s="16" t="s">
        <v>13</v>
      </c>
      <c r="E123" s="2">
        <v>0.07041393671836743</v>
      </c>
      <c r="F123" s="2">
        <v>0.07279288695649208</v>
      </c>
      <c r="G123" s="2">
        <v>0.08561267844730228</v>
      </c>
      <c r="H123" s="2">
        <v>0.08883042309483466</v>
      </c>
      <c r="I123" s="2">
        <v>0.08683659264784949</v>
      </c>
      <c r="J123" s="2">
        <v>0.06659827255054619</v>
      </c>
      <c r="K123" s="2">
        <v>0.05525717069175698</v>
      </c>
      <c r="L123" s="2">
        <v>0.049978502823196894</v>
      </c>
      <c r="M123" s="2">
        <v>0.06062363825015529</v>
      </c>
      <c r="N123" s="2">
        <v>0.06113475988128303</v>
      </c>
      <c r="O123" s="2">
        <v>0.06437540075477098</v>
      </c>
      <c r="P123" s="2">
        <v>0.06443647812560707</v>
      </c>
      <c r="Q123" s="27">
        <v>-0.08489027700110316</v>
      </c>
      <c r="R123" s="10">
        <v>0.005675406827069588</v>
      </c>
      <c r="S123" s="11">
        <v>0.094046597</v>
      </c>
      <c r="T123" s="75"/>
      <c r="U123" s="75"/>
      <c r="V123" s="75"/>
      <c r="W123" s="1"/>
    </row>
    <row r="124" spans="2:23" ht="15">
      <c r="B124" s="12"/>
      <c r="C124" s="7" t="s">
        <v>86</v>
      </c>
      <c r="D124" s="16" t="s">
        <v>14</v>
      </c>
      <c r="E124" s="2">
        <v>0.5174041916713789</v>
      </c>
      <c r="F124" s="2">
        <v>0.520292271491892</v>
      </c>
      <c r="G124" s="2">
        <v>0.4389857731371218</v>
      </c>
      <c r="H124" s="2">
        <v>0.39371551623545387</v>
      </c>
      <c r="I124" s="2">
        <v>0.3710966306392683</v>
      </c>
      <c r="J124" s="2">
        <v>0.29102170527799737</v>
      </c>
      <c r="K124" s="2">
        <v>0.23928134456015218</v>
      </c>
      <c r="L124" s="2">
        <v>0.4176909843120896</v>
      </c>
      <c r="M124" s="2">
        <v>0.5451653649590702</v>
      </c>
      <c r="N124" s="2">
        <v>0.626067820423425</v>
      </c>
      <c r="O124" s="2">
        <v>0.8080412326590443</v>
      </c>
      <c r="P124" s="2">
        <v>0.7713453190553283</v>
      </c>
      <c r="Q124" s="27">
        <v>0.49079835739954</v>
      </c>
      <c r="R124" s="10">
        <v>0.06793820235273042</v>
      </c>
      <c r="S124" s="11">
        <v>0.09733053827753253</v>
      </c>
      <c r="T124" s="75"/>
      <c r="U124" s="75"/>
      <c r="V124" s="75"/>
      <c r="W124" s="1"/>
    </row>
    <row r="125" spans="2:23" ht="15">
      <c r="B125" s="12"/>
      <c r="C125" s="7" t="s">
        <v>87</v>
      </c>
      <c r="D125" s="16" t="s">
        <v>15</v>
      </c>
      <c r="E125" s="2">
        <v>0.005022671086860003</v>
      </c>
      <c r="F125" s="2">
        <v>0.005246052676905094</v>
      </c>
      <c r="G125" s="2">
        <v>0.005380023463481542</v>
      </c>
      <c r="H125" s="2">
        <v>0.005240645335776289</v>
      </c>
      <c r="I125" s="2">
        <v>0.005739373566554199</v>
      </c>
      <c r="J125" s="2">
        <v>0.005856974674800994</v>
      </c>
      <c r="K125" s="2">
        <v>0.004868577101548449</v>
      </c>
      <c r="L125" s="2">
        <v>0.005169844524010535</v>
      </c>
      <c r="M125" s="2">
        <v>0.00498715779466262</v>
      </c>
      <c r="N125" s="2">
        <v>0.004322038020226369</v>
      </c>
      <c r="O125" s="2">
        <v>0.004266982123031927</v>
      </c>
      <c r="P125" s="2">
        <v>0.0037851981858229196</v>
      </c>
      <c r="Q125" s="27">
        <v>-0.24637745128771868</v>
      </c>
      <c r="R125" s="10">
        <v>0.0003333909650331068</v>
      </c>
      <c r="S125" s="11">
        <v>0.008854296388542963</v>
      </c>
      <c r="T125" s="75"/>
      <c r="U125" s="75"/>
      <c r="V125" s="75"/>
      <c r="W125" s="1"/>
    </row>
    <row r="126" spans="2:23" ht="15">
      <c r="B126" s="12"/>
      <c r="C126" s="7" t="s">
        <v>88</v>
      </c>
      <c r="D126" s="16" t="s">
        <v>16</v>
      </c>
      <c r="E126" s="2">
        <v>0.20826036562531428</v>
      </c>
      <c r="F126" s="2">
        <v>0.11686974357481256</v>
      </c>
      <c r="G126" s="2">
        <v>0.07937122426949617</v>
      </c>
      <c r="H126" s="2">
        <v>0.06922976133232642</v>
      </c>
      <c r="I126" s="2">
        <v>0.05868470773308623</v>
      </c>
      <c r="J126" s="2">
        <v>0.07626385587650035</v>
      </c>
      <c r="K126" s="2">
        <v>0.04784916619515156</v>
      </c>
      <c r="L126" s="2">
        <v>0.04278954691186515</v>
      </c>
      <c r="M126" s="2">
        <v>0.04174515772841357</v>
      </c>
      <c r="N126" s="2">
        <v>0.044127733523057086</v>
      </c>
      <c r="O126" s="2">
        <v>0.045558504279482825</v>
      </c>
      <c r="P126" s="2">
        <v>0.03901820050529747</v>
      </c>
      <c r="Q126" s="27">
        <v>-0.8126470181297196</v>
      </c>
      <c r="R126" s="10">
        <v>0.003436627326156322</v>
      </c>
      <c r="S126" s="11">
        <v>0.05641424518450644</v>
      </c>
      <c r="T126" s="75"/>
      <c r="U126" s="75"/>
      <c r="V126" s="75"/>
      <c r="W126" s="1"/>
    </row>
    <row r="127" spans="2:23" ht="15">
      <c r="B127" s="12"/>
      <c r="C127" s="7" t="s">
        <v>89</v>
      </c>
      <c r="D127" s="16" t="s">
        <v>17</v>
      </c>
      <c r="E127" s="2">
        <v>4.857268161302781</v>
      </c>
      <c r="F127" s="2">
        <v>2.6908020787724953</v>
      </c>
      <c r="G127" s="2">
        <v>2.969382173848841</v>
      </c>
      <c r="H127" s="2">
        <v>3.3306265650270745</v>
      </c>
      <c r="I127" s="2">
        <v>2.289119573133789</v>
      </c>
      <c r="J127" s="2">
        <v>2.0192292513012537</v>
      </c>
      <c r="K127" s="2">
        <v>1.5518276982004413</v>
      </c>
      <c r="L127" s="2">
        <v>1.482533174488502</v>
      </c>
      <c r="M127" s="2">
        <v>1.5797631610995757</v>
      </c>
      <c r="N127" s="2">
        <v>1.552379007871209</v>
      </c>
      <c r="O127" s="2">
        <v>1.7063315569357798</v>
      </c>
      <c r="P127" s="2">
        <v>1.969268909169926</v>
      </c>
      <c r="Q127" s="27">
        <v>-0.5945727425842301</v>
      </c>
      <c r="R127" s="10">
        <v>0.1734483717383271</v>
      </c>
      <c r="S127" s="11">
        <v>0.10769337324252443</v>
      </c>
      <c r="T127" s="75"/>
      <c r="U127" s="75"/>
      <c r="V127" s="75"/>
      <c r="W127" s="1"/>
    </row>
    <row r="128" spans="2:23" ht="15">
      <c r="B128" s="12"/>
      <c r="C128" s="7" t="s">
        <v>90</v>
      </c>
      <c r="D128" s="16" t="s">
        <v>18</v>
      </c>
      <c r="E128" s="2">
        <v>0.0037286741569530265</v>
      </c>
      <c r="F128" s="2">
        <v>0.003912256781630697</v>
      </c>
      <c r="G128" s="2">
        <v>0.002625738743636676</v>
      </c>
      <c r="H128" s="2">
        <v>0.002195136164653777</v>
      </c>
      <c r="I128" s="2">
        <v>0.0017712643593467317</v>
      </c>
      <c r="J128" s="2">
        <v>0.0015999004347279394</v>
      </c>
      <c r="K128" s="2">
        <v>0.001442503457044214</v>
      </c>
      <c r="L128" s="2">
        <v>0.0012911943757673119</v>
      </c>
      <c r="M128" s="2">
        <v>0.0011382220592765274</v>
      </c>
      <c r="N128" s="2">
        <v>0.0009911125202331469</v>
      </c>
      <c r="O128" s="2">
        <v>0.0009970339629718477</v>
      </c>
      <c r="P128" s="2">
        <v>0.0010072970336637212</v>
      </c>
      <c r="Q128" s="27">
        <v>-0.7298511504993352</v>
      </c>
      <c r="R128" s="10">
        <v>8.872025020669406E-05</v>
      </c>
      <c r="S128" s="11">
        <v>0.04887248872488724</v>
      </c>
      <c r="T128" s="75"/>
      <c r="U128" s="75"/>
      <c r="V128" s="75"/>
      <c r="W128" s="1"/>
    </row>
    <row r="129" spans="2:23" ht="15">
      <c r="B129" s="12"/>
      <c r="C129" s="7" t="s">
        <v>91</v>
      </c>
      <c r="D129" s="16" t="s">
        <v>19</v>
      </c>
      <c r="E129" s="2">
        <v>0.03128127682845481</v>
      </c>
      <c r="F129" s="2">
        <v>0.03473146110246005</v>
      </c>
      <c r="G129" s="2">
        <v>0.029368330684125265</v>
      </c>
      <c r="H129" s="2">
        <v>0.029681492784664823</v>
      </c>
      <c r="I129" s="2">
        <v>0.020266467526997213</v>
      </c>
      <c r="J129" s="2">
        <v>0.018190385029442223</v>
      </c>
      <c r="K129" s="2">
        <v>0.020013538373274412</v>
      </c>
      <c r="L129" s="2">
        <v>0.020613983791944533</v>
      </c>
      <c r="M129" s="2">
        <v>0.021353354193342715</v>
      </c>
      <c r="N129" s="2">
        <v>0.02161164826814035</v>
      </c>
      <c r="O129" s="2">
        <v>0.018568426632795614</v>
      </c>
      <c r="P129" s="2">
        <v>0.017803323542001887</v>
      </c>
      <c r="Q129" s="27">
        <v>-0.43086327199383334</v>
      </c>
      <c r="R129" s="10">
        <v>0.0015680730374159366</v>
      </c>
      <c r="S129" s="11">
        <v>0.007967616039675766</v>
      </c>
      <c r="T129" s="75"/>
      <c r="U129" s="75"/>
      <c r="V129" s="75"/>
      <c r="W129" s="1"/>
    </row>
    <row r="130" spans="2:23" ht="15">
      <c r="B130" s="12"/>
      <c r="C130" s="7" t="s">
        <v>92</v>
      </c>
      <c r="D130" s="16" t="s">
        <v>20</v>
      </c>
      <c r="E130" s="2">
        <v>1.0107602001704232</v>
      </c>
      <c r="F130" s="2">
        <v>1.0107602001704232</v>
      </c>
      <c r="G130" s="2">
        <v>1.0118768318554356</v>
      </c>
      <c r="H130" s="2">
        <v>0.9899744042383961</v>
      </c>
      <c r="I130" s="2">
        <v>0.9582483077538768</v>
      </c>
      <c r="J130" s="2">
        <v>0.9229747953811108</v>
      </c>
      <c r="K130" s="2">
        <v>0.8795219516166894</v>
      </c>
      <c r="L130" s="2">
        <v>0.8178670514034317</v>
      </c>
      <c r="M130" s="2">
        <v>0.7337378965151335</v>
      </c>
      <c r="N130" s="2">
        <v>0.6472950394867295</v>
      </c>
      <c r="O130" s="2">
        <v>0.556837949071807</v>
      </c>
      <c r="P130" s="2">
        <v>0.469384415374446</v>
      </c>
      <c r="Q130" s="27">
        <v>-0.5356124872197149</v>
      </c>
      <c r="R130" s="10">
        <v>0.04134222715188316</v>
      </c>
      <c r="S130" s="11">
        <v>0.12179600000000002</v>
      </c>
      <c r="T130" s="75"/>
      <c r="U130" s="75"/>
      <c r="V130" s="75"/>
      <c r="W130" s="1"/>
    </row>
    <row r="131" spans="2:23" ht="15">
      <c r="B131" s="12"/>
      <c r="C131" s="7" t="s">
        <v>93</v>
      </c>
      <c r="D131" s="16" t="s">
        <v>21</v>
      </c>
      <c r="E131" s="2">
        <v>0.06832162627340353</v>
      </c>
      <c r="F131" s="2">
        <v>0.05454560472764576</v>
      </c>
      <c r="G131" s="2">
        <v>0.03925325807561977</v>
      </c>
      <c r="H131" s="2">
        <v>0.04272213685963759</v>
      </c>
      <c r="I131" s="2">
        <v>0.04172141792973184</v>
      </c>
      <c r="J131" s="2">
        <v>0.0384350487146809</v>
      </c>
      <c r="K131" s="2">
        <v>0.0348961402978656</v>
      </c>
      <c r="L131" s="2">
        <v>0.023537276268200444</v>
      </c>
      <c r="M131" s="2">
        <v>0.036799394348653605</v>
      </c>
      <c r="N131" s="2">
        <v>0.032763212494904013</v>
      </c>
      <c r="O131" s="2">
        <v>0.03191864359359572</v>
      </c>
      <c r="P131" s="2">
        <v>0.0297169737588885</v>
      </c>
      <c r="Q131" s="27">
        <v>-0.5650429391131631</v>
      </c>
      <c r="R131" s="10">
        <v>0.0026173981051894222</v>
      </c>
      <c r="S131" s="11">
        <v>0.036434119357428796</v>
      </c>
      <c r="T131" s="75"/>
      <c r="U131" s="75"/>
      <c r="V131" s="75"/>
      <c r="W131" s="1"/>
    </row>
    <row r="132" spans="2:23" ht="15">
      <c r="B132" s="12"/>
      <c r="C132" s="7" t="s">
        <v>94</v>
      </c>
      <c r="D132" s="16" t="s">
        <v>22</v>
      </c>
      <c r="E132" s="2">
        <v>0.1519240609072272</v>
      </c>
      <c r="F132" s="2">
        <v>0.1702006669958615</v>
      </c>
      <c r="G132" s="2">
        <v>0.17218349342478026</v>
      </c>
      <c r="H132" s="2">
        <v>0.17484142320905818</v>
      </c>
      <c r="I132" s="2">
        <v>0.20604634641356592</v>
      </c>
      <c r="J132" s="2">
        <v>0.11669134253457912</v>
      </c>
      <c r="K132" s="2">
        <v>0.056043292127254826</v>
      </c>
      <c r="L132" s="2">
        <v>0.10365608949873918</v>
      </c>
      <c r="M132" s="2">
        <v>0.047926965436980114</v>
      </c>
      <c r="N132" s="2">
        <v>0.05008777958556804</v>
      </c>
      <c r="O132" s="2">
        <v>0.07899462521036753</v>
      </c>
      <c r="P132" s="2">
        <v>0.04184110268964904</v>
      </c>
      <c r="Q132" s="27">
        <v>-0.7245919939225466</v>
      </c>
      <c r="R132" s="10">
        <v>0.003685261621438387</v>
      </c>
      <c r="S132" s="11">
        <v>0.10931071940463405</v>
      </c>
      <c r="T132" s="75"/>
      <c r="U132" s="75"/>
      <c r="V132" s="75"/>
      <c r="W132" s="1"/>
    </row>
    <row r="133" spans="2:23" ht="15">
      <c r="B133" s="12"/>
      <c r="C133" s="7" t="s">
        <v>96</v>
      </c>
      <c r="D133" s="16" t="s">
        <v>24</v>
      </c>
      <c r="E133" s="2">
        <v>0.0006850841719897256</v>
      </c>
      <c r="F133" s="2">
        <v>0.0005857432877592095</v>
      </c>
      <c r="G133" s="2">
        <v>0.0005649664901827698</v>
      </c>
      <c r="H133" s="2">
        <v>0.0008136525881252607</v>
      </c>
      <c r="I133" s="2">
        <v>1.1763614174104347E-06</v>
      </c>
      <c r="J133" s="2">
        <v>0.0011413654749520003</v>
      </c>
      <c r="K133" s="2">
        <v>0.0002997992780773843</v>
      </c>
      <c r="L133" s="2">
        <v>0.00031828341459772897</v>
      </c>
      <c r="M133" s="2">
        <v>0.0003935615282243515</v>
      </c>
      <c r="N133" s="2">
        <v>0.0005890436669746673</v>
      </c>
      <c r="O133" s="2">
        <v>0</v>
      </c>
      <c r="P133" s="2">
        <v>0.005910228753157376</v>
      </c>
      <c r="Q133" s="27">
        <v>7.627011095573835</v>
      </c>
      <c r="R133" s="10">
        <v>0.0005205584412889006</v>
      </c>
      <c r="S133" s="11">
        <v>0.005116834385127069</v>
      </c>
      <c r="T133" s="75"/>
      <c r="U133" s="75"/>
      <c r="V133" s="75"/>
      <c r="W133" s="1"/>
    </row>
    <row r="134" spans="2:23" ht="15">
      <c r="B134" s="12"/>
      <c r="C134" s="7" t="s">
        <v>113</v>
      </c>
      <c r="D134" s="16" t="s">
        <v>56</v>
      </c>
      <c r="E134" s="2">
        <v>0.009895888253905548</v>
      </c>
      <c r="F134" s="2">
        <v>0.009026537873295316</v>
      </c>
      <c r="G134" s="2">
        <v>0.009033764954676846</v>
      </c>
      <c r="H134" s="2">
        <v>0.009720881276142231</v>
      </c>
      <c r="I134" s="2">
        <v>0.009553444133463661</v>
      </c>
      <c r="J134" s="2">
        <v>0.00957500042162952</v>
      </c>
      <c r="K134" s="2">
        <v>0.009456118329620311</v>
      </c>
      <c r="L134" s="2">
        <v>0.009394111708822168</v>
      </c>
      <c r="M134" s="2">
        <v>0.009574428769223344</v>
      </c>
      <c r="N134" s="2">
        <v>0.009761242031191645</v>
      </c>
      <c r="O134" s="2">
        <v>0.010235729033224207</v>
      </c>
      <c r="P134" s="2">
        <v>0.010434159087093659</v>
      </c>
      <c r="Q134" s="27">
        <v>0.05439338231974022</v>
      </c>
      <c r="R134" s="10">
        <v>0.000919015120630689</v>
      </c>
      <c r="S134" s="11">
        <v>0.049836008423265556</v>
      </c>
      <c r="T134" s="75"/>
      <c r="U134" s="75"/>
      <c r="V134" s="75"/>
      <c r="W134" s="1"/>
    </row>
    <row r="135" spans="2:23" ht="15">
      <c r="B135" s="12"/>
      <c r="C135" s="7" t="s">
        <v>97</v>
      </c>
      <c r="D135" s="16" t="s">
        <v>25</v>
      </c>
      <c r="E135" s="2">
        <v>0.00141199527495275</v>
      </c>
      <c r="F135" s="2">
        <v>0.0007241001410014102</v>
      </c>
      <c r="G135" s="2">
        <v>0.0005100183601836019</v>
      </c>
      <c r="H135" s="2">
        <v>0.000472239222392224</v>
      </c>
      <c r="I135" s="2">
        <v>0.00048483226832268334</v>
      </c>
      <c r="J135" s="2">
        <v>0.00048483226832268334</v>
      </c>
      <c r="K135" s="2">
        <v>0.0004753874838748388</v>
      </c>
      <c r="L135" s="2">
        <v>0.00042186703867038686</v>
      </c>
      <c r="M135" s="2">
        <v>0.00036834659346593473</v>
      </c>
      <c r="N135" s="2">
        <v>0.0003148261482614827</v>
      </c>
      <c r="O135" s="2">
        <v>0.0003148261482614827</v>
      </c>
      <c r="P135" s="2">
        <v>0</v>
      </c>
      <c r="Q135" s="27">
        <v>-1</v>
      </c>
      <c r="R135" s="10">
        <v>0</v>
      </c>
      <c r="S135" s="11" t="s">
        <v>132</v>
      </c>
      <c r="T135" s="75"/>
      <c r="U135" s="75"/>
      <c r="V135" s="75"/>
      <c r="W135" s="1"/>
    </row>
    <row r="136" spans="2:23" ht="15">
      <c r="B136" s="12"/>
      <c r="C136" s="7" t="s">
        <v>98</v>
      </c>
      <c r="D136" s="16" t="s">
        <v>26</v>
      </c>
      <c r="E136" s="2">
        <v>1.475127912320825</v>
      </c>
      <c r="F136" s="2">
        <v>1.300719515978438</v>
      </c>
      <c r="G136" s="2">
        <v>1.1544978643669637</v>
      </c>
      <c r="H136" s="2">
        <v>1.1270697983872366</v>
      </c>
      <c r="I136" s="2">
        <v>1.097039608209855</v>
      </c>
      <c r="J136" s="2">
        <v>1.108958026710904</v>
      </c>
      <c r="K136" s="2">
        <v>1.090356126810016</v>
      </c>
      <c r="L136" s="2">
        <v>1.0775976062021988</v>
      </c>
      <c r="M136" s="2">
        <v>1.1025457867138342</v>
      </c>
      <c r="N136" s="2">
        <v>1.0534066435881537</v>
      </c>
      <c r="O136" s="2">
        <v>1.039907403635525</v>
      </c>
      <c r="P136" s="2">
        <v>1.0341596494485419</v>
      </c>
      <c r="Q136" s="27">
        <v>-0.2989356103895464</v>
      </c>
      <c r="R136" s="10">
        <v>0.09108624346785482</v>
      </c>
      <c r="S136" s="11">
        <v>0.07406351191775058</v>
      </c>
      <c r="T136" s="75"/>
      <c r="U136" s="75"/>
      <c r="V136" s="75"/>
      <c r="W136" s="1"/>
    </row>
    <row r="137" spans="2:23" ht="15">
      <c r="B137" s="12"/>
      <c r="C137" s="7" t="s">
        <v>99</v>
      </c>
      <c r="D137" s="16" t="s">
        <v>27</v>
      </c>
      <c r="E137" s="2">
        <v>0.07632747800110434</v>
      </c>
      <c r="F137" s="2">
        <v>0.035773242514059084</v>
      </c>
      <c r="G137" s="2">
        <v>0.01657663330272792</v>
      </c>
      <c r="H137" s="2">
        <v>0.02847128044922464</v>
      </c>
      <c r="I137" s="2">
        <v>0.024624823911920588</v>
      </c>
      <c r="J137" s="2">
        <v>0.03680098242423347</v>
      </c>
      <c r="K137" s="2">
        <v>0.019066772066240686</v>
      </c>
      <c r="L137" s="2">
        <v>0.016581371172078082</v>
      </c>
      <c r="M137" s="2">
        <v>0.08057834465843239</v>
      </c>
      <c r="N137" s="2">
        <v>0.049060051162648374</v>
      </c>
      <c r="O137" s="2">
        <v>0.05886713239545548</v>
      </c>
      <c r="P137" s="2">
        <v>0.04480478871904719</v>
      </c>
      <c r="Q137" s="27">
        <v>-0.41299267455949573</v>
      </c>
      <c r="R137" s="10">
        <v>0.003946295812223136</v>
      </c>
      <c r="S137" s="11">
        <v>0.08188331769692672</v>
      </c>
      <c r="T137" s="75"/>
      <c r="U137" s="75"/>
      <c r="V137" s="75"/>
      <c r="W137" s="1"/>
    </row>
    <row r="138" spans="2:23" ht="15">
      <c r="B138" s="12"/>
      <c r="C138" s="7" t="s">
        <v>100</v>
      </c>
      <c r="D138" s="16" t="s">
        <v>28</v>
      </c>
      <c r="E138" s="2">
        <v>2.6070653912495416</v>
      </c>
      <c r="F138" s="2">
        <v>2.505283350592762</v>
      </c>
      <c r="G138" s="2">
        <v>2.1609274054871435</v>
      </c>
      <c r="H138" s="2">
        <v>1.930597066028846</v>
      </c>
      <c r="I138" s="2">
        <v>1.8030751906558882</v>
      </c>
      <c r="J138" s="2">
        <v>1.1417010899926194</v>
      </c>
      <c r="K138" s="2">
        <v>0.7548752763901341</v>
      </c>
      <c r="L138" s="2">
        <v>1.231332496966317</v>
      </c>
      <c r="M138" s="2">
        <v>1.1582769269331712</v>
      </c>
      <c r="N138" s="2">
        <v>1.0248309652284562</v>
      </c>
      <c r="O138" s="2">
        <v>1.1764894057336563</v>
      </c>
      <c r="P138" s="2">
        <v>1.7856264328066445</v>
      </c>
      <c r="Q138" s="27">
        <v>-0.31508183922045363</v>
      </c>
      <c r="R138" s="10">
        <v>0.15727359319036757</v>
      </c>
      <c r="S138" s="11">
        <v>0.24583943363554822</v>
      </c>
      <c r="T138" s="75"/>
      <c r="U138" s="75"/>
      <c r="V138" s="75"/>
      <c r="W138" s="1"/>
    </row>
    <row r="139" spans="2:23" ht="15">
      <c r="B139" s="12"/>
      <c r="C139" s="7" t="s">
        <v>115</v>
      </c>
      <c r="D139" s="16" t="s">
        <v>37</v>
      </c>
      <c r="E139" s="2">
        <v>0.14107669222423438</v>
      </c>
      <c r="F139" s="2">
        <v>0.12661663505396403</v>
      </c>
      <c r="G139" s="2">
        <v>0.05579024783108376</v>
      </c>
      <c r="H139" s="2">
        <v>0.05814147854361505</v>
      </c>
      <c r="I139" s="2">
        <v>0.055965696417296845</v>
      </c>
      <c r="J139" s="2">
        <v>0.06261275621673884</v>
      </c>
      <c r="K139" s="2">
        <v>0.06947441004343016</v>
      </c>
      <c r="L139" s="2">
        <v>0.0718216894486185</v>
      </c>
      <c r="M139" s="2">
        <v>0.0737585424977586</v>
      </c>
      <c r="N139" s="2">
        <v>0.06722389976622012</v>
      </c>
      <c r="O139" s="2">
        <v>0.06793839703625393</v>
      </c>
      <c r="P139" s="2">
        <v>0.0462103690077034</v>
      </c>
      <c r="Q139" s="27">
        <v>-0.6724450490074271</v>
      </c>
      <c r="R139" s="10">
        <v>0.00407009587390068</v>
      </c>
      <c r="S139" s="11">
        <v>0.05795</v>
      </c>
      <c r="T139" s="75"/>
      <c r="U139" s="75"/>
      <c r="V139" s="75"/>
      <c r="W139" s="1"/>
    </row>
    <row r="140" spans="2:23" ht="15">
      <c r="B140" s="12"/>
      <c r="C140" s="7" t="s">
        <v>117</v>
      </c>
      <c r="D140" s="16" t="s">
        <v>57</v>
      </c>
      <c r="E140" s="2">
        <v>0.4168541473086387</v>
      </c>
      <c r="F140" s="2">
        <v>0.2894490785525784</v>
      </c>
      <c r="G140" s="2">
        <v>0.3057419520942139</v>
      </c>
      <c r="H140" s="2">
        <v>0.2814285435960664</v>
      </c>
      <c r="I140" s="2">
        <v>0.2608372025013716</v>
      </c>
      <c r="J140" s="2">
        <v>0.2394090240929321</v>
      </c>
      <c r="K140" s="2">
        <v>0.23053523380430074</v>
      </c>
      <c r="L140" s="2">
        <v>0.23832034480953643</v>
      </c>
      <c r="M140" s="2">
        <v>0.2454972714541273</v>
      </c>
      <c r="N140" s="2">
        <v>0.25117687358007257</v>
      </c>
      <c r="O140" s="2">
        <v>0.2654324736901784</v>
      </c>
      <c r="P140" s="2">
        <v>0.2619070467105811</v>
      </c>
      <c r="Q140" s="27">
        <v>-0.3717057910985225</v>
      </c>
      <c r="R140" s="10">
        <v>0.023068129795383068</v>
      </c>
      <c r="S140" s="11">
        <v>0.048440057158695315</v>
      </c>
      <c r="T140" s="75"/>
      <c r="U140" s="75"/>
      <c r="V140" s="75"/>
      <c r="W140" s="1"/>
    </row>
    <row r="141" spans="2:23" ht="15">
      <c r="B141" s="12"/>
      <c r="C141" s="7" t="s">
        <v>119</v>
      </c>
      <c r="D141" s="16" t="s">
        <v>58</v>
      </c>
      <c r="E141" s="2">
        <v>0.0033546622634251367</v>
      </c>
      <c r="F141" s="2">
        <v>0.00335633065934518</v>
      </c>
      <c r="G141" s="2">
        <v>0.00372898903620287</v>
      </c>
      <c r="H141" s="2">
        <v>0.0038455627475131263</v>
      </c>
      <c r="I141" s="2">
        <v>0.003823601715930159</v>
      </c>
      <c r="J141" s="2">
        <v>0.003885407589847784</v>
      </c>
      <c r="K141" s="2">
        <v>0.00397933117085935</v>
      </c>
      <c r="L141" s="2">
        <v>0.004049875981249349</v>
      </c>
      <c r="M141" s="2">
        <v>0.00410149329315109</v>
      </c>
      <c r="N141" s="2">
        <v>0.004035301202574882</v>
      </c>
      <c r="O141" s="2">
        <v>0.004158116658516826</v>
      </c>
      <c r="P141" s="2">
        <v>0.004083894340117087</v>
      </c>
      <c r="Q141" s="27">
        <v>0.2173786865648282</v>
      </c>
      <c r="R141" s="10">
        <v>0.0003596993891216491</v>
      </c>
      <c r="S141" s="11">
        <v>0.026121097149920072</v>
      </c>
      <c r="T141" s="75"/>
      <c r="U141" s="75"/>
      <c r="V141" s="75"/>
      <c r="W141" s="1"/>
    </row>
    <row r="142" spans="2:23" ht="15">
      <c r="B142" s="12"/>
      <c r="C142" s="7" t="s">
        <v>121</v>
      </c>
      <c r="D142" s="16" t="s">
        <v>59</v>
      </c>
      <c r="E142" s="2">
        <v>0.09096537919429314</v>
      </c>
      <c r="F142" s="2">
        <v>0.0875600154463348</v>
      </c>
      <c r="G142" s="2">
        <v>0.0850274552942813</v>
      </c>
      <c r="H142" s="2">
        <v>0.0853639041597363</v>
      </c>
      <c r="I142" s="2">
        <v>0.08247547583292214</v>
      </c>
      <c r="J142" s="2">
        <v>0.08283416142758984</v>
      </c>
      <c r="K142" s="2">
        <v>0.07893074023119509</v>
      </c>
      <c r="L142" s="2">
        <v>0.08179932183823327</v>
      </c>
      <c r="M142" s="2">
        <v>0.08267456694924266</v>
      </c>
      <c r="N142" s="2">
        <v>0.08077014860902479</v>
      </c>
      <c r="O142" s="2">
        <v>0.08000755715374896</v>
      </c>
      <c r="P142" s="2">
        <v>0.07367404629620183</v>
      </c>
      <c r="Q142" s="27">
        <v>-0.19008696551639398</v>
      </c>
      <c r="R142" s="10">
        <v>0.006489029156935561</v>
      </c>
      <c r="S142" s="11">
        <v>0.11466988605633993</v>
      </c>
      <c r="T142" s="75"/>
      <c r="U142" s="75"/>
      <c r="V142" s="75"/>
      <c r="W142" s="1"/>
    </row>
    <row r="143" spans="2:23" ht="15">
      <c r="B143" s="12"/>
      <c r="C143" s="7" t="s">
        <v>127</v>
      </c>
      <c r="D143" s="16" t="s">
        <v>45</v>
      </c>
      <c r="E143" s="2">
        <v>0.025007974204895426</v>
      </c>
      <c r="F143" s="2">
        <v>0.02247262164752801</v>
      </c>
      <c r="G143" s="2">
        <v>0.02321499857013676</v>
      </c>
      <c r="H143" s="2">
        <v>0.020395330544747414</v>
      </c>
      <c r="I143" s="2">
        <v>0.019157961836985204</v>
      </c>
      <c r="J143" s="2">
        <v>0.012625109732614615</v>
      </c>
      <c r="K143" s="2">
        <v>0.011011157742675068</v>
      </c>
      <c r="L143" s="2">
        <v>0.012007564507380527</v>
      </c>
      <c r="M143" s="2">
        <v>0.007606825761865191</v>
      </c>
      <c r="N143" s="2">
        <v>0.0072972914532888015</v>
      </c>
      <c r="O143" s="2">
        <v>0.006257762771464581</v>
      </c>
      <c r="P143" s="2">
        <v>0.005927685652592507</v>
      </c>
      <c r="Q143" s="27">
        <v>-0.7629681795084332</v>
      </c>
      <c r="R143" s="10">
        <v>0.0005220960021413184</v>
      </c>
      <c r="S143" s="11">
        <v>0.004925559146735616</v>
      </c>
      <c r="T143" s="75"/>
      <c r="U143" s="75"/>
      <c r="V143" s="75"/>
      <c r="W143" s="1"/>
    </row>
    <row r="144" spans="2:23" ht="15">
      <c r="B144" s="12"/>
      <c r="C144" s="7" t="s">
        <v>128</v>
      </c>
      <c r="D144" s="16" t="s">
        <v>46</v>
      </c>
      <c r="E144" s="2">
        <v>0.37236628445974407</v>
      </c>
      <c r="F144" s="2">
        <v>0.36232263958710914</v>
      </c>
      <c r="G144" s="2">
        <v>0.495362618190907</v>
      </c>
      <c r="H144" s="2">
        <v>0.5803654273148686</v>
      </c>
      <c r="I144" s="2">
        <v>0.5669835162268869</v>
      </c>
      <c r="J144" s="2">
        <v>0.5546498320579383</v>
      </c>
      <c r="K144" s="2">
        <v>0.32771827484487737</v>
      </c>
      <c r="L144" s="2">
        <v>0.5691025306540087</v>
      </c>
      <c r="M144" s="2">
        <v>0.4844724030215115</v>
      </c>
      <c r="N144" s="2">
        <v>0.38924318547937103</v>
      </c>
      <c r="O144" s="2">
        <v>0.3355792778613586</v>
      </c>
      <c r="P144" s="2">
        <v>0.40897341950338106</v>
      </c>
      <c r="Q144" s="27">
        <v>0.09830947798281274</v>
      </c>
      <c r="R144" s="10">
        <v>0.0360213749208165</v>
      </c>
      <c r="S144" s="11">
        <v>0.0455315354935519</v>
      </c>
      <c r="T144" s="75"/>
      <c r="U144" s="75"/>
      <c r="V144" s="75"/>
      <c r="W144" s="1"/>
    </row>
    <row r="145" spans="2:23" ht="15">
      <c r="B145" s="12"/>
      <c r="C145" s="7" t="s">
        <v>129</v>
      </c>
      <c r="D145" s="16" t="s">
        <v>47</v>
      </c>
      <c r="E145" s="2">
        <v>0.24415365018870092</v>
      </c>
      <c r="F145" s="2">
        <v>0.2403024662991645</v>
      </c>
      <c r="G145" s="2">
        <v>0.21370799316498956</v>
      </c>
      <c r="H145" s="2">
        <v>0.24072387691995326</v>
      </c>
      <c r="I145" s="2">
        <v>0.25940227106692626</v>
      </c>
      <c r="J145" s="2">
        <v>0.20453411296660812</v>
      </c>
      <c r="K145" s="2">
        <v>0.25498062920869347</v>
      </c>
      <c r="L145" s="2">
        <v>0.24373073185298813</v>
      </c>
      <c r="M145" s="2">
        <v>0.24741401533049098</v>
      </c>
      <c r="N145" s="2">
        <v>0.2355945409709542</v>
      </c>
      <c r="O145" s="2">
        <v>0.23977017308000342</v>
      </c>
      <c r="P145" s="2">
        <v>0.22494467746561336</v>
      </c>
      <c r="Q145" s="27">
        <v>-0.07867575482996615</v>
      </c>
      <c r="R145" s="10">
        <v>0.019812575040378668</v>
      </c>
      <c r="S145" s="11">
        <v>0.11202653541622087</v>
      </c>
      <c r="T145" s="75"/>
      <c r="U145" s="75"/>
      <c r="V145" s="75"/>
      <c r="W145" s="1"/>
    </row>
    <row r="146" spans="2:23" ht="15">
      <c r="B146" s="12"/>
      <c r="C146" s="7" t="s">
        <v>101</v>
      </c>
      <c r="D146" s="16" t="s">
        <v>29</v>
      </c>
      <c r="E146" s="2">
        <v>0.0038788239495676407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7">
        <v>-1</v>
      </c>
      <c r="R146" s="10">
        <v>0</v>
      </c>
      <c r="S146" s="11" t="s">
        <v>132</v>
      </c>
      <c r="T146" s="75"/>
      <c r="U146" s="75"/>
      <c r="V146" s="75"/>
      <c r="W146" s="1"/>
    </row>
    <row r="147" spans="2:23" ht="15">
      <c r="B147" s="12"/>
      <c r="C147" s="7" t="s">
        <v>103</v>
      </c>
      <c r="D147" s="16" t="s">
        <v>31</v>
      </c>
      <c r="E147" s="2">
        <v>0.2136018145869605</v>
      </c>
      <c r="F147" s="2">
        <v>0.21108265687739886</v>
      </c>
      <c r="G147" s="2">
        <v>0.21152100025654988</v>
      </c>
      <c r="H147" s="2">
        <v>0.20960989804016567</v>
      </c>
      <c r="I147" s="2">
        <v>0.209486418484041</v>
      </c>
      <c r="J147" s="2">
        <v>0.41914265383379085</v>
      </c>
      <c r="K147" s="2">
        <v>0.20869375688913214</v>
      </c>
      <c r="L147" s="2">
        <v>0.208952549245583</v>
      </c>
      <c r="M147" s="2">
        <v>0.20843420025673043</v>
      </c>
      <c r="N147" s="2">
        <v>0.20755953029998</v>
      </c>
      <c r="O147" s="2">
        <v>0.20663222084728836</v>
      </c>
      <c r="P147" s="2">
        <v>0.20630030520350537</v>
      </c>
      <c r="Q147" s="27">
        <v>-0.03418280597275818</v>
      </c>
      <c r="R147" s="10">
        <v>0.018170424496139908</v>
      </c>
      <c r="S147" s="11">
        <v>0.046673123481504826</v>
      </c>
      <c r="T147" s="75"/>
      <c r="U147" s="75"/>
      <c r="V147" s="75"/>
      <c r="W147" s="1"/>
    </row>
    <row r="148" spans="2:23" ht="15">
      <c r="B148" s="12"/>
      <c r="C148" s="7" t="s">
        <v>104</v>
      </c>
      <c r="D148" s="16" t="s">
        <v>32</v>
      </c>
      <c r="E148" s="2">
        <v>0.09016181030783744</v>
      </c>
      <c r="F148" s="2">
        <v>0.09175340746085725</v>
      </c>
      <c r="G148" s="2">
        <v>0.07684169328554033</v>
      </c>
      <c r="H148" s="2">
        <v>0.08754910411572595</v>
      </c>
      <c r="I148" s="2">
        <v>0.08156716948314377</v>
      </c>
      <c r="J148" s="2">
        <v>0.0867031974962359</v>
      </c>
      <c r="K148" s="2">
        <v>0.08612946429385389</v>
      </c>
      <c r="L148" s="2">
        <v>0.09029382227491017</v>
      </c>
      <c r="M148" s="2">
        <v>0.07435904202843129</v>
      </c>
      <c r="N148" s="2">
        <v>0.06948221232313938</v>
      </c>
      <c r="O148" s="2">
        <v>0.06784814203228362</v>
      </c>
      <c r="P148" s="2">
        <v>0.06773574073899138</v>
      </c>
      <c r="Q148" s="27">
        <v>-0.2487313585683033</v>
      </c>
      <c r="R148" s="10">
        <v>0.005965997779663188</v>
      </c>
      <c r="S148" s="11">
        <v>0.048872488724887246</v>
      </c>
      <c r="T148" s="75"/>
      <c r="U148" s="75"/>
      <c r="V148" s="75"/>
      <c r="W148" s="1"/>
    </row>
    <row r="149" spans="2:23" ht="15">
      <c r="B149" s="12"/>
      <c r="C149" s="24" t="s">
        <v>105</v>
      </c>
      <c r="D149" s="17" t="s">
        <v>33</v>
      </c>
      <c r="E149" s="2">
        <v>0.08383965278063503</v>
      </c>
      <c r="F149" s="2">
        <v>0.08353425180957591</v>
      </c>
      <c r="G149" s="2">
        <v>0.08322276139771499</v>
      </c>
      <c r="H149" s="2">
        <v>0.08297230902683803</v>
      </c>
      <c r="I149" s="2">
        <v>0.08291748300089187</v>
      </c>
      <c r="J149" s="2">
        <v>0.08248792663566759</v>
      </c>
      <c r="K149" s="2">
        <v>0.08261850322600015</v>
      </c>
      <c r="L149" s="2">
        <v>0.10475987845118803</v>
      </c>
      <c r="M149" s="2">
        <v>0.08831689885961685</v>
      </c>
      <c r="N149" s="2">
        <v>0.09230978713719601</v>
      </c>
      <c r="O149" s="2">
        <v>0.09045239696177981</v>
      </c>
      <c r="P149" s="2">
        <v>0.08699219912208983</v>
      </c>
      <c r="Q149" s="27">
        <v>0.03760209205187649</v>
      </c>
      <c r="R149" s="10">
        <v>0.007662059367007874</v>
      </c>
      <c r="S149" s="11">
        <v>0.04887248872488724</v>
      </c>
      <c r="T149" s="75"/>
      <c r="U149" s="75"/>
      <c r="V149" s="75"/>
      <c r="W149" s="1"/>
    </row>
    <row r="150" spans="2:22" s="1" customFormat="1" ht="15.75" thickBot="1">
      <c r="B150" s="18" t="s">
        <v>60</v>
      </c>
      <c r="C150" s="23"/>
      <c r="D150" s="23"/>
      <c r="E150" s="82">
        <v>20.49768892216711</v>
      </c>
      <c r="F150" s="82">
        <v>16.60532132910243</v>
      </c>
      <c r="G150" s="82">
        <v>15.290890981101182</v>
      </c>
      <c r="H150" s="82">
        <v>14.941704309734297</v>
      </c>
      <c r="I150" s="82">
        <v>14.071837838084914</v>
      </c>
      <c r="J150" s="82">
        <v>12.406965745915745</v>
      </c>
      <c r="K150" s="82">
        <v>9.887166106858135</v>
      </c>
      <c r="L150" s="82">
        <v>10.943198641380773</v>
      </c>
      <c r="M150" s="82">
        <v>10.940945016862056</v>
      </c>
      <c r="N150" s="82">
        <v>10.323267867306466</v>
      </c>
      <c r="O150" s="82">
        <v>10.884299054629672</v>
      </c>
      <c r="P150" s="82">
        <v>11.35363157021078</v>
      </c>
      <c r="Q150" s="21">
        <v>-0.4461018696633425</v>
      </c>
      <c r="R150" s="25">
        <v>1</v>
      </c>
      <c r="S150" s="22">
        <v>0.08381864295793426</v>
      </c>
      <c r="T150" s="75"/>
      <c r="U150" s="75"/>
      <c r="V150" s="75"/>
    </row>
    <row r="151" spans="17:23" s="73" customFormat="1" ht="15.75" thickBot="1">
      <c r="Q151" s="84"/>
      <c r="R151" s="85"/>
      <c r="S151" s="84"/>
      <c r="T151" s="75"/>
      <c r="U151" s="75"/>
      <c r="V151" s="75"/>
      <c r="W151" s="1"/>
    </row>
    <row r="152" spans="2:22" s="1" customFormat="1" ht="15">
      <c r="B152" s="28" t="s">
        <v>0</v>
      </c>
      <c r="C152" s="29" t="s">
        <v>107</v>
      </c>
      <c r="D152" s="29" t="s">
        <v>106</v>
      </c>
      <c r="E152" s="29">
        <v>1990</v>
      </c>
      <c r="F152" s="30">
        <v>1995</v>
      </c>
      <c r="G152" s="30">
        <v>1998</v>
      </c>
      <c r="H152" s="30">
        <v>1999</v>
      </c>
      <c r="I152" s="30">
        <v>2000</v>
      </c>
      <c r="J152" s="30">
        <v>2001</v>
      </c>
      <c r="K152" s="30">
        <v>2002</v>
      </c>
      <c r="L152" s="30">
        <v>2003</v>
      </c>
      <c r="M152" s="30">
        <v>2004</v>
      </c>
      <c r="N152" s="30">
        <v>2005</v>
      </c>
      <c r="O152" s="30">
        <v>2006</v>
      </c>
      <c r="P152" s="31">
        <v>2007</v>
      </c>
      <c r="Q152" s="32" t="s">
        <v>71</v>
      </c>
      <c r="R152" s="35" t="s">
        <v>72</v>
      </c>
      <c r="S152" s="33" t="s">
        <v>73</v>
      </c>
      <c r="T152" s="75"/>
      <c r="U152" s="75"/>
      <c r="V152" s="75"/>
    </row>
    <row r="153" spans="2:23" ht="15">
      <c r="B153" s="9" t="s">
        <v>61</v>
      </c>
      <c r="C153" s="6" t="s">
        <v>74</v>
      </c>
      <c r="D153" s="15" t="s">
        <v>3</v>
      </c>
      <c r="E153" s="76">
        <v>85.20843368756015</v>
      </c>
      <c r="F153" s="77">
        <v>49.72695419260767</v>
      </c>
      <c r="G153" s="77">
        <v>33.49570156819456</v>
      </c>
      <c r="H153" s="77">
        <v>24.451252774363287</v>
      </c>
      <c r="I153" s="77">
        <v>47.6074429484722</v>
      </c>
      <c r="J153" s="77">
        <v>41.38906682107563</v>
      </c>
      <c r="K153" s="77">
        <v>31.547427557148495</v>
      </c>
      <c r="L153" s="77">
        <v>37.14357555370484</v>
      </c>
      <c r="M153" s="77">
        <v>33.87686209356321</v>
      </c>
      <c r="N153" s="77">
        <v>26.876624142813533</v>
      </c>
      <c r="O153" s="77">
        <v>31.45361935519162</v>
      </c>
      <c r="P153" s="78">
        <v>22.09750811952354</v>
      </c>
      <c r="Q153" s="10">
        <v>-0.740665246816412</v>
      </c>
      <c r="R153" s="10">
        <v>0.4024179730403975</v>
      </c>
      <c r="S153" s="11">
        <v>0.07762249148262823</v>
      </c>
      <c r="T153" s="75"/>
      <c r="U153" s="75"/>
      <c r="V153" s="75"/>
      <c r="W153" s="1"/>
    </row>
    <row r="154" spans="2:23" ht="15">
      <c r="B154" s="12"/>
      <c r="C154" s="7" t="s">
        <v>75</v>
      </c>
      <c r="D154" s="16" t="s">
        <v>4</v>
      </c>
      <c r="E154" s="79">
        <v>22.40752637456695</v>
      </c>
      <c r="F154" s="2">
        <v>19.37699187877667</v>
      </c>
      <c r="G154" s="2">
        <v>17.032785415946424</v>
      </c>
      <c r="H154" s="2">
        <v>14.632872463001458</v>
      </c>
      <c r="I154" s="2">
        <v>11.856006863439134</v>
      </c>
      <c r="J154" s="2">
        <v>9.774726585160106</v>
      </c>
      <c r="K154" s="2">
        <v>10.332237354300785</v>
      </c>
      <c r="L154" s="2">
        <v>8.772859957830105</v>
      </c>
      <c r="M154" s="2">
        <v>9.86624885457454</v>
      </c>
      <c r="N154" s="2">
        <v>11.803917792742121</v>
      </c>
      <c r="O154" s="2">
        <v>13.812166387402414</v>
      </c>
      <c r="P154" s="80">
        <v>14.571104350525019</v>
      </c>
      <c r="Q154" s="10">
        <v>-0.3497227624793269</v>
      </c>
      <c r="R154" s="10">
        <v>0.26535454794188923</v>
      </c>
      <c r="S154" s="11">
        <v>0.18451562406555233</v>
      </c>
      <c r="T154" s="75"/>
      <c r="U154" s="75"/>
      <c r="V154" s="75"/>
      <c r="W154" s="1"/>
    </row>
    <row r="155" spans="2:23" ht="15">
      <c r="B155" s="12"/>
      <c r="C155" s="7" t="s">
        <v>76</v>
      </c>
      <c r="D155" s="16" t="s">
        <v>5</v>
      </c>
      <c r="E155" s="79">
        <v>1.0697114603612792</v>
      </c>
      <c r="F155" s="2">
        <v>0.6329149578814224</v>
      </c>
      <c r="G155" s="2">
        <v>1.2123623363459586</v>
      </c>
      <c r="H155" s="2">
        <v>1.020830200244805</v>
      </c>
      <c r="I155" s="2">
        <v>0.7351532325655573</v>
      </c>
      <c r="J155" s="2">
        <v>0.8155972991460821</v>
      </c>
      <c r="K155" s="2">
        <v>0.315060118284166</v>
      </c>
      <c r="L155" s="2">
        <v>0.3428744697224771</v>
      </c>
      <c r="M155" s="2">
        <v>0.358052777392816</v>
      </c>
      <c r="N155" s="2">
        <v>0.42058260072225034</v>
      </c>
      <c r="O155" s="2">
        <v>0.4348538621915646</v>
      </c>
      <c r="P155" s="80">
        <v>0.42037158383022855</v>
      </c>
      <c r="Q155" s="10">
        <v>-0.6070233895706284</v>
      </c>
      <c r="R155" s="10">
        <v>0.007655391719905366</v>
      </c>
      <c r="S155" s="11">
        <v>0.08864436418994001</v>
      </c>
      <c r="T155" s="75"/>
      <c r="U155" s="75"/>
      <c r="V155" s="75"/>
      <c r="W155" s="1"/>
    </row>
    <row r="156" spans="2:23" ht="15">
      <c r="B156" s="12"/>
      <c r="C156" s="7" t="s">
        <v>77</v>
      </c>
      <c r="D156" s="16" t="s">
        <v>6</v>
      </c>
      <c r="E156" s="79">
        <v>9.43970511122413</v>
      </c>
      <c r="F156" s="2">
        <v>14.416019164600465</v>
      </c>
      <c r="G156" s="2">
        <v>10.950563169873536</v>
      </c>
      <c r="H156" s="2">
        <v>11.367291695338933</v>
      </c>
      <c r="I156" s="2">
        <v>9.70641361281945</v>
      </c>
      <c r="J156" s="2">
        <v>6.655677009600263</v>
      </c>
      <c r="K156" s="2">
        <v>2.9218171545003377</v>
      </c>
      <c r="L156" s="2">
        <v>2.98202684484827</v>
      </c>
      <c r="M156" s="2">
        <v>2.9016140365239456</v>
      </c>
      <c r="N156" s="2">
        <v>2.964699227642051</v>
      </c>
      <c r="O156" s="2">
        <v>4.580498292773052</v>
      </c>
      <c r="P156" s="80">
        <v>4.358534481190374</v>
      </c>
      <c r="Q156" s="10">
        <v>-0.5382764154350618</v>
      </c>
      <c r="R156" s="10">
        <v>0.07937332127497501</v>
      </c>
      <c r="S156" s="11">
        <v>0.2779191788287008</v>
      </c>
      <c r="T156" s="75"/>
      <c r="U156" s="75"/>
      <c r="V156" s="75"/>
      <c r="W156" s="1"/>
    </row>
    <row r="157" spans="2:23" ht="15">
      <c r="B157" s="12"/>
      <c r="C157" s="7" t="s">
        <v>78</v>
      </c>
      <c r="D157" s="16" t="s">
        <v>7</v>
      </c>
      <c r="E157" s="79">
        <v>35.111623637668956</v>
      </c>
      <c r="F157" s="2">
        <v>20.980482475538636</v>
      </c>
      <c r="G157" s="2">
        <v>13.305959176665601</v>
      </c>
      <c r="H157" s="2">
        <v>9.354988560942028</v>
      </c>
      <c r="I157" s="2">
        <v>9.546187583961263</v>
      </c>
      <c r="J157" s="2">
        <v>11.337706374791368</v>
      </c>
      <c r="K157" s="2">
        <v>8.769740683049704</v>
      </c>
      <c r="L157" s="2">
        <v>7.813872556759271</v>
      </c>
      <c r="M157" s="2">
        <v>5.471570895521233</v>
      </c>
      <c r="N157" s="2">
        <v>3.0529088011829413</v>
      </c>
      <c r="O157" s="2">
        <v>2.4395212612396535</v>
      </c>
      <c r="P157" s="80">
        <v>2.3661731824713983</v>
      </c>
      <c r="Q157" s="10">
        <v>-0.9326099753492206</v>
      </c>
      <c r="R157" s="10">
        <v>0.043090406882186384</v>
      </c>
      <c r="S157" s="11">
        <v>0.0313007063088545</v>
      </c>
      <c r="T157" s="75"/>
      <c r="U157" s="75"/>
      <c r="V157" s="75"/>
      <c r="W157" s="1"/>
    </row>
    <row r="158" spans="2:23" ht="15">
      <c r="B158" s="12"/>
      <c r="C158" s="7" t="s">
        <v>79</v>
      </c>
      <c r="D158" s="16" t="s">
        <v>133</v>
      </c>
      <c r="E158" s="79">
        <v>0.0009841719708730122</v>
      </c>
      <c r="F158" s="2">
        <v>0.001903838846994791</v>
      </c>
      <c r="G158" s="2">
        <v>0.002729939361107022</v>
      </c>
      <c r="H158" s="2">
        <v>0.0020586870843946363</v>
      </c>
      <c r="I158" s="2">
        <v>0.0026481743217015167</v>
      </c>
      <c r="J158" s="2">
        <v>0.002875055214784999</v>
      </c>
      <c r="K158" s="2">
        <v>0.0023622722088981235</v>
      </c>
      <c r="L158" s="2">
        <v>0.0035284141968673637</v>
      </c>
      <c r="M158" s="2">
        <v>0.00369180785219116</v>
      </c>
      <c r="N158" s="2">
        <v>0.003477659911107167</v>
      </c>
      <c r="O158" s="2">
        <v>0.0045424539197865</v>
      </c>
      <c r="P158" s="80">
        <v>0.003878598535303006</v>
      </c>
      <c r="Q158" s="10">
        <v>2.9409764249458203</v>
      </c>
      <c r="R158" s="10">
        <v>7.063320227655354E-05</v>
      </c>
      <c r="S158" s="11">
        <v>0.0053189144888521715</v>
      </c>
      <c r="T158" s="75"/>
      <c r="U158" s="75"/>
      <c r="V158" s="75"/>
      <c r="W158" s="1"/>
    </row>
    <row r="159" spans="2:23" ht="15">
      <c r="B159" s="12"/>
      <c r="C159" s="7" t="s">
        <v>80</v>
      </c>
      <c r="D159" s="16" t="s">
        <v>8</v>
      </c>
      <c r="E159" s="79">
        <v>0.00016376935205839578</v>
      </c>
      <c r="F159" s="2">
        <v>0.00026193818780489303</v>
      </c>
      <c r="G159" s="2">
        <v>0.0003237730959247276</v>
      </c>
      <c r="H159" s="2">
        <v>0.0002561968205305398</v>
      </c>
      <c r="I159" s="2">
        <v>0.0003051740919439583</v>
      </c>
      <c r="J159" s="2">
        <v>0.0003745593678636802</v>
      </c>
      <c r="K159" s="2">
        <v>0.00040455341441856185</v>
      </c>
      <c r="L159" s="2">
        <v>0.0013099418201820649</v>
      </c>
      <c r="M159" s="2">
        <v>0.0011938093188291398</v>
      </c>
      <c r="N159" s="2">
        <v>0.000986943385692242</v>
      </c>
      <c r="O159" s="2">
        <v>0.0013188433266479622</v>
      </c>
      <c r="P159" s="80">
        <v>0.0013409314343676144</v>
      </c>
      <c r="Q159" s="10">
        <v>7.187926602344217</v>
      </c>
      <c r="R159" s="10">
        <v>2.44197176842582E-05</v>
      </c>
      <c r="S159" s="11">
        <v>0.00851749651271355</v>
      </c>
      <c r="T159" s="75"/>
      <c r="U159" s="75"/>
      <c r="V159" s="75"/>
      <c r="W159" s="1"/>
    </row>
    <row r="160" spans="2:23" ht="15">
      <c r="B160" s="12"/>
      <c r="C160" s="7" t="s">
        <v>81</v>
      </c>
      <c r="D160" s="16" t="s">
        <v>9</v>
      </c>
      <c r="E160" s="79">
        <v>1.2807843275604804</v>
      </c>
      <c r="F160" s="2">
        <v>1.1792531891092577</v>
      </c>
      <c r="G160" s="2">
        <v>0.697550301773614</v>
      </c>
      <c r="H160" s="2">
        <v>0.6190736299016462</v>
      </c>
      <c r="I160" s="2">
        <v>0.28227446207472856</v>
      </c>
      <c r="J160" s="2">
        <v>0.16123316799545137</v>
      </c>
      <c r="K160" s="2">
        <v>0.14339504666292277</v>
      </c>
      <c r="L160" s="2">
        <v>0.142281583518342</v>
      </c>
      <c r="M160" s="2">
        <v>0.13571035414016286</v>
      </c>
      <c r="N160" s="2">
        <v>0.11560155434331382</v>
      </c>
      <c r="O160" s="2">
        <v>0.11144475566752178</v>
      </c>
      <c r="P160" s="80">
        <v>0.09737316121186165</v>
      </c>
      <c r="Q160" s="10">
        <v>-0.9239738033043167</v>
      </c>
      <c r="R160" s="10">
        <v>0.0017732637522505461</v>
      </c>
      <c r="S160" s="11">
        <v>0.053354399179056156</v>
      </c>
      <c r="T160" s="75"/>
      <c r="U160" s="75"/>
      <c r="V160" s="75"/>
      <c r="W160" s="1"/>
    </row>
    <row r="161" spans="2:23" ht="15">
      <c r="B161" s="12"/>
      <c r="C161" s="7" t="s">
        <v>82</v>
      </c>
      <c r="D161" s="16" t="s">
        <v>10</v>
      </c>
      <c r="E161" s="79">
        <v>0.35511057068942076</v>
      </c>
      <c r="F161" s="2">
        <v>0.3719703826750519</v>
      </c>
      <c r="G161" s="2">
        <v>0.1546537576769846</v>
      </c>
      <c r="H161" s="2">
        <v>0.049945044956193445</v>
      </c>
      <c r="I161" s="2">
        <v>0.02189246273290605</v>
      </c>
      <c r="J161" s="2">
        <v>0.015525566200871999</v>
      </c>
      <c r="K161" s="2">
        <v>0.015789492444876995</v>
      </c>
      <c r="L161" s="2">
        <v>0.015771003751503247</v>
      </c>
      <c r="M161" s="2">
        <v>0.015088237309323418</v>
      </c>
      <c r="N161" s="2">
        <v>0.014586499792682527</v>
      </c>
      <c r="O161" s="2">
        <v>0.010557408187882242</v>
      </c>
      <c r="P161" s="80">
        <v>0.007663086968731485</v>
      </c>
      <c r="Q161" s="10">
        <v>-0.9784205608020787</v>
      </c>
      <c r="R161" s="10">
        <v>0.00013955256441176045</v>
      </c>
      <c r="S161" s="11">
        <v>0.050432471729594815</v>
      </c>
      <c r="T161" s="75"/>
      <c r="U161" s="75"/>
      <c r="V161" s="75"/>
      <c r="W161" s="1"/>
    </row>
    <row r="162" spans="2:23" ht="15">
      <c r="B162" s="12"/>
      <c r="C162" s="7" t="s">
        <v>83</v>
      </c>
      <c r="D162" s="16" t="s">
        <v>11</v>
      </c>
      <c r="E162" s="79">
        <v>1.5671416877042335</v>
      </c>
      <c r="F162" s="2">
        <v>0.9810138170925493</v>
      </c>
      <c r="G162" s="2">
        <v>0.3032682936976914</v>
      </c>
      <c r="H162" s="2">
        <v>0.05205023851505012</v>
      </c>
      <c r="I162" s="2">
        <v>0.028839058423914436</v>
      </c>
      <c r="J162" s="2">
        <v>0.02876401690667771</v>
      </c>
      <c r="K162" s="2">
        <v>0.02856052769826587</v>
      </c>
      <c r="L162" s="2">
        <v>0.028872952977941752</v>
      </c>
      <c r="M162" s="2">
        <v>0.025962929903778457</v>
      </c>
      <c r="N162" s="2">
        <v>0.022363594204437207</v>
      </c>
      <c r="O162" s="2">
        <v>0.017298653914012613</v>
      </c>
      <c r="P162" s="80">
        <v>0.012577809350609322</v>
      </c>
      <c r="Q162" s="10">
        <v>-0.9919740445619598</v>
      </c>
      <c r="R162" s="10">
        <v>0.00022905462990593063</v>
      </c>
      <c r="S162" s="11">
        <v>0.04478078647239952</v>
      </c>
      <c r="T162" s="75"/>
      <c r="U162" s="75"/>
      <c r="V162" s="75"/>
      <c r="W162" s="1"/>
    </row>
    <row r="163" spans="2:23" ht="15">
      <c r="B163" s="12"/>
      <c r="C163" s="7" t="s">
        <v>84</v>
      </c>
      <c r="D163" s="16" t="s">
        <v>12</v>
      </c>
      <c r="E163" s="79">
        <v>0.006273472525686829</v>
      </c>
      <c r="F163" s="2">
        <v>0.004257012959773331</v>
      </c>
      <c r="G163" s="2">
        <v>0.003046400935198236</v>
      </c>
      <c r="H163" s="2">
        <v>0.003659360392481854</v>
      </c>
      <c r="I163" s="2">
        <v>0.0015529037665486614</v>
      </c>
      <c r="J163" s="2">
        <v>0.0007203163114137937</v>
      </c>
      <c r="K163" s="2">
        <v>0.000610797443935403</v>
      </c>
      <c r="L163" s="2">
        <v>0.0006401704378750755</v>
      </c>
      <c r="M163" s="2">
        <v>0.0005476188059917956</v>
      </c>
      <c r="N163" s="2">
        <v>0.000513850314280962</v>
      </c>
      <c r="O163" s="2">
        <v>0.0005229139197139753</v>
      </c>
      <c r="P163" s="80">
        <v>0.0005054449838388493</v>
      </c>
      <c r="Q163" s="10">
        <v>-0.9194313864021405</v>
      </c>
      <c r="R163" s="10">
        <v>9.204664380241072E-06</v>
      </c>
      <c r="S163" s="11">
        <v>0.04432923263877782</v>
      </c>
      <c r="T163" s="75"/>
      <c r="U163" s="75"/>
      <c r="V163" s="75"/>
      <c r="W163" s="1"/>
    </row>
    <row r="164" spans="2:23" ht="15">
      <c r="B164" s="12"/>
      <c r="C164" s="7" t="s">
        <v>85</v>
      </c>
      <c r="D164" s="16" t="s">
        <v>13</v>
      </c>
      <c r="E164" s="79">
        <v>0.23639908403981938</v>
      </c>
      <c r="F164" s="2">
        <v>0.14958869654371065</v>
      </c>
      <c r="G164" s="2">
        <v>0.1709210436770829</v>
      </c>
      <c r="H164" s="2">
        <v>0.16904148235722816</v>
      </c>
      <c r="I164" s="2">
        <v>0.16195733194597736</v>
      </c>
      <c r="J164" s="2">
        <v>0.1125977242025662</v>
      </c>
      <c r="K164" s="2">
        <v>0.1350331329511663</v>
      </c>
      <c r="L164" s="2">
        <v>0.15656795879343322</v>
      </c>
      <c r="M164" s="2">
        <v>0.183556251285025</v>
      </c>
      <c r="N164" s="2">
        <v>0.17982514842583464</v>
      </c>
      <c r="O164" s="2">
        <v>0.18869949038499928</v>
      </c>
      <c r="P164" s="80">
        <v>0.17448825413804545</v>
      </c>
      <c r="Q164" s="10">
        <v>-0.2618911581372523</v>
      </c>
      <c r="R164" s="10">
        <v>0.003177607591308083</v>
      </c>
      <c r="S164" s="11">
        <v>0.09404659699999998</v>
      </c>
      <c r="T164" s="75"/>
      <c r="U164" s="75"/>
      <c r="V164" s="75"/>
      <c r="W164" s="1"/>
    </row>
    <row r="165" spans="2:23" ht="15">
      <c r="B165" s="12"/>
      <c r="C165" s="7" t="s">
        <v>86</v>
      </c>
      <c r="D165" s="16" t="s">
        <v>14</v>
      </c>
      <c r="E165" s="79">
        <v>2.872946569429039</v>
      </c>
      <c r="F165" s="2">
        <v>3.0548868826309663</v>
      </c>
      <c r="G165" s="2">
        <v>2.4837188879316345</v>
      </c>
      <c r="H165" s="2">
        <v>2.2078468172743957</v>
      </c>
      <c r="I165" s="2">
        <v>2.0503708285613045</v>
      </c>
      <c r="J165" s="2">
        <v>1.61968354866878</v>
      </c>
      <c r="K165" s="2">
        <v>1.3512175420638393</v>
      </c>
      <c r="L165" s="2">
        <v>2.3086933635145277</v>
      </c>
      <c r="M165" s="2">
        <v>3.2580864376009595</v>
      </c>
      <c r="N165" s="2">
        <v>3.770580440918008</v>
      </c>
      <c r="O165" s="2">
        <v>4.881458775932385</v>
      </c>
      <c r="P165" s="80">
        <v>4.759362349316949</v>
      </c>
      <c r="Q165" s="10">
        <v>0.6566135966332333</v>
      </c>
      <c r="R165" s="10">
        <v>0.08667280216472693</v>
      </c>
      <c r="S165" s="11">
        <v>0.09733053827753253</v>
      </c>
      <c r="T165" s="75"/>
      <c r="U165" s="75"/>
      <c r="V165" s="75"/>
      <c r="W165" s="1"/>
    </row>
    <row r="166" spans="2:23" ht="15">
      <c r="B166" s="12"/>
      <c r="C166" s="7" t="s">
        <v>87</v>
      </c>
      <c r="D166" s="16" t="s">
        <v>15</v>
      </c>
      <c r="E166" s="79">
        <v>0.004228882229455001</v>
      </c>
      <c r="F166" s="2">
        <v>0.0029446402198473817</v>
      </c>
      <c r="G166" s="2">
        <v>0.0030198388102416988</v>
      </c>
      <c r="H166" s="2">
        <v>0.002971137704006098</v>
      </c>
      <c r="I166" s="2">
        <v>0.00323929938161994</v>
      </c>
      <c r="J166" s="2">
        <v>0.0031343414374986347</v>
      </c>
      <c r="K166" s="2">
        <v>0.0030995070440332706</v>
      </c>
      <c r="L166" s="2">
        <v>0.0038940476309214846</v>
      </c>
      <c r="M166" s="2">
        <v>0.0038992056288604322</v>
      </c>
      <c r="N166" s="2">
        <v>0.003546804163211541</v>
      </c>
      <c r="O166" s="2">
        <v>0.0037981369081995053</v>
      </c>
      <c r="P166" s="80">
        <v>0.0033884925010080618</v>
      </c>
      <c r="Q166" s="10">
        <v>-0.19872620774195565</v>
      </c>
      <c r="R166" s="10">
        <v>6.170787568185099E-05</v>
      </c>
      <c r="S166" s="11">
        <v>0.00885429638854296</v>
      </c>
      <c r="T166" s="75"/>
      <c r="U166" s="75"/>
      <c r="V166" s="75"/>
      <c r="W166" s="1"/>
    </row>
    <row r="167" spans="2:23" ht="15">
      <c r="B167" s="12"/>
      <c r="C167" s="7" t="s">
        <v>88</v>
      </c>
      <c r="D167" s="16" t="s">
        <v>16</v>
      </c>
      <c r="E167" s="79">
        <v>5.330654977741819</v>
      </c>
      <c r="F167" s="2">
        <v>3.2470097015886146</v>
      </c>
      <c r="G167" s="2">
        <v>1.7226452590710712</v>
      </c>
      <c r="H167" s="2">
        <v>1.3838271848730463</v>
      </c>
      <c r="I167" s="2">
        <v>0.8952434182820316</v>
      </c>
      <c r="J167" s="2">
        <v>1.0154998411906724</v>
      </c>
      <c r="K167" s="2">
        <v>0.5195608681540614</v>
      </c>
      <c r="L167" s="2">
        <v>0.3734913225786917</v>
      </c>
      <c r="M167" s="2">
        <v>0.3321145196094291</v>
      </c>
      <c r="N167" s="2">
        <v>0.33679191831322347</v>
      </c>
      <c r="O167" s="2">
        <v>0.2970725380623818</v>
      </c>
      <c r="P167" s="80">
        <v>0.2778396673955679</v>
      </c>
      <c r="Q167" s="10">
        <v>-0.9478788875746621</v>
      </c>
      <c r="R167" s="10">
        <v>0.005059741359920968</v>
      </c>
      <c r="S167" s="11">
        <v>0.062593458300287</v>
      </c>
      <c r="T167" s="75"/>
      <c r="U167" s="75"/>
      <c r="V167" s="75"/>
      <c r="W167" s="1"/>
    </row>
    <row r="168" spans="2:23" ht="15">
      <c r="B168" s="12"/>
      <c r="C168" s="7" t="s">
        <v>89</v>
      </c>
      <c r="D168" s="16" t="s">
        <v>17</v>
      </c>
      <c r="E168" s="79">
        <v>12.211216621232643</v>
      </c>
      <c r="F168" s="2">
        <v>8.563289242329041</v>
      </c>
      <c r="G168" s="2">
        <v>7.277288822795403</v>
      </c>
      <c r="H168" s="2">
        <v>5.899339918634051</v>
      </c>
      <c r="I168" s="2">
        <v>5.265397469628813</v>
      </c>
      <c r="J168" s="2">
        <v>4.632835866918934</v>
      </c>
      <c r="K168" s="2">
        <v>3.1801095395543264</v>
      </c>
      <c r="L168" s="2">
        <v>2.8368267696427463</v>
      </c>
      <c r="M168" s="2">
        <v>2.716862315110699</v>
      </c>
      <c r="N168" s="2">
        <v>1.97583431486242</v>
      </c>
      <c r="O168" s="2">
        <v>1.8459375318073394</v>
      </c>
      <c r="P168" s="80">
        <v>2.0520842954721803</v>
      </c>
      <c r="Q168" s="10">
        <v>-0.8319508727816642</v>
      </c>
      <c r="R168" s="10">
        <v>0.0373705305695687</v>
      </c>
      <c r="S168" s="11">
        <v>0.09428742597536151</v>
      </c>
      <c r="T168" s="75"/>
      <c r="U168" s="75"/>
      <c r="V168" s="75"/>
      <c r="W168" s="1"/>
    </row>
    <row r="169" spans="2:23" ht="15">
      <c r="B169" s="12"/>
      <c r="C169" s="7" t="s">
        <v>90</v>
      </c>
      <c r="D169" s="16" t="s">
        <v>18</v>
      </c>
      <c r="E169" s="79">
        <v>0.006089479773888834</v>
      </c>
      <c r="F169" s="2">
        <v>0.004827575981360982</v>
      </c>
      <c r="G169" s="2">
        <v>0.0027348111750567753</v>
      </c>
      <c r="H169" s="2">
        <v>0.0026430085659595996</v>
      </c>
      <c r="I169" s="2">
        <v>0.001107852514970362</v>
      </c>
      <c r="J169" s="2">
        <v>0.0005264727310906833</v>
      </c>
      <c r="K169" s="2">
        <v>0.00043089116960535426</v>
      </c>
      <c r="L169" s="2">
        <v>0.0004241114072860971</v>
      </c>
      <c r="M169" s="2">
        <v>0.000384882340949016</v>
      </c>
      <c r="N169" s="2">
        <v>0.0003419989679211856</v>
      </c>
      <c r="O169" s="2">
        <v>0.00035723512232058364</v>
      </c>
      <c r="P169" s="80">
        <v>0.00031837112462885397</v>
      </c>
      <c r="Q169" s="10">
        <v>-0.9477178451279201</v>
      </c>
      <c r="R169" s="10">
        <v>5.797860191056585E-06</v>
      </c>
      <c r="S169" s="11">
        <v>0.04887248872488725</v>
      </c>
      <c r="T169" s="75"/>
      <c r="U169" s="75"/>
      <c r="V169" s="75"/>
      <c r="W169" s="1"/>
    </row>
    <row r="170" spans="2:23" ht="15">
      <c r="B170" s="12"/>
      <c r="C170" s="7" t="s">
        <v>91</v>
      </c>
      <c r="D170" s="16" t="s">
        <v>19</v>
      </c>
      <c r="E170" s="79">
        <v>0.5711279081111746</v>
      </c>
      <c r="F170" s="2">
        <v>0.7319811050846659</v>
      </c>
      <c r="G170" s="2">
        <v>0.38070341037280225</v>
      </c>
      <c r="H170" s="2">
        <v>0.3307823664212942</v>
      </c>
      <c r="I170" s="2">
        <v>0.04995760000632022</v>
      </c>
      <c r="J170" s="2">
        <v>0.0471260059027757</v>
      </c>
      <c r="K170" s="2">
        <v>0.020623526909455812</v>
      </c>
      <c r="L170" s="2">
        <v>0.019460695125842725</v>
      </c>
      <c r="M170" s="2">
        <v>0.02801358407632586</v>
      </c>
      <c r="N170" s="2">
        <v>0.027544829202967344</v>
      </c>
      <c r="O170" s="2">
        <v>0.03046337427838961</v>
      </c>
      <c r="P170" s="80">
        <v>0.027873867724201286</v>
      </c>
      <c r="Q170" s="10">
        <v>-0.9511950522320204</v>
      </c>
      <c r="R170" s="10">
        <v>0.0005076113238514378</v>
      </c>
      <c r="S170" s="11">
        <v>0.118757418474173</v>
      </c>
      <c r="T170" s="75"/>
      <c r="U170" s="75"/>
      <c r="V170" s="75"/>
      <c r="W170" s="1"/>
    </row>
    <row r="171" spans="2:23" ht="15">
      <c r="B171" s="12"/>
      <c r="C171" s="7" t="s">
        <v>92</v>
      </c>
      <c r="D171" s="16" t="s">
        <v>20</v>
      </c>
      <c r="E171" s="79">
        <v>0.7361374338512612</v>
      </c>
      <c r="F171" s="2">
        <v>0.49283692431140697</v>
      </c>
      <c r="G171" s="2">
        <v>0.4916816955730924</v>
      </c>
      <c r="H171" s="2">
        <v>0.4722905930830798</v>
      </c>
      <c r="I171" s="2">
        <v>0.4419293469175346</v>
      </c>
      <c r="J171" s="2">
        <v>0.3987832830471818</v>
      </c>
      <c r="K171" s="2">
        <v>0.4558213418007085</v>
      </c>
      <c r="L171" s="2">
        <v>0.5007191118562005</v>
      </c>
      <c r="M171" s="2">
        <v>0.471185915111313</v>
      </c>
      <c r="N171" s="2">
        <v>0.4435999840464971</v>
      </c>
      <c r="O171" s="2">
        <v>0.42615250764357887</v>
      </c>
      <c r="P171" s="80">
        <v>0.3777633756678828</v>
      </c>
      <c r="Q171" s="10">
        <v>-0.48683036849310524</v>
      </c>
      <c r="R171" s="10">
        <v>0.006879453153853866</v>
      </c>
      <c r="S171" s="11">
        <v>0.12168198932857215</v>
      </c>
      <c r="T171" s="75"/>
      <c r="U171" s="75"/>
      <c r="V171" s="75"/>
      <c r="W171" s="1"/>
    </row>
    <row r="172" spans="2:23" ht="15">
      <c r="B172" s="12"/>
      <c r="C172" s="7" t="s">
        <v>93</v>
      </c>
      <c r="D172" s="16" t="s">
        <v>21</v>
      </c>
      <c r="E172" s="79">
        <v>0.3931217970413509</v>
      </c>
      <c r="F172" s="2">
        <v>0.3181287094527588</v>
      </c>
      <c r="G172" s="2">
        <v>0.2370925121961589</v>
      </c>
      <c r="H172" s="2">
        <v>0.24529749802211567</v>
      </c>
      <c r="I172" s="2">
        <v>0.23860434902255442</v>
      </c>
      <c r="J172" s="2">
        <v>0.2240305514127772</v>
      </c>
      <c r="K172" s="2">
        <v>0.20337489020352023</v>
      </c>
      <c r="L172" s="2">
        <v>0.14618161651871464</v>
      </c>
      <c r="M172" s="2">
        <v>0.2161802746940262</v>
      </c>
      <c r="N172" s="2">
        <v>0.1940765665084503</v>
      </c>
      <c r="O172" s="2">
        <v>0.1926053316656194</v>
      </c>
      <c r="P172" s="80">
        <v>0.1854352837300817</v>
      </c>
      <c r="Q172" s="10">
        <v>-0.5283006815555015</v>
      </c>
      <c r="R172" s="10">
        <v>0.0033769640723833555</v>
      </c>
      <c r="S172" s="11">
        <v>0.036434119357428796</v>
      </c>
      <c r="T172" s="75"/>
      <c r="U172" s="75"/>
      <c r="V172" s="75"/>
      <c r="W172" s="1"/>
    </row>
    <row r="173" spans="2:23" ht="15">
      <c r="B173" s="12"/>
      <c r="C173" s="7" t="s">
        <v>94</v>
      </c>
      <c r="D173" s="16" t="s">
        <v>22</v>
      </c>
      <c r="E173" s="79">
        <v>4.115075866015316</v>
      </c>
      <c r="F173" s="2">
        <v>1.979252539381185</v>
      </c>
      <c r="G173" s="2">
        <v>2.2577297095732987</v>
      </c>
      <c r="H173" s="2">
        <v>1.8998956916645229</v>
      </c>
      <c r="I173" s="2">
        <v>1.3774416277921755</v>
      </c>
      <c r="J173" s="2">
        <v>1.523169101950934</v>
      </c>
      <c r="K173" s="2">
        <v>0.6130253634475721</v>
      </c>
      <c r="L173" s="2">
        <v>0.6859657062475055</v>
      </c>
      <c r="M173" s="2">
        <v>0.7443132543897556</v>
      </c>
      <c r="N173" s="2">
        <v>0.8329552976122935</v>
      </c>
      <c r="O173" s="2">
        <v>0.8894922696028933</v>
      </c>
      <c r="P173" s="80">
        <v>0.8161824837083244</v>
      </c>
      <c r="Q173" s="10">
        <v>-0.8016604042591698</v>
      </c>
      <c r="R173" s="10">
        <v>0.014863508543517305</v>
      </c>
      <c r="S173" s="11">
        <v>0.08309505978067681</v>
      </c>
      <c r="T173" s="75"/>
      <c r="U173" s="75"/>
      <c r="V173" s="75"/>
      <c r="W173" s="1"/>
    </row>
    <row r="174" spans="2:23" ht="15">
      <c r="B174" s="12"/>
      <c r="C174" s="7" t="s">
        <v>95</v>
      </c>
      <c r="D174" s="16" t="s">
        <v>23</v>
      </c>
      <c r="E174" s="79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80">
        <v>0.02112</v>
      </c>
      <c r="Q174" s="10" t="s">
        <v>132</v>
      </c>
      <c r="R174" s="10">
        <v>0.0003846165614983582</v>
      </c>
      <c r="S174" s="11">
        <v>0.11002865329512894</v>
      </c>
      <c r="T174" s="75"/>
      <c r="U174" s="75"/>
      <c r="V174" s="75"/>
      <c r="W174" s="1"/>
    </row>
    <row r="175" spans="2:23" ht="15">
      <c r="B175" s="12"/>
      <c r="C175" s="7" t="s">
        <v>96</v>
      </c>
      <c r="D175" s="16" t="s">
        <v>24</v>
      </c>
      <c r="E175" s="79">
        <v>4.72379709251461E-05</v>
      </c>
      <c r="F175" s="2">
        <v>0.00013275233871398598</v>
      </c>
      <c r="G175" s="2">
        <v>0.00011505619366686978</v>
      </c>
      <c r="H175" s="2">
        <v>0.00034229541516311895</v>
      </c>
      <c r="I175" s="2">
        <v>3.8664582237539777E-07</v>
      </c>
      <c r="J175" s="2">
        <v>0.0004077662206080676</v>
      </c>
      <c r="K175" s="2">
        <v>7.739314042232054E-05</v>
      </c>
      <c r="L175" s="2">
        <v>7.595881812073417E-05</v>
      </c>
      <c r="M175" s="2">
        <v>0.0001101391188262709</v>
      </c>
      <c r="N175" s="2">
        <v>0.00013995761929754124</v>
      </c>
      <c r="O175" s="2">
        <v>0</v>
      </c>
      <c r="P175" s="80">
        <v>0.000908539506794162</v>
      </c>
      <c r="Q175" s="10">
        <v>18.233245819001105</v>
      </c>
      <c r="R175" s="10">
        <v>1.6545423346997386E-05</v>
      </c>
      <c r="S175" s="11">
        <v>0.005116834385127069</v>
      </c>
      <c r="T175" s="75"/>
      <c r="U175" s="75"/>
      <c r="V175" s="75"/>
      <c r="W175" s="1"/>
    </row>
    <row r="176" spans="2:23" ht="15">
      <c r="B176" s="12"/>
      <c r="C176" s="7" t="s">
        <v>98</v>
      </c>
      <c r="D176" s="16" t="s">
        <v>26</v>
      </c>
      <c r="E176" s="79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80">
        <v>0</v>
      </c>
      <c r="Q176" s="10" t="s">
        <v>132</v>
      </c>
      <c r="R176" s="10">
        <v>0</v>
      </c>
      <c r="S176" s="11">
        <v>0</v>
      </c>
      <c r="T176" s="75"/>
      <c r="U176" s="75"/>
      <c r="V176" s="75"/>
      <c r="W176" s="1"/>
    </row>
    <row r="177" spans="2:23" ht="15">
      <c r="B177" s="12"/>
      <c r="C177" s="7" t="s">
        <v>99</v>
      </c>
      <c r="D177" s="16" t="s">
        <v>27</v>
      </c>
      <c r="E177" s="79">
        <v>1.372154691359881</v>
      </c>
      <c r="F177" s="2">
        <v>1.1211121799768002</v>
      </c>
      <c r="G177" s="2">
        <v>0.8865057818146116</v>
      </c>
      <c r="H177" s="2">
        <v>0.7440494211321315</v>
      </c>
      <c r="I177" s="2">
        <v>0.5000078119119993</v>
      </c>
      <c r="J177" s="2">
        <v>0.3823895063844872</v>
      </c>
      <c r="K177" s="2">
        <v>0.24506976919589202</v>
      </c>
      <c r="L177" s="2">
        <v>0.12711584210072105</v>
      </c>
      <c r="M177" s="2">
        <v>0.08507119581675818</v>
      </c>
      <c r="N177" s="2">
        <v>0.07707090122927898</v>
      </c>
      <c r="O177" s="2">
        <v>0.07125348069647365</v>
      </c>
      <c r="P177" s="80">
        <v>0.05685926910269104</v>
      </c>
      <c r="Q177" s="10">
        <v>-0.9585620561145768</v>
      </c>
      <c r="R177" s="10">
        <v>0.0010354647997910449</v>
      </c>
      <c r="S177" s="11">
        <v>0.009806029765895168</v>
      </c>
      <c r="T177" s="75"/>
      <c r="U177" s="75"/>
      <c r="V177" s="75"/>
      <c r="W177" s="1"/>
    </row>
    <row r="178" spans="2:23" ht="15">
      <c r="B178" s="12"/>
      <c r="C178" s="7" t="s">
        <v>100</v>
      </c>
      <c r="D178" s="16" t="s">
        <v>28</v>
      </c>
      <c r="E178" s="79">
        <v>2.730149728526869</v>
      </c>
      <c r="F178" s="2">
        <v>2.431552319852689</v>
      </c>
      <c r="G178" s="2">
        <v>2.4325286137363453</v>
      </c>
      <c r="H178" s="2">
        <v>2.0446122442259584</v>
      </c>
      <c r="I178" s="2">
        <v>2.134862255868835</v>
      </c>
      <c r="J178" s="2">
        <v>2.505082268647063</v>
      </c>
      <c r="K178" s="2">
        <v>2.144948627166164</v>
      </c>
      <c r="L178" s="2">
        <v>1.794236311001842</v>
      </c>
      <c r="M178" s="2">
        <v>1.9999681568864258</v>
      </c>
      <c r="N178" s="2">
        <v>2.2169326943480585</v>
      </c>
      <c r="O178" s="2">
        <v>1.9704504759258483</v>
      </c>
      <c r="P178" s="80">
        <v>2.1814544222310945</v>
      </c>
      <c r="Q178" s="10">
        <v>-0.20097626901651244</v>
      </c>
      <c r="R178" s="10">
        <v>0.03972649142726852</v>
      </c>
      <c r="S178" s="11">
        <v>0.2679924514446137</v>
      </c>
      <c r="T178" s="75"/>
      <c r="U178" s="75"/>
      <c r="V178" s="75"/>
      <c r="W178" s="1"/>
    </row>
    <row r="179" spans="2:23" ht="15">
      <c r="B179" s="12"/>
      <c r="C179" s="7" t="s">
        <v>103</v>
      </c>
      <c r="D179" s="16" t="s">
        <v>31</v>
      </c>
      <c r="E179" s="79">
        <v>0.07847888838411231</v>
      </c>
      <c r="F179" s="2">
        <v>0.07876247235390912</v>
      </c>
      <c r="G179" s="2">
        <v>0.04342795202470045</v>
      </c>
      <c r="H179" s="2">
        <v>0.04594843986727418</v>
      </c>
      <c r="I179" s="2">
        <v>0.04376087405214028</v>
      </c>
      <c r="J179" s="2">
        <v>0.11749787400566686</v>
      </c>
      <c r="K179" s="2">
        <v>0.0409735948771556</v>
      </c>
      <c r="L179" s="2">
        <v>0.04136838044890421</v>
      </c>
      <c r="M179" s="2">
        <v>0.03995740565173149</v>
      </c>
      <c r="N179" s="2">
        <v>0.03974412356461712</v>
      </c>
      <c r="O179" s="2">
        <v>0.03922866972651434</v>
      </c>
      <c r="P179" s="80">
        <v>0.039722553875007366</v>
      </c>
      <c r="Q179" s="10">
        <v>-0.49384408096370264</v>
      </c>
      <c r="R179" s="10">
        <v>0.0007233878828285331</v>
      </c>
      <c r="S179" s="11">
        <v>0.04351883725804664</v>
      </c>
      <c r="T179" s="75"/>
      <c r="U179" s="75"/>
      <c r="V179" s="75"/>
      <c r="W179" s="1"/>
    </row>
    <row r="180" spans="2:22" s="1" customFormat="1" ht="15.75" thickBot="1">
      <c r="B180" s="18" t="s">
        <v>62</v>
      </c>
      <c r="C180" s="19"/>
      <c r="D180" s="23"/>
      <c r="E180" s="86">
        <v>187.1052874368918</v>
      </c>
      <c r="F180" s="87">
        <v>129.84832859032198</v>
      </c>
      <c r="G180" s="87">
        <v>95.54905752851177</v>
      </c>
      <c r="H180" s="87">
        <v>77.00316695080103</v>
      </c>
      <c r="I180" s="87">
        <v>92.95259692920146</v>
      </c>
      <c r="J180" s="87">
        <v>82.76503092449157</v>
      </c>
      <c r="K180" s="87">
        <v>62.99077154483473</v>
      </c>
      <c r="L180" s="87">
        <v>66.24263464525312</v>
      </c>
      <c r="M180" s="87">
        <v>62.736246952227106</v>
      </c>
      <c r="N180" s="87">
        <v>55.375247646836485</v>
      </c>
      <c r="O180" s="87">
        <v>63.703314005490824</v>
      </c>
      <c r="P180" s="88">
        <v>54.91183197551974</v>
      </c>
      <c r="Q180" s="21">
        <v>-0.7065190795634743</v>
      </c>
      <c r="R180" s="25">
        <v>1</v>
      </c>
      <c r="S180" s="22">
        <v>0.09314993976574068</v>
      </c>
      <c r="T180" s="75"/>
      <c r="U180" s="75"/>
      <c r="V180" s="75"/>
    </row>
    <row r="181" spans="18:23" s="73" customFormat="1" ht="15.75" thickBot="1">
      <c r="R181" s="85"/>
      <c r="S181" s="84"/>
      <c r="T181" s="75"/>
      <c r="U181" s="75"/>
      <c r="V181" s="75"/>
      <c r="W181" s="1"/>
    </row>
    <row r="182" spans="2:22" s="1" customFormat="1" ht="15">
      <c r="B182" s="28" t="s">
        <v>0</v>
      </c>
      <c r="C182" s="29" t="s">
        <v>107</v>
      </c>
      <c r="D182" s="29" t="s">
        <v>106</v>
      </c>
      <c r="E182" s="29">
        <v>1990</v>
      </c>
      <c r="F182" s="30">
        <v>1995</v>
      </c>
      <c r="G182" s="30">
        <v>1998</v>
      </c>
      <c r="H182" s="30">
        <v>1999</v>
      </c>
      <c r="I182" s="30">
        <v>2000</v>
      </c>
      <c r="J182" s="30">
        <v>2001</v>
      </c>
      <c r="K182" s="30">
        <v>2002</v>
      </c>
      <c r="L182" s="30">
        <v>2003</v>
      </c>
      <c r="M182" s="30">
        <v>2004</v>
      </c>
      <c r="N182" s="30">
        <v>2005</v>
      </c>
      <c r="O182" s="30">
        <v>2006</v>
      </c>
      <c r="P182" s="31">
        <v>2007</v>
      </c>
      <c r="Q182" s="32" t="s">
        <v>71</v>
      </c>
      <c r="R182" s="35" t="s">
        <v>72</v>
      </c>
      <c r="S182" s="33" t="s">
        <v>73</v>
      </c>
      <c r="T182" s="75"/>
      <c r="U182" s="75"/>
      <c r="V182" s="75"/>
    </row>
    <row r="183" spans="2:23" ht="15">
      <c r="B183" s="9" t="s">
        <v>63</v>
      </c>
      <c r="C183" s="6" t="s">
        <v>74</v>
      </c>
      <c r="D183" s="15" t="s">
        <v>3</v>
      </c>
      <c r="E183" s="76">
        <v>0.87444895411965</v>
      </c>
      <c r="F183" s="77">
        <v>0.9165262981827623</v>
      </c>
      <c r="G183" s="77">
        <v>0.3982940853705277</v>
      </c>
      <c r="H183" s="77">
        <v>0.3282183341949605</v>
      </c>
      <c r="I183" s="77">
        <v>0.44824755616409045</v>
      </c>
      <c r="J183" s="77">
        <v>0.33594017663732456</v>
      </c>
      <c r="K183" s="77">
        <v>0.39687354465513675</v>
      </c>
      <c r="L183" s="77">
        <v>0.34472181215988007</v>
      </c>
      <c r="M183" s="77">
        <v>0.28995153359804615</v>
      </c>
      <c r="N183" s="77">
        <v>0.21088927817600236</v>
      </c>
      <c r="O183" s="77">
        <v>0.23033760219585012</v>
      </c>
      <c r="P183" s="78">
        <v>0.4208214057289382</v>
      </c>
      <c r="Q183" s="10">
        <v>-0.5187581805131216</v>
      </c>
      <c r="R183" s="10">
        <v>0.00840812603439544</v>
      </c>
      <c r="S183" s="11">
        <v>0.0915295354379542</v>
      </c>
      <c r="T183" s="75"/>
      <c r="U183" s="75"/>
      <c r="V183" s="75"/>
      <c r="W183" s="1"/>
    </row>
    <row r="184" spans="2:23" ht="15">
      <c r="B184" s="12"/>
      <c r="C184" s="7" t="s">
        <v>75</v>
      </c>
      <c r="D184" s="16" t="s">
        <v>4</v>
      </c>
      <c r="E184" s="79">
        <v>0.06336193449367394</v>
      </c>
      <c r="F184" s="2">
        <v>0.07254447758261653</v>
      </c>
      <c r="G184" s="2">
        <v>0.07235430080726636</v>
      </c>
      <c r="H184" s="2">
        <v>0.0700137120121869</v>
      </c>
      <c r="I184" s="2">
        <v>0.06471919881767095</v>
      </c>
      <c r="J184" s="2">
        <v>0.06272900991347555</v>
      </c>
      <c r="K184" s="2">
        <v>0.0669152716099613</v>
      </c>
      <c r="L184" s="2">
        <v>0.062224906639364926</v>
      </c>
      <c r="M184" s="2">
        <v>0.06940632136525438</v>
      </c>
      <c r="N184" s="2">
        <v>0.06940964652215745</v>
      </c>
      <c r="O184" s="2">
        <v>0.05903716519161088</v>
      </c>
      <c r="P184" s="80">
        <v>0.05523846069861285</v>
      </c>
      <c r="Q184" s="10">
        <v>-0.1282074775648168</v>
      </c>
      <c r="R184" s="10">
        <v>0.0011036794544598365</v>
      </c>
      <c r="S184" s="11">
        <v>0.1796265620207047</v>
      </c>
      <c r="T184" s="75"/>
      <c r="U184" s="75"/>
      <c r="V184" s="75"/>
      <c r="W184" s="1"/>
    </row>
    <row r="185" spans="2:23" ht="15">
      <c r="B185" s="12"/>
      <c r="C185" s="7" t="s">
        <v>76</v>
      </c>
      <c r="D185" s="16" t="s">
        <v>5</v>
      </c>
      <c r="E185" s="79">
        <v>0.0391109735805207</v>
      </c>
      <c r="F185" s="2">
        <v>0.05424054185559337</v>
      </c>
      <c r="G185" s="2">
        <v>0.0703834472143064</v>
      </c>
      <c r="H185" s="2">
        <v>0.06681283272025612</v>
      </c>
      <c r="I185" s="2">
        <v>0.06940864668554893</v>
      </c>
      <c r="J185" s="2">
        <v>0.05729568007309369</v>
      </c>
      <c r="K185" s="2">
        <v>0.04163760317003605</v>
      </c>
      <c r="L185" s="2">
        <v>0.03710528923167779</v>
      </c>
      <c r="M185" s="2">
        <v>0.019156615835461785</v>
      </c>
      <c r="N185" s="2">
        <v>0.02004551967155439</v>
      </c>
      <c r="O185" s="2">
        <v>0.02463460912611551</v>
      </c>
      <c r="P185" s="80">
        <v>0.026256161862637753</v>
      </c>
      <c r="Q185" s="10">
        <v>-0.32867531899756425</v>
      </c>
      <c r="R185" s="10">
        <v>0.0005246052484857331</v>
      </c>
      <c r="S185" s="11">
        <v>0.046602104480748974</v>
      </c>
      <c r="T185" s="75"/>
      <c r="U185" s="75"/>
      <c r="V185" s="75"/>
      <c r="W185" s="1"/>
    </row>
    <row r="186" spans="2:23" ht="15">
      <c r="B186" s="12"/>
      <c r="C186" s="7" t="s">
        <v>77</v>
      </c>
      <c r="D186" s="16" t="s">
        <v>6</v>
      </c>
      <c r="E186" s="79">
        <v>0.3116251391433077</v>
      </c>
      <c r="F186" s="2">
        <v>0.422845433486819</v>
      </c>
      <c r="G186" s="2">
        <v>0.45651526673549286</v>
      </c>
      <c r="H186" s="2">
        <v>0.4404655074012627</v>
      </c>
      <c r="I186" s="2">
        <v>0.36119795741752614</v>
      </c>
      <c r="J186" s="2">
        <v>0.2707261867928736</v>
      </c>
      <c r="K186" s="2">
        <v>0.14415680917656898</v>
      </c>
      <c r="L186" s="2">
        <v>0.22424405399327035</v>
      </c>
      <c r="M186" s="2">
        <v>0.24277976674990706</v>
      </c>
      <c r="N186" s="2">
        <v>0.2368235827714536</v>
      </c>
      <c r="O186" s="2">
        <v>0.26312119416541424</v>
      </c>
      <c r="P186" s="80">
        <v>0.2501079900769605</v>
      </c>
      <c r="Q186" s="10">
        <v>-0.19740753019947208</v>
      </c>
      <c r="R186" s="10">
        <v>0.004997225602470813</v>
      </c>
      <c r="S186" s="11">
        <v>0.3430600891657738</v>
      </c>
      <c r="T186" s="75"/>
      <c r="U186" s="75"/>
      <c r="V186" s="75"/>
      <c r="W186" s="1"/>
    </row>
    <row r="187" spans="2:23" ht="15">
      <c r="B187" s="12"/>
      <c r="C187" s="7" t="s">
        <v>78</v>
      </c>
      <c r="D187" s="16" t="s">
        <v>7</v>
      </c>
      <c r="E187" s="79">
        <v>1.5690638947438824</v>
      </c>
      <c r="F187" s="2">
        <v>1.5791164992323847</v>
      </c>
      <c r="G187" s="2">
        <v>1.622192984990764</v>
      </c>
      <c r="H187" s="2">
        <v>1.6675885021206083</v>
      </c>
      <c r="I187" s="2">
        <v>1.8447880491537385</v>
      </c>
      <c r="J187" s="2">
        <v>1.774163061880678</v>
      </c>
      <c r="K187" s="2">
        <v>1.73634736349005</v>
      </c>
      <c r="L187" s="2">
        <v>1.7467782256293978</v>
      </c>
      <c r="M187" s="2">
        <v>1.6067957791195229</v>
      </c>
      <c r="N187" s="2">
        <v>1.4203953704175771</v>
      </c>
      <c r="O187" s="2">
        <v>1.4457833664971058</v>
      </c>
      <c r="P187" s="80">
        <v>1.393692799956271</v>
      </c>
      <c r="Q187" s="10">
        <v>-0.11176797539926647</v>
      </c>
      <c r="R187" s="10">
        <v>0.027846360845079923</v>
      </c>
      <c r="S187" s="11">
        <v>0.057805772569510486</v>
      </c>
      <c r="T187" s="75"/>
      <c r="U187" s="75"/>
      <c r="V187" s="75"/>
      <c r="W187" s="1"/>
    </row>
    <row r="188" spans="2:23" ht="15">
      <c r="B188" s="12"/>
      <c r="C188" s="7" t="s">
        <v>79</v>
      </c>
      <c r="D188" s="16" t="s">
        <v>133</v>
      </c>
      <c r="E188" s="79">
        <v>0.009235935312850744</v>
      </c>
      <c r="F188" s="2">
        <v>0.0032577558838197723</v>
      </c>
      <c r="G188" s="2">
        <v>0.004363282805525862</v>
      </c>
      <c r="H188" s="2">
        <v>0.003914806491057963</v>
      </c>
      <c r="I188" s="2">
        <v>0.004297747594137983</v>
      </c>
      <c r="J188" s="2">
        <v>0.00450304732849022</v>
      </c>
      <c r="K188" s="2">
        <v>0.0047532002312971845</v>
      </c>
      <c r="L188" s="2">
        <v>0.00525124508500197</v>
      </c>
      <c r="M188" s="2">
        <v>0.00483494117487264</v>
      </c>
      <c r="N188" s="2">
        <v>0.0046417868246511505</v>
      </c>
      <c r="O188" s="2">
        <v>0.004473495059473841</v>
      </c>
      <c r="P188" s="80">
        <v>0.004376494779645099</v>
      </c>
      <c r="Q188" s="10">
        <v>-0.5261449294089675</v>
      </c>
      <c r="R188" s="10">
        <v>8.744355490279478E-05</v>
      </c>
      <c r="S188" s="11">
        <v>0.004557490311264221</v>
      </c>
      <c r="T188" s="75"/>
      <c r="U188" s="75"/>
      <c r="V188" s="75"/>
      <c r="W188" s="1"/>
    </row>
    <row r="189" spans="2:23" ht="15">
      <c r="B189" s="12"/>
      <c r="C189" s="7" t="s">
        <v>80</v>
      </c>
      <c r="D189" s="16" t="s">
        <v>8</v>
      </c>
      <c r="E189" s="79">
        <v>0.0058619038307332495</v>
      </c>
      <c r="F189" s="2">
        <v>0.0009602862326850355</v>
      </c>
      <c r="G189" s="2">
        <v>0.0037420673312177637</v>
      </c>
      <c r="H189" s="2">
        <v>0.0035658755425859805</v>
      </c>
      <c r="I189" s="2">
        <v>0.0037703740565607434</v>
      </c>
      <c r="J189" s="2">
        <v>0.003134320424054096</v>
      </c>
      <c r="K189" s="2">
        <v>0.0020124042686328063</v>
      </c>
      <c r="L189" s="2">
        <v>0.0023357135480195955</v>
      </c>
      <c r="M189" s="2">
        <v>0.0009217143087479774</v>
      </c>
      <c r="N189" s="2">
        <v>0.000754097494164422</v>
      </c>
      <c r="O189" s="2">
        <v>0.001125617351519574</v>
      </c>
      <c r="P189" s="80">
        <v>0.0016213442374291222</v>
      </c>
      <c r="Q189" s="10">
        <v>-0.7234099561769316</v>
      </c>
      <c r="R189" s="10">
        <v>3.239489842450135E-05</v>
      </c>
      <c r="S189" s="11">
        <v>0.004328206851998965</v>
      </c>
      <c r="T189" s="75"/>
      <c r="U189" s="75"/>
      <c r="V189" s="75"/>
      <c r="W189" s="1"/>
    </row>
    <row r="190" spans="2:23" ht="15">
      <c r="B190" s="12"/>
      <c r="C190" s="7" t="s">
        <v>81</v>
      </c>
      <c r="D190" s="16" t="s">
        <v>9</v>
      </c>
      <c r="E190" s="79">
        <v>26.68133661647776</v>
      </c>
      <c r="F190" s="2">
        <v>18.982725870303376</v>
      </c>
      <c r="G190" s="2">
        <v>13.218437951201228</v>
      </c>
      <c r="H190" s="2">
        <v>11.331596105785719</v>
      </c>
      <c r="I190" s="2">
        <v>9.027016033603179</v>
      </c>
      <c r="J190" s="2">
        <v>7.28645437451656</v>
      </c>
      <c r="K190" s="2">
        <v>6.030842586155996</v>
      </c>
      <c r="L190" s="2">
        <v>4.832023493729757</v>
      </c>
      <c r="M190" s="2">
        <v>3.8985615993238536</v>
      </c>
      <c r="N190" s="2">
        <v>3.02746930003555</v>
      </c>
      <c r="O190" s="2">
        <v>2.5581315292292386</v>
      </c>
      <c r="P190" s="80">
        <v>2.1790002189540876</v>
      </c>
      <c r="Q190" s="10">
        <v>-0.9183324190135067</v>
      </c>
      <c r="R190" s="10">
        <v>0.04353701646475286</v>
      </c>
      <c r="S190" s="11">
        <v>0.05278615266211333</v>
      </c>
      <c r="T190" s="75"/>
      <c r="U190" s="75"/>
      <c r="V190" s="75"/>
      <c r="W190" s="1"/>
    </row>
    <row r="191" spans="2:23" ht="15">
      <c r="B191" s="12"/>
      <c r="C191" s="7" t="s">
        <v>82</v>
      </c>
      <c r="D191" s="16" t="s">
        <v>10</v>
      </c>
      <c r="E191" s="79">
        <v>2.172839191851577</v>
      </c>
      <c r="F191" s="2">
        <v>1.6727085098675383</v>
      </c>
      <c r="G191" s="2">
        <v>1.2750460565310247</v>
      </c>
      <c r="H191" s="2">
        <v>1.071283758595054</v>
      </c>
      <c r="I191" s="2">
        <v>0.8779029576531598</v>
      </c>
      <c r="J191" s="2">
        <v>0.7328925658930022</v>
      </c>
      <c r="K191" s="2">
        <v>0.6157669525541057</v>
      </c>
      <c r="L191" s="2">
        <v>0.5381450526456774</v>
      </c>
      <c r="M191" s="2">
        <v>0.4902370994067208</v>
      </c>
      <c r="N191" s="2">
        <v>0.4532322352953659</v>
      </c>
      <c r="O191" s="2">
        <v>0.3983656906425417</v>
      </c>
      <c r="P191" s="80">
        <v>0.37035260788906976</v>
      </c>
      <c r="Q191" s="10">
        <v>-0.8295536046671382</v>
      </c>
      <c r="R191" s="10">
        <v>0.007399745739892618</v>
      </c>
      <c r="S191" s="11">
        <v>0.050340880715287306</v>
      </c>
      <c r="T191" s="75"/>
      <c r="U191" s="75"/>
      <c r="V191" s="75"/>
      <c r="W191" s="1"/>
    </row>
    <row r="192" spans="2:23" ht="15">
      <c r="B192" s="12"/>
      <c r="C192" s="7" t="s">
        <v>83</v>
      </c>
      <c r="D192" s="16" t="s">
        <v>11</v>
      </c>
      <c r="E192" s="79">
        <v>3.8842071971277727</v>
      </c>
      <c r="F192" s="2">
        <v>2.444125837799797</v>
      </c>
      <c r="G192" s="2">
        <v>1.8364043715471694</v>
      </c>
      <c r="H192" s="2">
        <v>1.583729091531451</v>
      </c>
      <c r="I192" s="2">
        <v>1.3933895741517164</v>
      </c>
      <c r="J192" s="2">
        <v>1.2181857214220877</v>
      </c>
      <c r="K192" s="2">
        <v>1.0808284522114293</v>
      </c>
      <c r="L192" s="2">
        <v>0.970141772812277</v>
      </c>
      <c r="M192" s="2">
        <v>0.9135853903291613</v>
      </c>
      <c r="N192" s="2">
        <v>0.8503951933862822</v>
      </c>
      <c r="O192" s="2">
        <v>0.838056114980835</v>
      </c>
      <c r="P192" s="80">
        <v>0.8036130315049002</v>
      </c>
      <c r="Q192" s="10">
        <v>-0.7931075787874698</v>
      </c>
      <c r="R192" s="10">
        <v>0.01605640673166724</v>
      </c>
      <c r="S192" s="11">
        <v>0.043915337278176425</v>
      </c>
      <c r="T192" s="75"/>
      <c r="U192" s="75"/>
      <c r="V192" s="75"/>
      <c r="W192" s="1"/>
    </row>
    <row r="193" spans="2:23" ht="15">
      <c r="B193" s="12"/>
      <c r="C193" s="7" t="s">
        <v>84</v>
      </c>
      <c r="D193" s="16" t="s">
        <v>12</v>
      </c>
      <c r="E193" s="79">
        <v>0.70672285213557</v>
      </c>
      <c r="F193" s="2">
        <v>0.5425686789542638</v>
      </c>
      <c r="G193" s="2">
        <v>0.5060571816551795</v>
      </c>
      <c r="H193" s="2">
        <v>0.5356278052609399</v>
      </c>
      <c r="I193" s="2">
        <v>0.5022498611742264</v>
      </c>
      <c r="J193" s="2">
        <v>0.480655601707335</v>
      </c>
      <c r="K193" s="2">
        <v>0.46413935834775466</v>
      </c>
      <c r="L193" s="2">
        <v>0.4724492768355377</v>
      </c>
      <c r="M193" s="2">
        <v>0.4019128447769556</v>
      </c>
      <c r="N193" s="2">
        <v>0.38533965445402557</v>
      </c>
      <c r="O193" s="2">
        <v>0.3275081463192081</v>
      </c>
      <c r="P193" s="80">
        <v>0.314548573334372</v>
      </c>
      <c r="Q193" s="10">
        <v>-0.5549194816838434</v>
      </c>
      <c r="R193" s="10">
        <v>0.0062847659661073325</v>
      </c>
      <c r="S193" s="11">
        <v>0.04037579076749472</v>
      </c>
      <c r="T193" s="75"/>
      <c r="U193" s="75"/>
      <c r="V193" s="75"/>
      <c r="W193" s="1"/>
    </row>
    <row r="194" spans="2:23" ht="15">
      <c r="B194" s="12"/>
      <c r="C194" s="7" t="s">
        <v>108</v>
      </c>
      <c r="D194" s="16" t="s">
        <v>64</v>
      </c>
      <c r="E194" s="79">
        <v>11.612216402505114</v>
      </c>
      <c r="F194" s="2">
        <v>8.871873633337017</v>
      </c>
      <c r="G194" s="2">
        <v>5.300252371630832</v>
      </c>
      <c r="H194" s="2">
        <v>4.402282996736605</v>
      </c>
      <c r="I194" s="2">
        <v>3.3222195316875736</v>
      </c>
      <c r="J194" s="2">
        <v>2.625462786923003</v>
      </c>
      <c r="K194" s="2">
        <v>2.2349610604171515</v>
      </c>
      <c r="L194" s="2">
        <v>1.824490243611608</v>
      </c>
      <c r="M194" s="2">
        <v>1.4151050683790647</v>
      </c>
      <c r="N194" s="2">
        <v>1.0895524760699125</v>
      </c>
      <c r="O194" s="2">
        <v>0.8739354914396263</v>
      </c>
      <c r="P194" s="80">
        <v>0.6820398924595119</v>
      </c>
      <c r="Q194" s="10">
        <v>-0.9412653132857243</v>
      </c>
      <c r="R194" s="10">
        <v>0.013627342379011347</v>
      </c>
      <c r="S194" s="11">
        <v>0.05344607672290032</v>
      </c>
      <c r="T194" s="75"/>
      <c r="U194" s="75"/>
      <c r="V194" s="75"/>
      <c r="W194" s="1"/>
    </row>
    <row r="195" spans="2:23" ht="15">
      <c r="B195" s="12"/>
      <c r="C195" s="7" t="s">
        <v>85</v>
      </c>
      <c r="D195" s="16" t="s">
        <v>13</v>
      </c>
      <c r="E195" s="79">
        <v>0.32240704594049974</v>
      </c>
      <c r="F195" s="2">
        <v>0.3163723175302011</v>
      </c>
      <c r="G195" s="2">
        <v>0.37004432501310713</v>
      </c>
      <c r="H195" s="2">
        <v>0.38911363426939416</v>
      </c>
      <c r="I195" s="2">
        <v>0.43614416337646067</v>
      </c>
      <c r="J195" s="2">
        <v>0.3331062634054204</v>
      </c>
      <c r="K195" s="2">
        <v>0.29224030627711656</v>
      </c>
      <c r="L195" s="2">
        <v>0.2755933873283742</v>
      </c>
      <c r="M195" s="2">
        <v>0.33273663325648295</v>
      </c>
      <c r="N195" s="2">
        <v>0.33385024441447564</v>
      </c>
      <c r="O195" s="2">
        <v>0.35074385721256607</v>
      </c>
      <c r="P195" s="80">
        <v>0.3500986924456174</v>
      </c>
      <c r="Q195" s="10">
        <v>0.08589032669660755</v>
      </c>
      <c r="R195" s="10">
        <v>0.006995067005825966</v>
      </c>
      <c r="S195" s="11">
        <v>0.094046597</v>
      </c>
      <c r="T195" s="75"/>
      <c r="U195" s="75"/>
      <c r="V195" s="75"/>
      <c r="W195" s="1"/>
    </row>
    <row r="196" spans="2:23" ht="15">
      <c r="B196" s="12"/>
      <c r="C196" s="7" t="s">
        <v>86</v>
      </c>
      <c r="D196" s="16" t="s">
        <v>14</v>
      </c>
      <c r="E196" s="79">
        <v>0.4587042299764697</v>
      </c>
      <c r="F196" s="2">
        <v>0.4072505335351951</v>
      </c>
      <c r="G196" s="2">
        <v>0.37541846818480845</v>
      </c>
      <c r="H196" s="2">
        <v>0.34450107670602215</v>
      </c>
      <c r="I196" s="2">
        <v>0.33606128040788874</v>
      </c>
      <c r="J196" s="2">
        <v>0.262659907553635</v>
      </c>
      <c r="K196" s="2">
        <v>0.21111803101946794</v>
      </c>
      <c r="L196" s="2">
        <v>0.376572512615224</v>
      </c>
      <c r="M196" s="2">
        <v>0.40739294349257044</v>
      </c>
      <c r="N196" s="2">
        <v>0.4525896072874459</v>
      </c>
      <c r="O196" s="2">
        <v>0.574411795117467</v>
      </c>
      <c r="P196" s="80">
        <v>0.5148573136142937</v>
      </c>
      <c r="Q196" s="10">
        <v>0.12241675565255733</v>
      </c>
      <c r="R196" s="10">
        <v>0.010286989025904376</v>
      </c>
      <c r="S196" s="11">
        <v>0.09733053827753253</v>
      </c>
      <c r="T196" s="75"/>
      <c r="U196" s="75"/>
      <c r="V196" s="75"/>
      <c r="W196" s="1"/>
    </row>
    <row r="197" spans="2:23" ht="15">
      <c r="B197" s="12"/>
      <c r="C197" s="7" t="s">
        <v>87</v>
      </c>
      <c r="D197" s="16" t="s">
        <v>15</v>
      </c>
      <c r="E197" s="79">
        <v>0.005599998810888804</v>
      </c>
      <c r="F197" s="2">
        <v>0.005849056855302578</v>
      </c>
      <c r="G197" s="2">
        <v>0.00599842682847973</v>
      </c>
      <c r="H197" s="2">
        <v>0.006017135906578529</v>
      </c>
      <c r="I197" s="2">
        <v>0.006793106953102006</v>
      </c>
      <c r="J197" s="2">
        <v>0.007154077270068599</v>
      </c>
      <c r="K197" s="2">
        <v>0.00614426043519339</v>
      </c>
      <c r="L197" s="2">
        <v>0.006817381648819907</v>
      </c>
      <c r="M197" s="2">
        <v>0.006900201892946611</v>
      </c>
      <c r="N197" s="2">
        <v>0.006304577569768027</v>
      </c>
      <c r="O197" s="2">
        <v>0.006572117680591281</v>
      </c>
      <c r="P197" s="80">
        <v>0.006196156126547338</v>
      </c>
      <c r="Q197" s="10">
        <v>0.10645668611560202</v>
      </c>
      <c r="R197" s="10">
        <v>0.00012380088306239624</v>
      </c>
      <c r="S197" s="11">
        <v>0.008854296388542963</v>
      </c>
      <c r="T197" s="75"/>
      <c r="U197" s="75"/>
      <c r="V197" s="75"/>
      <c r="W197" s="1"/>
    </row>
    <row r="198" spans="2:23" ht="15">
      <c r="B198" s="12"/>
      <c r="C198" s="7" t="s">
        <v>88</v>
      </c>
      <c r="D198" s="16" t="s">
        <v>16</v>
      </c>
      <c r="E198" s="79">
        <v>0.046764307374079425</v>
      </c>
      <c r="F198" s="2">
        <v>0.05084037216458111</v>
      </c>
      <c r="G198" s="2">
        <v>0.04017739521525307</v>
      </c>
      <c r="H198" s="2">
        <v>0.042408074153659665</v>
      </c>
      <c r="I198" s="2">
        <v>0.04335554768201114</v>
      </c>
      <c r="J198" s="2">
        <v>0.04388020557660741</v>
      </c>
      <c r="K198" s="2">
        <v>0.03741803151059718</v>
      </c>
      <c r="L198" s="2">
        <v>0.039270486880717125</v>
      </c>
      <c r="M198" s="2">
        <v>0.040781465796300896</v>
      </c>
      <c r="N198" s="2">
        <v>0.03968324990911615</v>
      </c>
      <c r="O198" s="2">
        <v>0.03782803284155707</v>
      </c>
      <c r="P198" s="80">
        <v>0.03633842240100116</v>
      </c>
      <c r="Q198" s="10">
        <v>-0.22294535209682456</v>
      </c>
      <c r="R198" s="10">
        <v>0.0007260515536501038</v>
      </c>
      <c r="S198" s="11">
        <v>0.04124916115677621</v>
      </c>
      <c r="T198" s="75"/>
      <c r="U198" s="75"/>
      <c r="V198" s="75"/>
      <c r="W198" s="1"/>
    </row>
    <row r="199" spans="2:23" ht="15">
      <c r="B199" s="12"/>
      <c r="C199" s="7" t="s">
        <v>89</v>
      </c>
      <c r="D199" s="16" t="s">
        <v>17</v>
      </c>
      <c r="E199" s="79">
        <v>7.263926542183552</v>
      </c>
      <c r="F199" s="2">
        <v>4.729871829886282</v>
      </c>
      <c r="G199" s="2">
        <v>5.0540500188581365</v>
      </c>
      <c r="H199" s="2">
        <v>5.492740936583647</v>
      </c>
      <c r="I199" s="2">
        <v>4.202834012101706</v>
      </c>
      <c r="J199" s="2">
        <v>3.863247148795685</v>
      </c>
      <c r="K199" s="2">
        <v>3.2815653840648955</v>
      </c>
      <c r="L199" s="2">
        <v>3.209196399929997</v>
      </c>
      <c r="M199" s="2">
        <v>3.5766569586906773</v>
      </c>
      <c r="N199" s="2">
        <v>3.742074789910311</v>
      </c>
      <c r="O199" s="2">
        <v>4.130785982975457</v>
      </c>
      <c r="P199" s="80">
        <v>4.663179220196507</v>
      </c>
      <c r="Q199" s="10">
        <v>-0.35803601631759546</v>
      </c>
      <c r="R199" s="10">
        <v>0.09317158792450146</v>
      </c>
      <c r="S199" s="11">
        <v>0.11099298436280276</v>
      </c>
      <c r="T199" s="75"/>
      <c r="U199" s="75"/>
      <c r="V199" s="75"/>
      <c r="W199" s="1"/>
    </row>
    <row r="200" spans="2:23" ht="15">
      <c r="B200" s="12"/>
      <c r="C200" s="7" t="s">
        <v>90</v>
      </c>
      <c r="D200" s="16" t="s">
        <v>18</v>
      </c>
      <c r="E200" s="79">
        <v>0.8342279271211835</v>
      </c>
      <c r="F200" s="2">
        <v>0.8753014417254924</v>
      </c>
      <c r="G200" s="2">
        <v>0.8077578566591544</v>
      </c>
      <c r="H200" s="2">
        <v>0.7839648948689498</v>
      </c>
      <c r="I200" s="2">
        <v>0.7630354169918835</v>
      </c>
      <c r="J200" s="2">
        <v>0.7454568536985647</v>
      </c>
      <c r="K200" s="2">
        <v>0.7337499074113927</v>
      </c>
      <c r="L200" s="2">
        <v>0.7217496053187026</v>
      </c>
      <c r="M200" s="2">
        <v>0.6836870629903568</v>
      </c>
      <c r="N200" s="2">
        <v>0.6097804046532935</v>
      </c>
      <c r="O200" s="2">
        <v>0.5479596577412664</v>
      </c>
      <c r="P200" s="80">
        <v>0.48435107128082566</v>
      </c>
      <c r="Q200" s="10">
        <v>-0.41940199370661113</v>
      </c>
      <c r="R200" s="10">
        <v>0.009677466014755966</v>
      </c>
      <c r="S200" s="11">
        <v>0.04887248872488723</v>
      </c>
      <c r="T200" s="75"/>
      <c r="U200" s="75"/>
      <c r="V200" s="75"/>
      <c r="W200" s="1"/>
    </row>
    <row r="201" spans="2:23" ht="15">
      <c r="B201" s="12"/>
      <c r="C201" s="7" t="s">
        <v>91</v>
      </c>
      <c r="D201" s="16" t="s">
        <v>19</v>
      </c>
      <c r="E201" s="79">
        <v>0.012805818648970159</v>
      </c>
      <c r="F201" s="2">
        <v>0.014534220117704468</v>
      </c>
      <c r="G201" s="2">
        <v>0.016108974474118354</v>
      </c>
      <c r="H201" s="2">
        <v>0.015323128540577059</v>
      </c>
      <c r="I201" s="2">
        <v>0.014928747182240997</v>
      </c>
      <c r="J201" s="2">
        <v>0.01406162117449929</v>
      </c>
      <c r="K201" s="2">
        <v>0.016040586260327686</v>
      </c>
      <c r="L201" s="2">
        <v>0.016464268027152975</v>
      </c>
      <c r="M201" s="2">
        <v>0.01642124590478554</v>
      </c>
      <c r="N201" s="2">
        <v>0.01635699750139562</v>
      </c>
      <c r="O201" s="2">
        <v>0.014336811521830377</v>
      </c>
      <c r="P201" s="80">
        <v>0.014008579050098453</v>
      </c>
      <c r="Q201" s="10">
        <v>0.09392296065546892</v>
      </c>
      <c r="R201" s="10">
        <v>0.0002798952159099251</v>
      </c>
      <c r="S201" s="11">
        <v>0.00768455043759272</v>
      </c>
      <c r="T201" s="75"/>
      <c r="U201" s="75"/>
      <c r="V201" s="75"/>
      <c r="W201" s="1"/>
    </row>
    <row r="202" spans="2:23" ht="15">
      <c r="B202" s="12"/>
      <c r="C202" s="7" t="s">
        <v>92</v>
      </c>
      <c r="D202" s="16" t="s">
        <v>20</v>
      </c>
      <c r="E202" s="79">
        <v>1.2836863887271313</v>
      </c>
      <c r="F202" s="2">
        <v>1.2836863887271313</v>
      </c>
      <c r="G202" s="2">
        <v>1.2850789595895893</v>
      </c>
      <c r="H202" s="2">
        <v>1.2581389124219218</v>
      </c>
      <c r="I202" s="2">
        <v>1.2190725472171147</v>
      </c>
      <c r="J202" s="2">
        <v>1.1838938712300087</v>
      </c>
      <c r="K202" s="2">
        <v>1.1496812118123878</v>
      </c>
      <c r="L202" s="2">
        <v>1.1086124710539509</v>
      </c>
      <c r="M202" s="2">
        <v>1.0483593881779223</v>
      </c>
      <c r="N202" s="2">
        <v>0.9854317744150314</v>
      </c>
      <c r="O202" s="2">
        <v>0.9147012970464574</v>
      </c>
      <c r="P202" s="80">
        <v>0.8477569720215299</v>
      </c>
      <c r="Q202" s="10">
        <v>-0.3395918353063299</v>
      </c>
      <c r="R202" s="10">
        <v>0.016938414658226365</v>
      </c>
      <c r="S202" s="11">
        <v>0.12179599999999999</v>
      </c>
      <c r="T202" s="75"/>
      <c r="U202" s="75"/>
      <c r="V202" s="75"/>
      <c r="W202" s="1"/>
    </row>
    <row r="203" spans="2:23" ht="15">
      <c r="B203" s="12"/>
      <c r="C203" s="7" t="s">
        <v>93</v>
      </c>
      <c r="D203" s="16" t="s">
        <v>21</v>
      </c>
      <c r="E203" s="79">
        <v>0.12183192192696644</v>
      </c>
      <c r="F203" s="2">
        <v>0.09172577796692352</v>
      </c>
      <c r="G203" s="2">
        <v>0.06920342805207397</v>
      </c>
      <c r="H203" s="2">
        <v>0.07024740600862406</v>
      </c>
      <c r="I203" s="2">
        <v>0.06634530898637478</v>
      </c>
      <c r="J203" s="2">
        <v>0.06444690214952346</v>
      </c>
      <c r="K203" s="2">
        <v>0.06387596330647607</v>
      </c>
      <c r="L203" s="2">
        <v>0.05338003476606693</v>
      </c>
      <c r="M203" s="2">
        <v>0.06330686803834892</v>
      </c>
      <c r="N203" s="2">
        <v>0.058519177376281054</v>
      </c>
      <c r="O203" s="2">
        <v>0.05686863722524511</v>
      </c>
      <c r="P203" s="80">
        <v>0.06355309231199473</v>
      </c>
      <c r="Q203" s="10">
        <v>-0.47835434829557755</v>
      </c>
      <c r="R203" s="10">
        <v>0.0012698080533931203</v>
      </c>
      <c r="S203" s="11">
        <v>0.036434119357428796</v>
      </c>
      <c r="T203" s="75"/>
      <c r="U203" s="75"/>
      <c r="V203" s="75"/>
      <c r="W203" s="1"/>
    </row>
    <row r="204" spans="2:23" ht="15">
      <c r="B204" s="12"/>
      <c r="C204" s="7" t="s">
        <v>94</v>
      </c>
      <c r="D204" s="16" t="s">
        <v>22</v>
      </c>
      <c r="E204" s="79">
        <v>0.1049201365395486</v>
      </c>
      <c r="F204" s="2">
        <v>0.15514108660816528</v>
      </c>
      <c r="G204" s="2">
        <v>0.15454135093283855</v>
      </c>
      <c r="H204" s="2">
        <v>0.15458062319721322</v>
      </c>
      <c r="I204" s="2">
        <v>0.11887326790539074</v>
      </c>
      <c r="J204" s="2">
        <v>0.10177998796897286</v>
      </c>
      <c r="K204" s="2">
        <v>0.05965862986022091</v>
      </c>
      <c r="L204" s="2">
        <v>0.04601336690205822</v>
      </c>
      <c r="M204" s="2">
        <v>0.01986795492346055</v>
      </c>
      <c r="N204" s="2">
        <v>0.0248434654016857</v>
      </c>
      <c r="O204" s="2">
        <v>0.036537947625918756</v>
      </c>
      <c r="P204" s="80">
        <v>0.03751387027355387</v>
      </c>
      <c r="Q204" s="10">
        <v>-0.6424530932685796</v>
      </c>
      <c r="R204" s="10">
        <v>0.0007495373215429359</v>
      </c>
      <c r="S204" s="11">
        <v>0.2932486550327119</v>
      </c>
      <c r="T204" s="75"/>
      <c r="U204" s="75"/>
      <c r="V204" s="75"/>
      <c r="W204" s="1"/>
    </row>
    <row r="205" spans="2:23" ht="15">
      <c r="B205" s="12"/>
      <c r="C205" s="7" t="s">
        <v>95</v>
      </c>
      <c r="D205" s="16" t="s">
        <v>23</v>
      </c>
      <c r="E205" s="79">
        <v>0.9216265956577679</v>
      </c>
      <c r="F205" s="2">
        <v>1.6486643413687225</v>
      </c>
      <c r="G205" s="2">
        <v>1.3222028652826594</v>
      </c>
      <c r="H205" s="2">
        <v>1.2538279477775247</v>
      </c>
      <c r="I205" s="2">
        <v>1.129810623253776</v>
      </c>
      <c r="J205" s="2">
        <v>0.5300813760008574</v>
      </c>
      <c r="K205" s="2">
        <v>0.4258405682257234</v>
      </c>
      <c r="L205" s="2">
        <v>0.4138476900948865</v>
      </c>
      <c r="M205" s="2">
        <v>0.3841364432048349</v>
      </c>
      <c r="N205" s="2">
        <v>0.367201565749838</v>
      </c>
      <c r="O205" s="2">
        <v>0.3497193646330696</v>
      </c>
      <c r="P205" s="80">
        <v>0.4019030232975606</v>
      </c>
      <c r="Q205" s="10">
        <v>-0.5639198942487971</v>
      </c>
      <c r="R205" s="10">
        <v>0.008030131612808494</v>
      </c>
      <c r="S205" s="11">
        <v>0.005303051770246019</v>
      </c>
      <c r="T205" s="75"/>
      <c r="U205" s="75"/>
      <c r="V205" s="75"/>
      <c r="W205" s="1"/>
    </row>
    <row r="206" spans="2:23" ht="15">
      <c r="B206" s="12"/>
      <c r="C206" s="7" t="s">
        <v>110</v>
      </c>
      <c r="D206" s="16" t="s">
        <v>36</v>
      </c>
      <c r="E206" s="79">
        <v>12.624485853512846</v>
      </c>
      <c r="F206" s="2">
        <v>11.351754914815128</v>
      </c>
      <c r="G206" s="2">
        <v>7.547385878942912</v>
      </c>
      <c r="H206" s="2">
        <v>6.18500000259233</v>
      </c>
      <c r="I206" s="2">
        <v>7.19999999177</v>
      </c>
      <c r="J206" s="2">
        <v>6.063000005386999</v>
      </c>
      <c r="K206" s="2">
        <v>6.373999993613019</v>
      </c>
      <c r="L206" s="2">
        <v>5.785999998830001</v>
      </c>
      <c r="M206" s="2">
        <v>6.401</v>
      </c>
      <c r="N206" s="2">
        <v>5.981</v>
      </c>
      <c r="O206" s="2">
        <v>6.589895919201201</v>
      </c>
      <c r="P206" s="80">
        <v>7.069514620691111</v>
      </c>
      <c r="Q206" s="10">
        <v>-0.44001564081724787</v>
      </c>
      <c r="R206" s="10">
        <v>0.14125082308921288</v>
      </c>
      <c r="S206" s="11">
        <v>0.2287864765122303</v>
      </c>
      <c r="T206" s="75"/>
      <c r="U206" s="75"/>
      <c r="V206" s="75"/>
      <c r="W206" s="1"/>
    </row>
    <row r="207" spans="2:23" ht="15">
      <c r="B207" s="12"/>
      <c r="C207" s="7" t="s">
        <v>111</v>
      </c>
      <c r="D207" s="16" t="s">
        <v>65</v>
      </c>
      <c r="E207" s="79">
        <v>6.537614701985178</v>
      </c>
      <c r="F207" s="2">
        <v>5.65447772680592</v>
      </c>
      <c r="G207" s="2">
        <v>4.85429271231636</v>
      </c>
      <c r="H207" s="2">
        <v>3.3887555015493978</v>
      </c>
      <c r="I207" s="2">
        <v>3.5832003375803363</v>
      </c>
      <c r="J207" s="2">
        <v>3.0432720099053103</v>
      </c>
      <c r="K207" s="2">
        <v>3.0348535851595986</v>
      </c>
      <c r="L207" s="2">
        <v>2.920420048496197</v>
      </c>
      <c r="M207" s="2">
        <v>2.624379799983263</v>
      </c>
      <c r="N207" s="2">
        <v>2.3434671555335016</v>
      </c>
      <c r="O207" s="2">
        <v>2.3846271461264057</v>
      </c>
      <c r="P207" s="80">
        <v>2.156347719072437</v>
      </c>
      <c r="Q207" s="10">
        <v>-0.6701629237315483</v>
      </c>
      <c r="R207" s="10">
        <v>0.04308441336185431</v>
      </c>
      <c r="S207" s="11">
        <v>0.059537822327522194</v>
      </c>
      <c r="T207" s="75"/>
      <c r="U207" s="75"/>
      <c r="V207" s="75"/>
      <c r="W207" s="1"/>
    </row>
    <row r="208" spans="2:23" ht="15">
      <c r="B208" s="12"/>
      <c r="C208" s="7" t="s">
        <v>112</v>
      </c>
      <c r="D208" s="16" t="s">
        <v>66</v>
      </c>
      <c r="E208" s="79">
        <v>1.705447020337411</v>
      </c>
      <c r="F208" s="2">
        <v>1.595821075008085</v>
      </c>
      <c r="G208" s="2">
        <v>2.6505997398851795</v>
      </c>
      <c r="H208" s="2">
        <v>2.6529009370197167</v>
      </c>
      <c r="I208" s="2">
        <v>2.66441251211452</v>
      </c>
      <c r="J208" s="2">
        <v>2.2751620077735657</v>
      </c>
      <c r="K208" s="2">
        <v>2.4950357165906456</v>
      </c>
      <c r="L208" s="2">
        <v>1.966513342090451</v>
      </c>
      <c r="M208" s="2">
        <v>2.436588636479929</v>
      </c>
      <c r="N208" s="2">
        <v>2.5712520692046716</v>
      </c>
      <c r="O208" s="2">
        <v>2.408442777068769</v>
      </c>
      <c r="P208" s="80">
        <v>2.9181138592028515</v>
      </c>
      <c r="Q208" s="10">
        <v>0.711055121856276</v>
      </c>
      <c r="R208" s="10">
        <v>0.058304707832989425</v>
      </c>
      <c r="S208" s="11">
        <v>0.07406043764828747</v>
      </c>
      <c r="T208" s="75"/>
      <c r="U208" s="75"/>
      <c r="V208" s="75"/>
      <c r="W208" s="1"/>
    </row>
    <row r="209" spans="2:23" ht="15">
      <c r="B209" s="12"/>
      <c r="C209" s="7" t="s">
        <v>96</v>
      </c>
      <c r="D209" s="16" t="s">
        <v>24</v>
      </c>
      <c r="E209" s="79">
        <v>0.443455132</v>
      </c>
      <c r="F209" s="2">
        <v>0.221727566</v>
      </c>
      <c r="G209" s="2">
        <v>0.5899983155852113</v>
      </c>
      <c r="H209" s="2">
        <v>0.5155764544867885</v>
      </c>
      <c r="I209" s="2">
        <v>0.5323719933496611</v>
      </c>
      <c r="J209" s="2">
        <v>0.5075353754710334</v>
      </c>
      <c r="K209" s="2">
        <v>0.39153185104908855</v>
      </c>
      <c r="L209" s="2">
        <v>0.4445120869737234</v>
      </c>
      <c r="M209" s="2">
        <v>0.42617999544646795</v>
      </c>
      <c r="N209" s="2">
        <v>0.42648874974216583</v>
      </c>
      <c r="O209" s="2">
        <v>0.5988444642412393</v>
      </c>
      <c r="P209" s="80">
        <v>0.6471558858117764</v>
      </c>
      <c r="Q209" s="10">
        <v>0.4593491857746196</v>
      </c>
      <c r="R209" s="10">
        <v>0.012930350447313423</v>
      </c>
      <c r="S209" s="11">
        <v>0.025134413789429547</v>
      </c>
      <c r="T209" s="75"/>
      <c r="U209" s="75"/>
      <c r="V209" s="75"/>
      <c r="W209" s="1"/>
    </row>
    <row r="210" spans="2:23" ht="15">
      <c r="B210" s="12"/>
      <c r="C210" s="7" t="s">
        <v>98</v>
      </c>
      <c r="D210" s="16" t="s">
        <v>26</v>
      </c>
      <c r="E210" s="79">
        <v>0.021893836941675137</v>
      </c>
      <c r="F210" s="2">
        <v>0.023586360055173602</v>
      </c>
      <c r="G210" s="2">
        <v>0.020995561084558863</v>
      </c>
      <c r="H210" s="2">
        <v>0.02240735411187714</v>
      </c>
      <c r="I210" s="2">
        <v>0.021642828030481426</v>
      </c>
      <c r="J210" s="2">
        <v>0.019732089235614952</v>
      </c>
      <c r="K210" s="2">
        <v>0.018719740891784492</v>
      </c>
      <c r="L210" s="2">
        <v>0.017052561642072396</v>
      </c>
      <c r="M210" s="2">
        <v>0.020588336629979324</v>
      </c>
      <c r="N210" s="2">
        <v>0.02228876140000556</v>
      </c>
      <c r="O210" s="2">
        <v>0.027412837571643013</v>
      </c>
      <c r="P210" s="80">
        <v>0.024865859432391765</v>
      </c>
      <c r="Q210" s="10">
        <v>0.1357469912027779</v>
      </c>
      <c r="R210" s="10">
        <v>0.0004968266281487148</v>
      </c>
      <c r="S210" s="11">
        <v>0.006529835396498619</v>
      </c>
      <c r="T210" s="75"/>
      <c r="U210" s="75"/>
      <c r="V210" s="75"/>
      <c r="W210" s="1"/>
    </row>
    <row r="211" spans="2:23" ht="15">
      <c r="B211" s="12"/>
      <c r="C211" s="7" t="s">
        <v>99</v>
      </c>
      <c r="D211" s="16" t="s">
        <v>27</v>
      </c>
      <c r="E211" s="79">
        <v>2.738606704498089</v>
      </c>
      <c r="F211" s="2">
        <v>2.440615910284601</v>
      </c>
      <c r="G211" s="2">
        <v>2.4620195573856236</v>
      </c>
      <c r="H211" s="2">
        <v>2.182556179452212</v>
      </c>
      <c r="I211" s="2">
        <v>1.6091276580842722</v>
      </c>
      <c r="J211" s="2">
        <v>1.2172202700869679</v>
      </c>
      <c r="K211" s="2">
        <v>0.43429414922940596</v>
      </c>
      <c r="L211" s="2">
        <v>2.6648675391299377</v>
      </c>
      <c r="M211" s="2">
        <v>2.1549008633266022</v>
      </c>
      <c r="N211" s="2">
        <v>0.28679029515450394</v>
      </c>
      <c r="O211" s="2">
        <v>0.38254950139415805</v>
      </c>
      <c r="P211" s="80">
        <v>0.28257988260848077</v>
      </c>
      <c r="Q211" s="10">
        <v>-0.8968161868061045</v>
      </c>
      <c r="R211" s="10">
        <v>0.005646022838693703</v>
      </c>
      <c r="S211" s="11">
        <v>0.008621783866772833</v>
      </c>
      <c r="T211" s="75"/>
      <c r="U211" s="75"/>
      <c r="V211" s="75"/>
      <c r="W211" s="1"/>
    </row>
    <row r="212" spans="2:23" ht="15">
      <c r="B212" s="12"/>
      <c r="C212" s="7" t="s">
        <v>100</v>
      </c>
      <c r="D212" s="16" t="s">
        <v>28</v>
      </c>
      <c r="E212" s="79">
        <v>0.8156467746316793</v>
      </c>
      <c r="F212" s="2">
        <v>0.8023298345010756</v>
      </c>
      <c r="G212" s="2">
        <v>0.822280083301479</v>
      </c>
      <c r="H212" s="2">
        <v>0.7826555083346814</v>
      </c>
      <c r="I212" s="2">
        <v>0.7471012561930713</v>
      </c>
      <c r="J212" s="2">
        <v>0.5202858944727775</v>
      </c>
      <c r="K212" s="2">
        <v>0.28563907010564366</v>
      </c>
      <c r="L212" s="2">
        <v>0.4431246223495409</v>
      </c>
      <c r="M212" s="2">
        <v>0.4953747181593184</v>
      </c>
      <c r="N212" s="2">
        <v>0.5168392570785216</v>
      </c>
      <c r="O212" s="2">
        <v>0.5408306309503239</v>
      </c>
      <c r="P212" s="80">
        <v>0.5658695514559361</v>
      </c>
      <c r="Q212" s="10">
        <v>-0.3062320981880114</v>
      </c>
      <c r="R212" s="10">
        <v>0.01130622739930918</v>
      </c>
      <c r="S212" s="11">
        <v>0.3320863431541274</v>
      </c>
      <c r="T212" s="75"/>
      <c r="U212" s="75"/>
      <c r="V212" s="75"/>
      <c r="W212" s="1"/>
    </row>
    <row r="213" spans="2:23" ht="15">
      <c r="B213" s="12"/>
      <c r="C213" s="7" t="s">
        <v>115</v>
      </c>
      <c r="D213" s="16" t="s">
        <v>37</v>
      </c>
      <c r="E213" s="79">
        <v>0.2489351132385697</v>
      </c>
      <c r="F213" s="2">
        <v>0.2234198001676052</v>
      </c>
      <c r="G213" s="2">
        <v>0.011034106095611954</v>
      </c>
      <c r="H213" s="2">
        <v>0.01192414615306244</v>
      </c>
      <c r="I213" s="2">
        <v>0.011080907440982394</v>
      </c>
      <c r="J213" s="2">
        <v>0.012078174138238857</v>
      </c>
      <c r="K213" s="2">
        <v>0.013204861000680907</v>
      </c>
      <c r="L213" s="2">
        <v>0.014022649892822231</v>
      </c>
      <c r="M213" s="2">
        <v>0.01420553577823574</v>
      </c>
      <c r="N213" s="2">
        <v>0.013407797439916616</v>
      </c>
      <c r="O213" s="2">
        <v>0.01365800929044528</v>
      </c>
      <c r="P213" s="80">
        <v>0.008785491404683926</v>
      </c>
      <c r="Q213" s="10">
        <v>-0.9647077051911747</v>
      </c>
      <c r="R213" s="10">
        <v>0.00017553650550813834</v>
      </c>
      <c r="S213" s="11">
        <v>0.05794999999999999</v>
      </c>
      <c r="T213" s="75"/>
      <c r="U213" s="75"/>
      <c r="V213" s="75"/>
      <c r="W213" s="1"/>
    </row>
    <row r="214" spans="2:23" ht="15">
      <c r="B214" s="12"/>
      <c r="C214" s="7" t="s">
        <v>116</v>
      </c>
      <c r="D214" s="16" t="s">
        <v>38</v>
      </c>
      <c r="E214" s="79">
        <v>1.4947157544673777</v>
      </c>
      <c r="F214" s="2">
        <v>1.4894544189464773</v>
      </c>
      <c r="G214" s="2">
        <v>1.4628119596235245</v>
      </c>
      <c r="H214" s="2">
        <v>1.4611084641097887</v>
      </c>
      <c r="I214" s="2">
        <v>1.4021208165083876</v>
      </c>
      <c r="J214" s="2">
        <v>1.419261691008663</v>
      </c>
      <c r="K214" s="2">
        <v>1.4168847304461474</v>
      </c>
      <c r="L214" s="2">
        <v>1.4401137092129581</v>
      </c>
      <c r="M214" s="2">
        <v>1.4326914094556853</v>
      </c>
      <c r="N214" s="2">
        <v>1.3809050650413628</v>
      </c>
      <c r="O214" s="2">
        <v>1.3736788228364272</v>
      </c>
      <c r="P214" s="80">
        <v>1.3777799195868885</v>
      </c>
      <c r="Q214" s="10">
        <v>-0.07823282422159104</v>
      </c>
      <c r="R214" s="10">
        <v>0.027528417171363364</v>
      </c>
      <c r="S214" s="11">
        <v>0.017438126848989533</v>
      </c>
      <c r="T214" s="75"/>
      <c r="U214" s="75"/>
      <c r="V214" s="75"/>
      <c r="W214" s="1"/>
    </row>
    <row r="215" spans="2:23" ht="15">
      <c r="B215" s="12"/>
      <c r="C215" s="7" t="s">
        <v>117</v>
      </c>
      <c r="D215" s="16" t="s">
        <v>57</v>
      </c>
      <c r="E215" s="79">
        <v>15.267769465067774</v>
      </c>
      <c r="F215" s="2">
        <v>11.055273131111454</v>
      </c>
      <c r="G215" s="2">
        <v>8.926507991187929</v>
      </c>
      <c r="H215" s="2">
        <v>8.29182001354881</v>
      </c>
      <c r="I215" s="2">
        <v>7.3991151820856675</v>
      </c>
      <c r="J215" s="2">
        <v>7.02071787715073</v>
      </c>
      <c r="K215" s="2">
        <v>6.624352194624577</v>
      </c>
      <c r="L215" s="2">
        <v>6.7116907242070845</v>
      </c>
      <c r="M215" s="2">
        <v>6.652800577096286</v>
      </c>
      <c r="N215" s="2">
        <v>6.436992372209852</v>
      </c>
      <c r="O215" s="2">
        <v>6.957463474300072</v>
      </c>
      <c r="P215" s="80">
        <v>6.765842746865909</v>
      </c>
      <c r="Q215" s="10">
        <v>-0.5568545384218719</v>
      </c>
      <c r="R215" s="10">
        <v>0.13518337653477602</v>
      </c>
      <c r="S215" s="11">
        <v>0.05727581415269836</v>
      </c>
      <c r="T215" s="75"/>
      <c r="U215" s="75"/>
      <c r="V215" s="75"/>
      <c r="W215" s="1"/>
    </row>
    <row r="216" spans="2:23" ht="15">
      <c r="B216" s="12"/>
      <c r="C216" s="7" t="s">
        <v>118</v>
      </c>
      <c r="D216" s="16" t="s">
        <v>67</v>
      </c>
      <c r="E216" s="79">
        <v>4.122330890559201</v>
      </c>
      <c r="F216" s="2">
        <v>2.655026224640146</v>
      </c>
      <c r="G216" s="2">
        <v>2.3862058553206458</v>
      </c>
      <c r="H216" s="2">
        <v>2.2196601751762044</v>
      </c>
      <c r="I216" s="2">
        <v>2.144654742724836</v>
      </c>
      <c r="J216" s="2">
        <v>1.9675261096656795</v>
      </c>
      <c r="K216" s="2">
        <v>1.7903467880090955</v>
      </c>
      <c r="L216" s="2">
        <v>1.5981061141608297</v>
      </c>
      <c r="M216" s="2">
        <v>1.5416863244558092</v>
      </c>
      <c r="N216" s="2">
        <v>1.4671239944702874</v>
      </c>
      <c r="O216" s="2">
        <v>1.434906815292691</v>
      </c>
      <c r="P216" s="80">
        <v>1.4368020181256644</v>
      </c>
      <c r="Q216" s="10">
        <v>-0.6514588332983722</v>
      </c>
      <c r="R216" s="10">
        <v>0.028707694737980762</v>
      </c>
      <c r="S216" s="11">
        <v>0.047161442436344056</v>
      </c>
      <c r="T216" s="75"/>
      <c r="U216" s="75"/>
      <c r="V216" s="75"/>
      <c r="W216" s="1"/>
    </row>
    <row r="217" spans="2:23" ht="15">
      <c r="B217" s="12"/>
      <c r="C217" s="7" t="s">
        <v>119</v>
      </c>
      <c r="D217" s="16" t="s">
        <v>58</v>
      </c>
      <c r="E217" s="79">
        <v>5.237791420770886</v>
      </c>
      <c r="F217" s="2">
        <v>4.326638615965787</v>
      </c>
      <c r="G217" s="2">
        <v>3.061504949886496</v>
      </c>
      <c r="H217" s="2">
        <v>2.780898627775046</v>
      </c>
      <c r="I217" s="2">
        <v>1.6770629491109217</v>
      </c>
      <c r="J217" s="2">
        <v>0.6876649366189904</v>
      </c>
      <c r="K217" s="2">
        <v>0.6877378477230776</v>
      </c>
      <c r="L217" s="2">
        <v>0.6788902457856049</v>
      </c>
      <c r="M217" s="2">
        <v>0.6700130323869035</v>
      </c>
      <c r="N217" s="2">
        <v>0.6421191968886838</v>
      </c>
      <c r="O217" s="2">
        <v>0.6486666522029827</v>
      </c>
      <c r="P217" s="80">
        <v>0.654826395714564</v>
      </c>
      <c r="Q217" s="10">
        <v>-0.8749804367700101</v>
      </c>
      <c r="R217" s="10">
        <v>0.013083609319444701</v>
      </c>
      <c r="S217" s="11">
        <v>0.04384226652048442</v>
      </c>
      <c r="T217" s="75"/>
      <c r="U217" s="75"/>
      <c r="V217" s="75"/>
      <c r="W217" s="1"/>
    </row>
    <row r="218" spans="2:23" ht="15">
      <c r="B218" s="12"/>
      <c r="C218" s="7" t="s">
        <v>120</v>
      </c>
      <c r="D218" s="16" t="s">
        <v>39</v>
      </c>
      <c r="E218" s="79">
        <v>19.091403913757187</v>
      </c>
      <c r="F218" s="2">
        <v>16.21084394671057</v>
      </c>
      <c r="G218" s="2">
        <v>14.450296803426854</v>
      </c>
      <c r="H218" s="2">
        <v>14.042255674305977</v>
      </c>
      <c r="I218" s="2">
        <v>11.588023249311336</v>
      </c>
      <c r="J218" s="2">
        <v>11.537717221019417</v>
      </c>
      <c r="K218" s="2">
        <v>11.383788150023967</v>
      </c>
      <c r="L218" s="2">
        <v>11.413629022161508</v>
      </c>
      <c r="M218" s="2">
        <v>11.541008316559441</v>
      </c>
      <c r="N218" s="2">
        <v>11.59881973377106</v>
      </c>
      <c r="O218" s="2">
        <v>11.405082505105698</v>
      </c>
      <c r="P218" s="80">
        <v>11.317607495636299</v>
      </c>
      <c r="Q218" s="10">
        <v>-0.4071883059641896</v>
      </c>
      <c r="R218" s="10">
        <v>0.22612887304602425</v>
      </c>
      <c r="S218" s="11">
        <v>0.04704860676760307</v>
      </c>
      <c r="T218" s="75"/>
      <c r="U218" s="75"/>
      <c r="V218" s="75"/>
      <c r="W218" s="1"/>
    </row>
    <row r="219" spans="2:23" ht="15">
      <c r="B219" s="12"/>
      <c r="C219" s="7" t="s">
        <v>101</v>
      </c>
      <c r="D219" s="16" t="s">
        <v>29</v>
      </c>
      <c r="E219" s="79">
        <v>0.20577044396953112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80">
        <v>0</v>
      </c>
      <c r="Q219" s="10">
        <v>-1</v>
      </c>
      <c r="R219" s="10">
        <v>0</v>
      </c>
      <c r="S219" s="11" t="s">
        <v>132</v>
      </c>
      <c r="T219" s="75"/>
      <c r="U219" s="75"/>
      <c r="V219" s="75"/>
      <c r="W219" s="1"/>
    </row>
    <row r="220" spans="2:23" ht="15">
      <c r="B220" s="12"/>
      <c r="C220" s="7" t="s">
        <v>130</v>
      </c>
      <c r="D220" s="16" t="s">
        <v>48</v>
      </c>
      <c r="E220" s="79">
        <v>1.3246688925783472</v>
      </c>
      <c r="F220" s="2">
        <v>1.1764827490361474</v>
      </c>
      <c r="G220" s="2">
        <v>0.9798598598598598</v>
      </c>
      <c r="H220" s="2">
        <v>0.8957757757757757</v>
      </c>
      <c r="I220" s="2">
        <v>0.8414014014014013</v>
      </c>
      <c r="J220" s="2">
        <v>0.7324799999999999</v>
      </c>
      <c r="K220" s="2">
        <v>0.6698698698698698</v>
      </c>
      <c r="L220" s="2">
        <v>0.597957957957958</v>
      </c>
      <c r="M220" s="2">
        <v>0.5867867867867868</v>
      </c>
      <c r="N220" s="2">
        <v>0.5904016064257029</v>
      </c>
      <c r="O220" s="2">
        <v>0.5687812187812188</v>
      </c>
      <c r="P220" s="80">
        <v>0.5681700000000001</v>
      </c>
      <c r="Q220" s="10">
        <v>-0.571085270301691</v>
      </c>
      <c r="R220" s="10">
        <v>0.011352190986310242</v>
      </c>
      <c r="S220" s="11">
        <v>0.059000000000000004</v>
      </c>
      <c r="T220" s="75"/>
      <c r="U220" s="75"/>
      <c r="V220" s="75"/>
      <c r="W220" s="1"/>
    </row>
    <row r="221" spans="2:23" ht="15">
      <c r="B221" s="12"/>
      <c r="C221" s="7" t="s">
        <v>103</v>
      </c>
      <c r="D221" s="16" t="s">
        <v>31</v>
      </c>
      <c r="E221" s="79">
        <v>0.2620875863979833</v>
      </c>
      <c r="F221" s="2">
        <v>0.26152582486417414</v>
      </c>
      <c r="G221" s="2">
        <v>0.25281715988062037</v>
      </c>
      <c r="H221" s="2">
        <v>0.2519642152745586</v>
      </c>
      <c r="I221" s="2">
        <v>0.24966210460882143</v>
      </c>
      <c r="J221" s="2">
        <v>0.24780603533621598</v>
      </c>
      <c r="K221" s="2">
        <v>0.24775760626303958</v>
      </c>
      <c r="L221" s="2">
        <v>0.2481344577248738</v>
      </c>
      <c r="M221" s="2">
        <v>0.2527059641802456</v>
      </c>
      <c r="N221" s="2">
        <v>0.2542237655979237</v>
      </c>
      <c r="O221" s="2">
        <v>0.2551512399388708</v>
      </c>
      <c r="P221" s="80">
        <v>0.2505472323441849</v>
      </c>
      <c r="Q221" s="10">
        <v>-0.04403243286873653</v>
      </c>
      <c r="R221" s="10">
        <v>0.005006001782323307</v>
      </c>
      <c r="S221" s="11">
        <v>0.03896573736613283</v>
      </c>
      <c r="T221" s="75"/>
      <c r="U221" s="75"/>
      <c r="V221" s="75"/>
      <c r="W221" s="1"/>
    </row>
    <row r="222" spans="2:23" ht="15">
      <c r="B222" s="12"/>
      <c r="C222" s="7" t="s">
        <v>104</v>
      </c>
      <c r="D222" s="16" t="s">
        <v>32</v>
      </c>
      <c r="E222" s="79">
        <v>0.11927221744295746</v>
      </c>
      <c r="F222" s="2">
        <v>0.11637581149337983</v>
      </c>
      <c r="G222" s="2">
        <v>0.09022540221585744</v>
      </c>
      <c r="H222" s="2">
        <v>0.10090303147923328</v>
      </c>
      <c r="I222" s="2">
        <v>0.09157423903961256</v>
      </c>
      <c r="J222" s="2">
        <v>0.09723823934631455</v>
      </c>
      <c r="K222" s="2">
        <v>0.09930585526364587</v>
      </c>
      <c r="L222" s="2">
        <v>0.10859184749638984</v>
      </c>
      <c r="M222" s="2">
        <v>0.0876112405338754</v>
      </c>
      <c r="N222" s="2">
        <v>0.08259205049554336</v>
      </c>
      <c r="O222" s="2">
        <v>0.08327326776853501</v>
      </c>
      <c r="P222" s="80">
        <v>0.08313531228864288</v>
      </c>
      <c r="Q222" s="10">
        <v>-0.30297839621869394</v>
      </c>
      <c r="R222" s="10">
        <v>0.0016610661295161987</v>
      </c>
      <c r="S222" s="11">
        <v>0.048872488724887246</v>
      </c>
      <c r="T222" s="75"/>
      <c r="U222" s="75"/>
      <c r="V222" s="75"/>
      <c r="W222" s="1"/>
    </row>
    <row r="223" spans="2:22" s="1" customFormat="1" ht="15.75" thickBot="1">
      <c r="B223" s="18" t="s">
        <v>68</v>
      </c>
      <c r="C223" s="19"/>
      <c r="D223" s="23"/>
      <c r="E223" s="86">
        <v>131.5684276303862</v>
      </c>
      <c r="F223" s="87">
        <v>104.74808509961011</v>
      </c>
      <c r="G223" s="87">
        <v>84.83346137290948</v>
      </c>
      <c r="H223" s="87">
        <v>77.10212515997225</v>
      </c>
      <c r="I223" s="87">
        <v>68.01901367957137</v>
      </c>
      <c r="J223" s="87">
        <v>59.37060868495235</v>
      </c>
      <c r="K223" s="87">
        <v>55.06388949633521</v>
      </c>
      <c r="L223" s="87">
        <v>54.38105561859937</v>
      </c>
      <c r="M223" s="87">
        <v>53.272017377995084</v>
      </c>
      <c r="N223" s="87">
        <v>49.020295865761035</v>
      </c>
      <c r="O223" s="87">
        <v>49.718240805890645</v>
      </c>
      <c r="P223" s="88">
        <v>50.04936938474378</v>
      </c>
      <c r="Q223" s="21">
        <v>-0.6195943792431194</v>
      </c>
      <c r="R223" s="25">
        <v>1</v>
      </c>
      <c r="S223" s="22">
        <v>0.0532639990346141</v>
      </c>
      <c r="T223" s="75"/>
      <c r="U223" s="75"/>
      <c r="V223" s="75"/>
    </row>
    <row r="224" spans="17:23" s="73" customFormat="1" ht="15.75" thickBot="1">
      <c r="Q224" s="84"/>
      <c r="R224" s="85"/>
      <c r="S224" s="84"/>
      <c r="T224" s="75"/>
      <c r="U224" s="75"/>
      <c r="V224" s="75"/>
      <c r="W224" s="1"/>
    </row>
    <row r="225" spans="2:22" s="1" customFormat="1" ht="15">
      <c r="B225" s="28" t="s">
        <v>0</v>
      </c>
      <c r="C225" s="29" t="s">
        <v>107</v>
      </c>
      <c r="D225" s="29" t="s">
        <v>106</v>
      </c>
      <c r="E225" s="29">
        <v>1990</v>
      </c>
      <c r="F225" s="30">
        <v>1995</v>
      </c>
      <c r="G225" s="30">
        <v>1998</v>
      </c>
      <c r="H225" s="30">
        <v>1999</v>
      </c>
      <c r="I225" s="30">
        <v>2000</v>
      </c>
      <c r="J225" s="30">
        <v>2001</v>
      </c>
      <c r="K225" s="30">
        <v>2002</v>
      </c>
      <c r="L225" s="30">
        <v>2003</v>
      </c>
      <c r="M225" s="30">
        <v>2004</v>
      </c>
      <c r="N225" s="30">
        <v>2005</v>
      </c>
      <c r="O225" s="30">
        <v>2006</v>
      </c>
      <c r="P225" s="31">
        <v>2007</v>
      </c>
      <c r="Q225" s="32" t="s">
        <v>71</v>
      </c>
      <c r="R225" s="35" t="s">
        <v>72</v>
      </c>
      <c r="S225" s="33" t="s">
        <v>73</v>
      </c>
      <c r="T225" s="75"/>
      <c r="U225" s="75"/>
      <c r="V225" s="75"/>
    </row>
    <row r="226" spans="2:23" ht="15">
      <c r="B226" s="9" t="s">
        <v>69</v>
      </c>
      <c r="C226" s="6" t="s">
        <v>74</v>
      </c>
      <c r="D226" s="16" t="s">
        <v>3</v>
      </c>
      <c r="E226" s="76">
        <v>0.003171708377006349</v>
      </c>
      <c r="F226" s="77">
        <v>0.0014961824190847161</v>
      </c>
      <c r="G226" s="77">
        <v>0.0008061654539490409</v>
      </c>
      <c r="H226" s="77">
        <v>0.0005663274956710884</v>
      </c>
      <c r="I226" s="77">
        <v>0.0010883499121389288</v>
      </c>
      <c r="J226" s="77">
        <v>0.0009494670631953943</v>
      </c>
      <c r="K226" s="77">
        <v>0.0008187306921915392</v>
      </c>
      <c r="L226" s="77">
        <v>0.0010431067048778508</v>
      </c>
      <c r="M226" s="77">
        <v>0.0010213940131770963</v>
      </c>
      <c r="N226" s="77">
        <v>0.000902325341318924</v>
      </c>
      <c r="O226" s="77">
        <v>0.0008025725476717497</v>
      </c>
      <c r="P226" s="78">
        <v>0.00016939311308892475</v>
      </c>
      <c r="Q226" s="10">
        <v>-0.9465924691194945</v>
      </c>
      <c r="R226" s="10">
        <v>0.011095816054127927</v>
      </c>
      <c r="S226" s="11">
        <v>0.06531550416345622</v>
      </c>
      <c r="T226" s="75"/>
      <c r="U226" s="75"/>
      <c r="V226" s="75"/>
      <c r="W226" s="1"/>
    </row>
    <row r="227" spans="2:23" ht="15">
      <c r="B227" s="12"/>
      <c r="C227" s="7" t="s">
        <v>75</v>
      </c>
      <c r="D227" s="16" t="s">
        <v>4</v>
      </c>
      <c r="E227" s="79">
        <v>0.00011072875554518067</v>
      </c>
      <c r="F227" s="2">
        <v>0.00012662124346052262</v>
      </c>
      <c r="G227" s="2">
        <v>0.0001229356580988892</v>
      </c>
      <c r="H227" s="2">
        <v>9.086163285737836E-05</v>
      </c>
      <c r="I227" s="2">
        <v>0.0001343795044173502</v>
      </c>
      <c r="J227" s="2">
        <v>0.00016725480178987143</v>
      </c>
      <c r="K227" s="2">
        <v>0.00013896035929732002</v>
      </c>
      <c r="L227" s="2">
        <v>0.0002223304454680568</v>
      </c>
      <c r="M227" s="2">
        <v>0.00015176808798194612</v>
      </c>
      <c r="N227" s="2">
        <v>0.00019261648514860974</v>
      </c>
      <c r="O227" s="2">
        <v>0.0003026475138946229</v>
      </c>
      <c r="P227" s="80">
        <v>0.0003255727978912352</v>
      </c>
      <c r="Q227" s="10">
        <v>1.940273249602193</v>
      </c>
      <c r="R227" s="10">
        <v>0.021326108315469095</v>
      </c>
      <c r="S227" s="11">
        <v>0.26663543129503</v>
      </c>
      <c r="T227" s="75"/>
      <c r="U227" s="75"/>
      <c r="V227" s="75"/>
      <c r="W227" s="1"/>
    </row>
    <row r="228" spans="2:23" ht="15">
      <c r="B228" s="12"/>
      <c r="C228" s="7" t="s">
        <v>76</v>
      </c>
      <c r="D228" s="16" t="s">
        <v>5</v>
      </c>
      <c r="E228" s="79">
        <v>3.51422104555618E-05</v>
      </c>
      <c r="F228" s="2">
        <v>1.2045312734618154E-06</v>
      </c>
      <c r="G228" s="2">
        <v>7.043751035441359E-07</v>
      </c>
      <c r="H228" s="2">
        <v>1.4089278476041732E-06</v>
      </c>
      <c r="I228" s="2">
        <v>2.1994568826170855E-06</v>
      </c>
      <c r="J228" s="2">
        <v>1.872563115855219E-06</v>
      </c>
      <c r="K228" s="2">
        <v>1.9655368762447815E-06</v>
      </c>
      <c r="L228" s="2">
        <v>1.0755401001417674E-06</v>
      </c>
      <c r="M228" s="2">
        <v>1.4008545101979746E-06</v>
      </c>
      <c r="N228" s="2">
        <v>1.5799396554419027E-06</v>
      </c>
      <c r="O228" s="2">
        <v>9.196041026158223E-07</v>
      </c>
      <c r="P228" s="80">
        <v>8.364930844861301E-07</v>
      </c>
      <c r="Q228" s="10">
        <v>-0.9761969132378883</v>
      </c>
      <c r="R228" s="10">
        <v>5.4793097704838376E-05</v>
      </c>
      <c r="S228" s="11">
        <v>0.0328052745313078</v>
      </c>
      <c r="T228" s="75"/>
      <c r="U228" s="75"/>
      <c r="V228" s="75"/>
      <c r="W228" s="1"/>
    </row>
    <row r="229" spans="2:23" ht="15">
      <c r="B229" s="12"/>
      <c r="C229" s="7" t="s">
        <v>77</v>
      </c>
      <c r="D229" s="16" t="s">
        <v>6</v>
      </c>
      <c r="E229" s="79">
        <v>0.00970201989774904</v>
      </c>
      <c r="F229" s="2">
        <v>0.012398599188449043</v>
      </c>
      <c r="G229" s="2">
        <v>0.013688911180124662</v>
      </c>
      <c r="H229" s="2">
        <v>0.012919694271282053</v>
      </c>
      <c r="I229" s="2">
        <v>0.012877405935673103</v>
      </c>
      <c r="J229" s="2">
        <v>0.007847030837983961</v>
      </c>
      <c r="K229" s="2">
        <v>0.004149986289807796</v>
      </c>
      <c r="L229" s="2">
        <v>0.007648593826212543</v>
      </c>
      <c r="M229" s="2">
        <v>0.01146550818641434</v>
      </c>
      <c r="N229" s="2">
        <v>0.013781102772093358</v>
      </c>
      <c r="O229" s="2">
        <v>0.014943589079234506</v>
      </c>
      <c r="P229" s="80">
        <v>0.009850258897068932</v>
      </c>
      <c r="Q229" s="10">
        <v>0.015279189373161924</v>
      </c>
      <c r="R229" s="10">
        <v>0.6452249375099296</v>
      </c>
      <c r="S229" s="11">
        <v>0.35244555680442835</v>
      </c>
      <c r="T229" s="75"/>
      <c r="U229" s="75"/>
      <c r="V229" s="75"/>
      <c r="W229" s="1"/>
    </row>
    <row r="230" spans="2:23" ht="15">
      <c r="B230" s="12"/>
      <c r="C230" s="7" t="s">
        <v>78</v>
      </c>
      <c r="D230" s="16" t="s">
        <v>7</v>
      </c>
      <c r="E230" s="79">
        <v>0.0024440374630018903</v>
      </c>
      <c r="F230" s="2">
        <v>0.0019525399709327581</v>
      </c>
      <c r="G230" s="2">
        <v>0.0013409305279451147</v>
      </c>
      <c r="H230" s="2">
        <v>0.0012601295221934905</v>
      </c>
      <c r="I230" s="2">
        <v>0.0011409615852178033</v>
      </c>
      <c r="J230" s="2">
        <v>0.0010960868982848016</v>
      </c>
      <c r="K230" s="2">
        <v>0.0016535796959991677</v>
      </c>
      <c r="L230" s="2">
        <v>0.0013520598332082267</v>
      </c>
      <c r="M230" s="2">
        <v>0.001796460839573239</v>
      </c>
      <c r="N230" s="2">
        <v>0.0008616947986694414</v>
      </c>
      <c r="O230" s="2">
        <v>0.00025129218536929844</v>
      </c>
      <c r="P230" s="80">
        <v>0.00024350519828096883</v>
      </c>
      <c r="Q230" s="10">
        <v>-0.9003676490368182</v>
      </c>
      <c r="R230" s="10">
        <v>0.015950405769632393</v>
      </c>
      <c r="S230" s="11">
        <v>0.04080405128918665</v>
      </c>
      <c r="T230" s="75"/>
      <c r="U230" s="75"/>
      <c r="V230" s="75"/>
      <c r="W230" s="1"/>
    </row>
    <row r="231" spans="2:23" ht="15">
      <c r="B231" s="12"/>
      <c r="C231" s="7" t="s">
        <v>79</v>
      </c>
      <c r="D231" s="16" t="s">
        <v>133</v>
      </c>
      <c r="E231" s="79">
        <v>8.001293133053146E-08</v>
      </c>
      <c r="F231" s="2">
        <v>1.1566773654715518E-07</v>
      </c>
      <c r="G231" s="2">
        <v>1.4479407946361744E-07</v>
      </c>
      <c r="H231" s="2">
        <v>1.7098100184146878E-07</v>
      </c>
      <c r="I231" s="2">
        <v>1.963984168951173E-07</v>
      </c>
      <c r="J231" s="2">
        <v>1.8631368494293643E-07</v>
      </c>
      <c r="K231" s="2">
        <v>1.9954579723141238E-07</v>
      </c>
      <c r="L231" s="2">
        <v>2.962848497608956E-07</v>
      </c>
      <c r="M231" s="2">
        <v>2.9112330438237396E-07</v>
      </c>
      <c r="N231" s="2">
        <v>2.8527298764583917E-07</v>
      </c>
      <c r="O231" s="2">
        <v>3.0566831596111604E-07</v>
      </c>
      <c r="P231" s="80">
        <v>2.756820924314734E-07</v>
      </c>
      <c r="Q231" s="10">
        <v>2.4454692241262532</v>
      </c>
      <c r="R231" s="10">
        <v>1.805810006827674E-05</v>
      </c>
      <c r="S231" s="11">
        <v>0.006020904178038623</v>
      </c>
      <c r="T231" s="75"/>
      <c r="U231" s="75"/>
      <c r="V231" s="75"/>
      <c r="W231" s="1"/>
    </row>
    <row r="232" spans="2:23" ht="15">
      <c r="B232" s="12"/>
      <c r="C232" s="7" t="s">
        <v>80</v>
      </c>
      <c r="D232" s="16" t="s">
        <v>8</v>
      </c>
      <c r="E232" s="79">
        <v>9.944582112539413E-09</v>
      </c>
      <c r="F232" s="2">
        <v>9.247453166578052E-09</v>
      </c>
      <c r="G232" s="2">
        <v>1.1227627253136484E-08</v>
      </c>
      <c r="H232" s="2">
        <v>1.2341001164875259E-08</v>
      </c>
      <c r="I232" s="2">
        <v>1.3305589520427306E-08</v>
      </c>
      <c r="J232" s="2">
        <v>1.4761170746218866E-08</v>
      </c>
      <c r="K232" s="2">
        <v>2.803737375896943E-08</v>
      </c>
      <c r="L232" s="2">
        <v>9.855194733668877E-08</v>
      </c>
      <c r="M232" s="2">
        <v>8.187145798804078E-08</v>
      </c>
      <c r="N232" s="2">
        <v>6.595288024757489E-08</v>
      </c>
      <c r="O232" s="2">
        <v>7.233278243770627E-08</v>
      </c>
      <c r="P232" s="80">
        <v>8.078504553912215E-08</v>
      </c>
      <c r="Q232" s="10">
        <v>7.123523404493582</v>
      </c>
      <c r="R232" s="10">
        <v>5.291690960044432E-06</v>
      </c>
      <c r="S232" s="11">
        <v>0.008112286192572753</v>
      </c>
      <c r="T232" s="75"/>
      <c r="U232" s="75"/>
      <c r="V232" s="75"/>
      <c r="W232" s="1"/>
    </row>
    <row r="233" spans="2:23" ht="15">
      <c r="B233" s="12"/>
      <c r="C233" s="7" t="s">
        <v>81</v>
      </c>
      <c r="D233" s="16" t="s">
        <v>9</v>
      </c>
      <c r="E233" s="79">
        <v>0.09981671805509507</v>
      </c>
      <c r="F233" s="2">
        <v>0.04964595462906009</v>
      </c>
      <c r="G233" s="2">
        <v>0.027364138092987877</v>
      </c>
      <c r="H233" s="2">
        <v>0.014493592877324837</v>
      </c>
      <c r="I233" s="2">
        <v>7.943805880116665E-05</v>
      </c>
      <c r="J233" s="2">
        <v>7.025290215336246E-05</v>
      </c>
      <c r="K233" s="2">
        <v>6.849374187378553E-05</v>
      </c>
      <c r="L233" s="2">
        <v>6.849510293958494E-05</v>
      </c>
      <c r="M233" s="2">
        <v>7.010330458197412E-05</v>
      </c>
      <c r="N233" s="2">
        <v>7.247013387777295E-05</v>
      </c>
      <c r="O233" s="2">
        <v>7.276290349236658E-05</v>
      </c>
      <c r="P233" s="80">
        <v>5.4153337095820904E-05</v>
      </c>
      <c r="Q233" s="10">
        <v>-0.9994574722736733</v>
      </c>
      <c r="R233" s="10">
        <v>0.003547224891114522</v>
      </c>
      <c r="S233" s="11">
        <v>0.05304382604266132</v>
      </c>
      <c r="T233" s="75"/>
      <c r="U233" s="75"/>
      <c r="V233" s="75"/>
      <c r="W233" s="1"/>
    </row>
    <row r="234" spans="2:23" ht="15">
      <c r="B234" s="12"/>
      <c r="C234" s="7" t="s">
        <v>82</v>
      </c>
      <c r="D234" s="16" t="s">
        <v>10</v>
      </c>
      <c r="E234" s="79">
        <v>0.009749343635709349</v>
      </c>
      <c r="F234" s="2">
        <v>0.0037571311649167724</v>
      </c>
      <c r="G234" s="2">
        <v>0.0017346322150513858</v>
      </c>
      <c r="H234" s="2">
        <v>0.0007912039283315697</v>
      </c>
      <c r="I234" s="2">
        <v>1.018069534869455E-05</v>
      </c>
      <c r="J234" s="2">
        <v>9.477203821835683E-06</v>
      </c>
      <c r="K234" s="2">
        <v>9.9961700359989E-06</v>
      </c>
      <c r="L234" s="2">
        <v>1.0022809303367357E-05</v>
      </c>
      <c r="M234" s="2">
        <v>1.062425261368634E-05</v>
      </c>
      <c r="N234" s="2">
        <v>1.1948403394719416E-05</v>
      </c>
      <c r="O234" s="2">
        <v>1.1526555025945926E-05</v>
      </c>
      <c r="P234" s="80">
        <v>1.1197434018341962E-05</v>
      </c>
      <c r="Q234" s="10">
        <v>-0.9988514679103804</v>
      </c>
      <c r="R234" s="10">
        <v>0.0007334694184440269</v>
      </c>
      <c r="S234" s="11">
        <v>0.050178630866640005</v>
      </c>
      <c r="T234" s="75"/>
      <c r="U234" s="75"/>
      <c r="V234" s="75"/>
      <c r="W234" s="1"/>
    </row>
    <row r="235" spans="2:23" ht="15">
      <c r="B235" s="12"/>
      <c r="C235" s="7" t="s">
        <v>83</v>
      </c>
      <c r="D235" s="16" t="s">
        <v>11</v>
      </c>
      <c r="E235" s="79">
        <v>2.0620285364529396E-05</v>
      </c>
      <c r="F235" s="2">
        <v>1.8865650328702873E-05</v>
      </c>
      <c r="G235" s="2">
        <v>1.9290129596661883E-05</v>
      </c>
      <c r="H235" s="2">
        <v>1.8746855261106815E-05</v>
      </c>
      <c r="I235" s="2">
        <v>1.802441151494652E-05</v>
      </c>
      <c r="J235" s="2">
        <v>1.797751056667357E-05</v>
      </c>
      <c r="K235" s="2">
        <v>1.7850329811416174E-05</v>
      </c>
      <c r="L235" s="2">
        <v>1.80455956112136E-05</v>
      </c>
      <c r="M235" s="2">
        <v>1.8029812433179487E-05</v>
      </c>
      <c r="N235" s="2">
        <v>1.803515661648162E-05</v>
      </c>
      <c r="O235" s="2">
        <v>1.9616160724925546E-05</v>
      </c>
      <c r="P235" s="80">
        <v>2.062116884046105E-05</v>
      </c>
      <c r="Q235" s="10">
        <v>4.284499055350372E-05</v>
      </c>
      <c r="R235" s="10">
        <v>0.001350755600995152</v>
      </c>
      <c r="S235" s="11">
        <v>0.044780786472399525</v>
      </c>
      <c r="T235" s="75"/>
      <c r="U235" s="75"/>
      <c r="V235" s="75"/>
      <c r="W235" s="1"/>
    </row>
    <row r="236" spans="2:23" ht="15">
      <c r="B236" s="12"/>
      <c r="C236" s="7" t="s">
        <v>84</v>
      </c>
      <c r="D236" s="16" t="s">
        <v>12</v>
      </c>
      <c r="E236" s="79">
        <v>0.0006021367168736216</v>
      </c>
      <c r="F236" s="2">
        <v>0.0002816247400353424</v>
      </c>
      <c r="G236" s="2">
        <v>0.00016757588618604584</v>
      </c>
      <c r="H236" s="2">
        <v>9.650780815132263E-05</v>
      </c>
      <c r="I236" s="2">
        <v>4.698490806206243E-07</v>
      </c>
      <c r="J236" s="2">
        <v>4.127286322610516E-07</v>
      </c>
      <c r="K236" s="2">
        <v>4.069500232658689E-07</v>
      </c>
      <c r="L236" s="2">
        <v>4.4035597070405606E-07</v>
      </c>
      <c r="M236" s="2">
        <v>4.176056762013925E-07</v>
      </c>
      <c r="N236" s="2">
        <v>4.7189874755991466E-07</v>
      </c>
      <c r="O236" s="2">
        <v>4.536302411426529E-07</v>
      </c>
      <c r="P236" s="80">
        <v>3.1815578171122914E-07</v>
      </c>
      <c r="Q236" s="10">
        <v>-0.9994716220207213</v>
      </c>
      <c r="R236" s="10">
        <v>2.0840268922691448E-05</v>
      </c>
      <c r="S236" s="11">
        <v>0.044329232638777805</v>
      </c>
      <c r="T236" s="75"/>
      <c r="U236" s="75"/>
      <c r="V236" s="75"/>
      <c r="W236" s="1"/>
    </row>
    <row r="237" spans="2:23" ht="15">
      <c r="B237" s="12"/>
      <c r="C237" s="7" t="s">
        <v>85</v>
      </c>
      <c r="D237" s="16" t="s">
        <v>13</v>
      </c>
      <c r="E237" s="79">
        <v>1.8472345657170996E-05</v>
      </c>
      <c r="F237" s="2">
        <v>1.7533406190116437E-05</v>
      </c>
      <c r="G237" s="2">
        <v>2.0033787007116793E-05</v>
      </c>
      <c r="H237" s="2">
        <v>2.0247354051533074E-05</v>
      </c>
      <c r="I237" s="2">
        <v>2.0133637002978376E-05</v>
      </c>
      <c r="J237" s="2">
        <v>1.5397276845319586E-05</v>
      </c>
      <c r="K237" s="2">
        <v>1.5941203121428574E-05</v>
      </c>
      <c r="L237" s="2">
        <v>1.6683137170063352E-05</v>
      </c>
      <c r="M237" s="2">
        <v>2.0215219580085785E-05</v>
      </c>
      <c r="N237" s="2">
        <v>2.036468016814428E-05</v>
      </c>
      <c r="O237" s="2">
        <v>2.1369673837178657E-05</v>
      </c>
      <c r="P237" s="80">
        <v>2.14766452782448E-05</v>
      </c>
      <c r="Q237" s="10">
        <v>0.16263768970279802</v>
      </c>
      <c r="R237" s="10">
        <v>0.0014067921718993424</v>
      </c>
      <c r="S237" s="11">
        <v>0.09404659700000002</v>
      </c>
      <c r="T237" s="75"/>
      <c r="U237" s="75"/>
      <c r="V237" s="75"/>
      <c r="W237" s="1"/>
    </row>
    <row r="238" spans="2:23" ht="15">
      <c r="B238" s="12"/>
      <c r="C238" s="7" t="s">
        <v>86</v>
      </c>
      <c r="D238" s="16" t="s">
        <v>14</v>
      </c>
      <c r="E238" s="79">
        <v>4.454693978131425E-05</v>
      </c>
      <c r="F238" s="2">
        <v>4.242843240377326E-05</v>
      </c>
      <c r="G238" s="2">
        <v>3.7192145702258275E-05</v>
      </c>
      <c r="H238" s="2">
        <v>3.369844335486458E-05</v>
      </c>
      <c r="I238" s="2">
        <v>3.2259961980659685E-05</v>
      </c>
      <c r="J238" s="2">
        <v>2.5260089921541274E-05</v>
      </c>
      <c r="K238" s="2">
        <v>2.0556847938081262E-05</v>
      </c>
      <c r="L238" s="2">
        <v>3.623666896676443E-05</v>
      </c>
      <c r="M238" s="2">
        <v>4.36097797880456E-05</v>
      </c>
      <c r="N238" s="2">
        <v>4.941267977083984E-05</v>
      </c>
      <c r="O238" s="2">
        <v>6.334868792485261E-05</v>
      </c>
      <c r="P238" s="80">
        <v>5.90050554785761E-05</v>
      </c>
      <c r="Q238" s="10">
        <v>0.3245591227643988</v>
      </c>
      <c r="R238" s="10">
        <v>0.003865028689272609</v>
      </c>
      <c r="S238" s="11">
        <v>0.09733053827753255</v>
      </c>
      <c r="T238" s="75"/>
      <c r="U238" s="75"/>
      <c r="V238" s="75"/>
      <c r="W238" s="1"/>
    </row>
    <row r="239" spans="2:23" ht="15">
      <c r="B239" s="12"/>
      <c r="C239" s="7" t="s">
        <v>87</v>
      </c>
      <c r="D239" s="16" t="s">
        <v>15</v>
      </c>
      <c r="E239" s="79">
        <v>3.304470260671674E-07</v>
      </c>
      <c r="F239" s="2">
        <v>3.4514354527617305E-07</v>
      </c>
      <c r="G239" s="2">
        <v>3.539576299013605E-07</v>
      </c>
      <c r="H239" s="2">
        <v>3.558752336408284E-07</v>
      </c>
      <c r="I239" s="2">
        <v>4.0269172818469663E-07</v>
      </c>
      <c r="J239" s="2">
        <v>4.250661151153108E-07</v>
      </c>
      <c r="K239" s="2">
        <v>3.65909242312416E-07</v>
      </c>
      <c r="L239" s="2">
        <v>4.1493119840141985E-07</v>
      </c>
      <c r="M239" s="2">
        <v>4.294231191991592E-07</v>
      </c>
      <c r="N239" s="2">
        <v>4.0138834620226713E-07</v>
      </c>
      <c r="O239" s="2">
        <v>4.3006036187829763E-07</v>
      </c>
      <c r="P239" s="80">
        <v>4.1705939465106386E-07</v>
      </c>
      <c r="Q239" s="10">
        <v>0.26210666688309503</v>
      </c>
      <c r="R239" s="10">
        <v>2.7318786710442195E-05</v>
      </c>
      <c r="S239" s="11">
        <v>0.008854296388542961</v>
      </c>
      <c r="T239" s="75"/>
      <c r="U239" s="75"/>
      <c r="V239" s="75"/>
      <c r="W239" s="1"/>
    </row>
    <row r="240" spans="2:23" ht="15">
      <c r="B240" s="12"/>
      <c r="C240" s="7" t="s">
        <v>88</v>
      </c>
      <c r="D240" s="16" t="s">
        <v>16</v>
      </c>
      <c r="E240" s="79">
        <v>0.0005287849336566375</v>
      </c>
      <c r="F240" s="2">
        <v>0.0002189144471297553</v>
      </c>
      <c r="G240" s="2">
        <v>0.00016414291521877727</v>
      </c>
      <c r="H240" s="2">
        <v>0.00016128603187207162</v>
      </c>
      <c r="I240" s="2">
        <v>0.00011428994090132342</v>
      </c>
      <c r="J240" s="2">
        <v>0.00011612471361103882</v>
      </c>
      <c r="K240" s="2">
        <v>7.101583241761059E-05</v>
      </c>
      <c r="L240" s="2">
        <v>6.072615475334589E-05</v>
      </c>
      <c r="M240" s="2">
        <v>5.560142119002946E-05</v>
      </c>
      <c r="N240" s="2">
        <v>6.416769545063207E-05</v>
      </c>
      <c r="O240" s="2">
        <v>5.837238520290133E-05</v>
      </c>
      <c r="P240" s="80">
        <v>5.4983165678198176E-05</v>
      </c>
      <c r="Q240" s="10">
        <v>-0.8960197952351246</v>
      </c>
      <c r="R240" s="10">
        <v>0.0036015814416177428</v>
      </c>
      <c r="S240" s="11">
        <v>0.0686450904504687</v>
      </c>
      <c r="T240" s="75"/>
      <c r="U240" s="75"/>
      <c r="V240" s="75"/>
      <c r="W240" s="1"/>
    </row>
    <row r="241" spans="2:23" ht="15">
      <c r="B241" s="12"/>
      <c r="C241" s="7" t="s">
        <v>89</v>
      </c>
      <c r="D241" s="16" t="s">
        <v>17</v>
      </c>
      <c r="E241" s="79">
        <v>0.0016813949086813477</v>
      </c>
      <c r="F241" s="2">
        <v>0.0011640944647170744</v>
      </c>
      <c r="G241" s="2">
        <v>0.0010446155691661298</v>
      </c>
      <c r="H241" s="2">
        <v>0.0011158761691237758</v>
      </c>
      <c r="I241" s="2">
        <v>0.000863708447994877</v>
      </c>
      <c r="J241" s="2">
        <v>0.0008657125885348707</v>
      </c>
      <c r="K241" s="2">
        <v>0.0006397671641283505</v>
      </c>
      <c r="L241" s="2">
        <v>0.0005443527329644757</v>
      </c>
      <c r="M241" s="2">
        <v>0.0005252430116173991</v>
      </c>
      <c r="N241" s="2">
        <v>0.00041109899547681593</v>
      </c>
      <c r="O241" s="2">
        <v>0.0003515419551140846</v>
      </c>
      <c r="P241" s="80">
        <v>0.0003931464850435019</v>
      </c>
      <c r="Q241" s="10">
        <v>-0.7661783778375829</v>
      </c>
      <c r="R241" s="10">
        <v>0.02575241106809122</v>
      </c>
      <c r="S241" s="11">
        <v>0.10392092997710572</v>
      </c>
      <c r="T241" s="75"/>
      <c r="U241" s="75"/>
      <c r="V241" s="75"/>
      <c r="W241" s="1"/>
    </row>
    <row r="242" spans="2:23" ht="15">
      <c r="B242" s="12"/>
      <c r="C242" s="7" t="s">
        <v>90</v>
      </c>
      <c r="D242" s="16" t="s">
        <v>18</v>
      </c>
      <c r="E242" s="79">
        <v>0.00041771134701673997</v>
      </c>
      <c r="F242" s="2">
        <v>0.0002368655017352326</v>
      </c>
      <c r="G242" s="2">
        <v>0.00012942406976053264</v>
      </c>
      <c r="H242" s="2">
        <v>6.796789842166383E-05</v>
      </c>
      <c r="I242" s="2">
        <v>3.474789639656632E-07</v>
      </c>
      <c r="J242" s="2">
        <v>3.036313210746735E-07</v>
      </c>
      <c r="K242" s="2">
        <v>2.855192368409036E-07</v>
      </c>
      <c r="L242" s="2">
        <v>2.893449866896413E-07</v>
      </c>
      <c r="M242" s="2">
        <v>2.9117415500188027E-07</v>
      </c>
      <c r="N242" s="2">
        <v>3.1076086647101933E-07</v>
      </c>
      <c r="O242" s="2">
        <v>3.1555329543098014E-07</v>
      </c>
      <c r="P242" s="80">
        <v>2.139344072769482E-07</v>
      </c>
      <c r="Q242" s="10">
        <v>-0.999487841523088</v>
      </c>
      <c r="R242" s="10">
        <v>1.4013419952603175E-05</v>
      </c>
      <c r="S242" s="11">
        <v>0.04887248872488724</v>
      </c>
      <c r="T242" s="75"/>
      <c r="U242" s="75"/>
      <c r="V242" s="75"/>
      <c r="W242" s="1"/>
    </row>
    <row r="243" spans="2:23" ht="15">
      <c r="B243" s="12"/>
      <c r="C243" s="7" t="s">
        <v>91</v>
      </c>
      <c r="D243" s="16" t="s">
        <v>19</v>
      </c>
      <c r="E243" s="79">
        <v>1.5986448312620136E-05</v>
      </c>
      <c r="F243" s="2">
        <v>1.489453190826956E-05</v>
      </c>
      <c r="G243" s="2">
        <v>8.640180299294405E-06</v>
      </c>
      <c r="H243" s="2">
        <v>9.343905043092135E-06</v>
      </c>
      <c r="I243" s="2">
        <v>4.050517170191871E-06</v>
      </c>
      <c r="J243" s="2">
        <v>3.1967509431007085E-06</v>
      </c>
      <c r="K243" s="2">
        <v>3.2226123655756713E-06</v>
      </c>
      <c r="L243" s="2">
        <v>3.3281904447666358E-06</v>
      </c>
      <c r="M243" s="2">
        <v>4.4478533156952645E-06</v>
      </c>
      <c r="N243" s="2">
        <v>4.874076619822324E-06</v>
      </c>
      <c r="O243" s="2">
        <v>3.23425880768829E-06</v>
      </c>
      <c r="P243" s="80">
        <v>2.745820053635231E-06</v>
      </c>
      <c r="Q243" s="10">
        <v>-0.8282407699358959</v>
      </c>
      <c r="R243" s="10">
        <v>0.00017986040682113304</v>
      </c>
      <c r="S243" s="11">
        <v>0.11404197971920768</v>
      </c>
      <c r="T243" s="75"/>
      <c r="U243" s="75"/>
      <c r="V243" s="75"/>
      <c r="W243" s="1"/>
    </row>
    <row r="244" spans="2:23" ht="15">
      <c r="B244" s="12"/>
      <c r="C244" s="7" t="s">
        <v>92</v>
      </c>
      <c r="D244" s="16" t="s">
        <v>20</v>
      </c>
      <c r="E244" s="79">
        <v>6.35789183479962E-05</v>
      </c>
      <c r="F244" s="2">
        <v>6.057260258852449E-05</v>
      </c>
      <c r="G244" s="2">
        <v>5.903761781244456E-05</v>
      </c>
      <c r="H244" s="2">
        <v>5.699162725977662E-05</v>
      </c>
      <c r="I244" s="2">
        <v>5.433214950021606E-05</v>
      </c>
      <c r="J244" s="2">
        <v>5.3399251890470154E-05</v>
      </c>
      <c r="K244" s="2">
        <v>5.3225926223241055E-05</v>
      </c>
      <c r="L244" s="2">
        <v>5.280144628875349E-05</v>
      </c>
      <c r="M244" s="2">
        <v>5.131675742845277E-05</v>
      </c>
      <c r="N244" s="2">
        <v>4.971882653664218E-05</v>
      </c>
      <c r="O244" s="2">
        <v>4.778135279652277E-05</v>
      </c>
      <c r="P244" s="80">
        <v>4.599822572504928E-05</v>
      </c>
      <c r="Q244" s="10">
        <v>-0.27651764263619333</v>
      </c>
      <c r="R244" s="10">
        <v>0.0030130377921177252</v>
      </c>
      <c r="S244" s="11">
        <v>0.121796</v>
      </c>
      <c r="T244" s="75"/>
      <c r="U244" s="75"/>
      <c r="V244" s="75"/>
      <c r="W244" s="1"/>
    </row>
    <row r="245" spans="2:23" ht="15">
      <c r="B245" s="12"/>
      <c r="C245" s="7" t="s">
        <v>93</v>
      </c>
      <c r="D245" s="16" t="s">
        <v>21</v>
      </c>
      <c r="E245" s="79">
        <v>8.920298917927272E-06</v>
      </c>
      <c r="F245" s="2">
        <v>6.844626622632542E-06</v>
      </c>
      <c r="G245" s="2">
        <v>5.085364008973151E-06</v>
      </c>
      <c r="H245" s="2">
        <v>5.2811840080431825E-06</v>
      </c>
      <c r="I245" s="2">
        <v>5.044646646976929E-06</v>
      </c>
      <c r="J245" s="2">
        <v>4.813661600904926E-06</v>
      </c>
      <c r="K245" s="2">
        <v>4.638594138531101E-06</v>
      </c>
      <c r="L245" s="2">
        <v>3.6435095687479554E-06</v>
      </c>
      <c r="M245" s="2">
        <v>4.688939315894617E-06</v>
      </c>
      <c r="N245" s="2">
        <v>4.282445777621777E-06</v>
      </c>
      <c r="O245" s="2">
        <v>4.164951299819954E-06</v>
      </c>
      <c r="P245" s="80">
        <v>4.408018880996019E-06</v>
      </c>
      <c r="Q245" s="10">
        <v>-0.5058440393586866</v>
      </c>
      <c r="R245" s="10">
        <v>0.0002887399952380503</v>
      </c>
      <c r="S245" s="11">
        <v>0.03643411935742879</v>
      </c>
      <c r="T245" s="75"/>
      <c r="U245" s="75"/>
      <c r="V245" s="75"/>
      <c r="W245" s="1"/>
    </row>
    <row r="246" spans="2:23" ht="15">
      <c r="B246" s="12"/>
      <c r="C246" s="7" t="s">
        <v>94</v>
      </c>
      <c r="D246" s="16" t="s">
        <v>22</v>
      </c>
      <c r="E246" s="79">
        <v>0.00144625001991409</v>
      </c>
      <c r="F246" s="2">
        <v>0.0018245894683650691</v>
      </c>
      <c r="G246" s="2">
        <v>0.0018087056276534534</v>
      </c>
      <c r="H246" s="2">
        <v>0.0018076315342469454</v>
      </c>
      <c r="I246" s="2">
        <v>0.0019814173348802807</v>
      </c>
      <c r="J246" s="2">
        <v>0.0013854604553935408</v>
      </c>
      <c r="K246" s="2">
        <v>0.000502514685178871</v>
      </c>
      <c r="L246" s="2">
        <v>0.0007957245291944265</v>
      </c>
      <c r="M246" s="2">
        <v>0.0004234720893876182</v>
      </c>
      <c r="N246" s="2">
        <v>0.0003918002743264514</v>
      </c>
      <c r="O246" s="2">
        <v>0.0004310753399471241</v>
      </c>
      <c r="P246" s="80">
        <v>0.0002763834833364628</v>
      </c>
      <c r="Q246" s="10">
        <v>-0.8088964705059223</v>
      </c>
      <c r="R246" s="10">
        <v>0.018104043520887562</v>
      </c>
      <c r="S246" s="11">
        <v>0.10794979925434375</v>
      </c>
      <c r="T246" s="75"/>
      <c r="U246" s="75"/>
      <c r="V246" s="75"/>
      <c r="W246" s="1"/>
    </row>
    <row r="247" spans="2:23" ht="15">
      <c r="B247" s="12"/>
      <c r="C247" s="7" t="s">
        <v>98</v>
      </c>
      <c r="D247" s="16" t="s">
        <v>26</v>
      </c>
      <c r="E247" s="79">
        <v>3.8617777990116455E-06</v>
      </c>
      <c r="F247" s="2">
        <v>4.139991898510334E-06</v>
      </c>
      <c r="G247" s="2">
        <v>4.139991898510334E-06</v>
      </c>
      <c r="H247" s="2">
        <v>4.041491103413573E-06</v>
      </c>
      <c r="I247" s="2">
        <v>2.7106409438523417E-05</v>
      </c>
      <c r="J247" s="2">
        <v>1.9098973512882672E-05</v>
      </c>
      <c r="K247" s="2">
        <v>2.010447345788322E-05</v>
      </c>
      <c r="L247" s="2">
        <v>1.983981010657183E-05</v>
      </c>
      <c r="M247" s="2">
        <v>1.983981010657183E-05</v>
      </c>
      <c r="N247" s="2">
        <v>1.983981010657183E-05</v>
      </c>
      <c r="O247" s="2">
        <v>1.983981010657183E-05</v>
      </c>
      <c r="P247" s="80">
        <v>1.983981010657183E-05</v>
      </c>
      <c r="Q247" s="10">
        <v>4.1374810098213</v>
      </c>
      <c r="R247" s="10">
        <v>0.0012995739878502905</v>
      </c>
      <c r="S247" s="11">
        <v>0.02106400770243552</v>
      </c>
      <c r="T247" s="75"/>
      <c r="U247" s="75"/>
      <c r="V247" s="75"/>
      <c r="W247" s="1"/>
    </row>
    <row r="248" spans="2:23" ht="15">
      <c r="B248" s="12"/>
      <c r="C248" s="7" t="s">
        <v>99</v>
      </c>
      <c r="D248" s="16" t="s">
        <v>27</v>
      </c>
      <c r="E248" s="79">
        <v>9.741817040429824E-05</v>
      </c>
      <c r="F248" s="2">
        <v>0.00011669577163919999</v>
      </c>
      <c r="G248" s="2">
        <v>1.028844903752E-05</v>
      </c>
      <c r="H248" s="2">
        <v>2.5250893622644006E-05</v>
      </c>
      <c r="I248" s="2">
        <v>2.869819472268E-05</v>
      </c>
      <c r="J248" s="2">
        <v>2.88288292096E-05</v>
      </c>
      <c r="K248" s="2">
        <v>4.4705186209973323E-05</v>
      </c>
      <c r="L248" s="2">
        <v>1.8328000248613333E-05</v>
      </c>
      <c r="M248" s="2">
        <v>9.408991333539218E-05</v>
      </c>
      <c r="N248" s="2">
        <v>0.0008279806434370754</v>
      </c>
      <c r="O248" s="2">
        <v>3.386136721964969E-05</v>
      </c>
      <c r="P248" s="80">
        <v>4.5998089628037226E-05</v>
      </c>
      <c r="Q248" s="10">
        <v>-0.5278284386050457</v>
      </c>
      <c r="R248" s="10">
        <v>0.003013028877307768</v>
      </c>
      <c r="S248" s="11">
        <v>0.016696294004923878</v>
      </c>
      <c r="T248" s="75"/>
      <c r="U248" s="75"/>
      <c r="V248" s="75"/>
      <c r="W248" s="1"/>
    </row>
    <row r="249" spans="2:23" ht="15">
      <c r="B249" s="12"/>
      <c r="C249" s="7" t="s">
        <v>100</v>
      </c>
      <c r="D249" s="16" t="s">
        <v>28</v>
      </c>
      <c r="E249" s="79">
        <v>0.011681450437752533</v>
      </c>
      <c r="F249" s="2">
        <v>0.010747141091897623</v>
      </c>
      <c r="G249" s="2">
        <v>0.006012462310621595</v>
      </c>
      <c r="H249" s="2">
        <v>0.003694639414175728</v>
      </c>
      <c r="I249" s="2">
        <v>0.00479709143556067</v>
      </c>
      <c r="J249" s="2">
        <v>0.005095069221825959</v>
      </c>
      <c r="K249" s="2">
        <v>0.003292901673431565</v>
      </c>
      <c r="L249" s="2">
        <v>0.00294343091666231</v>
      </c>
      <c r="M249" s="2">
        <v>0.0036648784012384855</v>
      </c>
      <c r="N249" s="2">
        <v>0.0036357302561350435</v>
      </c>
      <c r="O249" s="2">
        <v>0.0033383236089240664</v>
      </c>
      <c r="P249" s="80">
        <v>0.0036648122690158317</v>
      </c>
      <c r="Q249" s="10">
        <v>-0.6862707855891115</v>
      </c>
      <c r="R249" s="10">
        <v>0.24005747381573778</v>
      </c>
      <c r="S249" s="11">
        <v>0.19972543909161777</v>
      </c>
      <c r="T249" s="75"/>
      <c r="U249" s="75"/>
      <c r="V249" s="75"/>
      <c r="W249" s="1"/>
    </row>
    <row r="250" spans="2:23" ht="15">
      <c r="B250" s="12"/>
      <c r="C250" s="7" t="s">
        <v>103</v>
      </c>
      <c r="D250" s="16" t="s">
        <v>31</v>
      </c>
      <c r="E250" s="79">
        <v>0.00042770824398555177</v>
      </c>
      <c r="F250" s="2">
        <v>0.00027127404571016645</v>
      </c>
      <c r="G250" s="2">
        <v>3.5674850451929126E-05</v>
      </c>
      <c r="H250" s="2">
        <v>5.325873252961919E-05</v>
      </c>
      <c r="I250" s="2">
        <v>5.39264536068135E-05</v>
      </c>
      <c r="J250" s="2">
        <v>8.00688853942846E-06</v>
      </c>
      <c r="K250" s="2">
        <v>1.0093096256649344E-05</v>
      </c>
      <c r="L250" s="2">
        <v>1.0052635137992709E-05</v>
      </c>
      <c r="M250" s="2">
        <v>9.945152038826037E-06</v>
      </c>
      <c r="N250" s="2">
        <v>3.353501401792638E-06</v>
      </c>
      <c r="O250" s="2">
        <v>7.498119098914394E-07</v>
      </c>
      <c r="P250" s="80">
        <v>7.540883107837304E-07</v>
      </c>
      <c r="Q250" s="10">
        <v>-0.9982369095723832</v>
      </c>
      <c r="R250" s="10">
        <v>4.939530912707094E-05</v>
      </c>
      <c r="S250" s="11">
        <v>0.03639909957203087</v>
      </c>
      <c r="T250" s="75"/>
      <c r="U250" s="75"/>
      <c r="V250" s="75"/>
      <c r="W250" s="1"/>
    </row>
    <row r="251" spans="2:22" s="1" customFormat="1" ht="15.75" thickBot="1">
      <c r="B251" s="18" t="s">
        <v>70</v>
      </c>
      <c r="C251" s="19"/>
      <c r="D251" s="23"/>
      <c r="E251" s="3">
        <v>0.1420889605915673</v>
      </c>
      <c r="F251" s="4">
        <v>0.08440518197908235</v>
      </c>
      <c r="G251" s="4">
        <v>0.05458523637701836</v>
      </c>
      <c r="H251" s="4">
        <v>0.03729452719497026</v>
      </c>
      <c r="I251" s="4">
        <v>0.023334428413179994</v>
      </c>
      <c r="J251" s="4">
        <v>0.017781130983664552</v>
      </c>
      <c r="K251" s="4">
        <v>0.011539536072434438</v>
      </c>
      <c r="L251" s="4">
        <v>0.014870417058180712</v>
      </c>
      <c r="M251" s="4">
        <v>0.019454148897340928</v>
      </c>
      <c r="N251" s="4">
        <v>0.021325932189810333</v>
      </c>
      <c r="O251" s="4">
        <v>0.020780166997603242</v>
      </c>
      <c r="P251" s="20">
        <v>0.015266395212626672</v>
      </c>
      <c r="Q251" s="21">
        <v>-0.8925574854720085</v>
      </c>
      <c r="R251" s="25">
        <v>1</v>
      </c>
      <c r="S251" s="22">
        <v>0.21764513926735682</v>
      </c>
      <c r="T251" s="75"/>
      <c r="U251" s="75"/>
      <c r="V251" s="75"/>
    </row>
    <row r="252" spans="17:23" s="73" customFormat="1" ht="15">
      <c r="Q252" s="84"/>
      <c r="R252" s="85"/>
      <c r="S252" s="84"/>
      <c r="T252" s="75"/>
      <c r="U252" s="75"/>
      <c r="V252" s="75"/>
      <c r="W252" s="1"/>
    </row>
    <row r="253" spans="20:23" ht="15">
      <c r="T253" s="75"/>
      <c r="U253" s="75"/>
      <c r="V253" s="75"/>
      <c r="W253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00"/>
  <sheetViews>
    <sheetView zoomScale="70" zoomScaleNormal="70" zoomScalePageLayoutView="0" workbookViewId="0" topLeftCell="A16">
      <selection activeCell="N33" sqref="N33"/>
    </sheetView>
  </sheetViews>
  <sheetFormatPr defaultColWidth="9.140625" defaultRowHeight="15"/>
  <cols>
    <col min="2" max="2" width="36.28125" style="0" bestFit="1" customWidth="1"/>
    <col min="3" max="3" width="12.00390625" style="0" bestFit="1" customWidth="1"/>
    <col min="4" max="4" width="82.8515625" style="0" bestFit="1" customWidth="1"/>
    <col min="17" max="17" width="24.8515625" style="8" bestFit="1" customWidth="1"/>
    <col min="18" max="18" width="24.00390625" style="10" bestFit="1" customWidth="1"/>
    <col min="19" max="19" width="25.00390625" style="8" bestFit="1" customWidth="1"/>
    <col min="21" max="21" width="9.140625" style="73" customWidth="1"/>
  </cols>
  <sheetData>
    <row r="1" ht="15">
      <c r="B1" s="5" t="s">
        <v>152</v>
      </c>
    </row>
    <row r="2" ht="15.75" thickBot="1"/>
    <row r="3" spans="2:24" s="1" customFormat="1" ht="15">
      <c r="B3" s="28" t="s">
        <v>0</v>
      </c>
      <c r="C3" s="29" t="s">
        <v>107</v>
      </c>
      <c r="D3" s="29" t="s">
        <v>106</v>
      </c>
      <c r="E3" s="29">
        <v>1990</v>
      </c>
      <c r="F3" s="30">
        <v>1995</v>
      </c>
      <c r="G3" s="30">
        <v>1998</v>
      </c>
      <c r="H3" s="30">
        <v>1999</v>
      </c>
      <c r="I3" s="30">
        <v>2000</v>
      </c>
      <c r="J3" s="30">
        <v>2001</v>
      </c>
      <c r="K3" s="30">
        <v>2002</v>
      </c>
      <c r="L3" s="30">
        <v>2003</v>
      </c>
      <c r="M3" s="30">
        <v>2004</v>
      </c>
      <c r="N3" s="30">
        <v>2005</v>
      </c>
      <c r="O3" s="30">
        <v>2006</v>
      </c>
      <c r="P3" s="31">
        <v>2007</v>
      </c>
      <c r="Q3" s="32" t="s">
        <v>71</v>
      </c>
      <c r="R3" s="35" t="s">
        <v>72</v>
      </c>
      <c r="S3" s="33" t="s">
        <v>73</v>
      </c>
      <c r="T3" s="73"/>
      <c r="U3" s="73"/>
      <c r="V3" s="73"/>
      <c r="W3"/>
      <c r="X3"/>
    </row>
    <row r="4" spans="2:22" ht="15">
      <c r="B4" s="9" t="s">
        <v>2</v>
      </c>
      <c r="C4" s="6" t="s">
        <v>74</v>
      </c>
      <c r="D4" s="6" t="s">
        <v>3</v>
      </c>
      <c r="E4" s="76">
        <v>4.070233637110922</v>
      </c>
      <c r="F4" s="77">
        <v>3.789661611401152</v>
      </c>
      <c r="G4" s="77">
        <v>2.15152710750629</v>
      </c>
      <c r="H4" s="77">
        <v>1.3560092078408965</v>
      </c>
      <c r="I4" s="77">
        <v>1.2805576975480166</v>
      </c>
      <c r="J4" s="77">
        <v>1.45093127681824</v>
      </c>
      <c r="K4" s="77">
        <v>1.1462812065667922</v>
      </c>
      <c r="L4" s="77">
        <v>1.1403367866818235</v>
      </c>
      <c r="M4" s="77">
        <v>2.0592331433069204</v>
      </c>
      <c r="N4" s="77">
        <v>3.06003036005201</v>
      </c>
      <c r="O4" s="77">
        <v>2.882357104226809</v>
      </c>
      <c r="P4" s="78">
        <v>2.726951762248628</v>
      </c>
      <c r="Q4" s="10">
        <v>-0.33002574167112536</v>
      </c>
      <c r="R4" s="10">
        <v>0.03455055926657183</v>
      </c>
      <c r="S4" s="11">
        <v>0.03361610252440428</v>
      </c>
      <c r="T4" s="73"/>
      <c r="V4" s="73"/>
    </row>
    <row r="5" spans="2:22" ht="15">
      <c r="B5" s="12"/>
      <c r="C5" s="7" t="s">
        <v>75</v>
      </c>
      <c r="D5" s="7" t="s">
        <v>4</v>
      </c>
      <c r="E5" s="79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80">
        <v>0</v>
      </c>
      <c r="Q5" s="10" t="s">
        <v>132</v>
      </c>
      <c r="R5" s="10">
        <v>0</v>
      </c>
      <c r="S5" s="11">
        <v>0</v>
      </c>
      <c r="T5" s="73"/>
      <c r="V5" s="73"/>
    </row>
    <row r="6" spans="2:22" ht="15">
      <c r="B6" s="12"/>
      <c r="C6" s="7" t="s">
        <v>76</v>
      </c>
      <c r="D6" s="7" t="s">
        <v>5</v>
      </c>
      <c r="E6" s="79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80">
        <v>0</v>
      </c>
      <c r="Q6" s="10" t="s">
        <v>132</v>
      </c>
      <c r="R6" s="10">
        <v>0</v>
      </c>
      <c r="S6" s="11">
        <v>0</v>
      </c>
      <c r="T6" s="73"/>
      <c r="V6" s="73"/>
    </row>
    <row r="7" spans="2:22" ht="15">
      <c r="B7" s="12"/>
      <c r="C7" s="7" t="s">
        <v>77</v>
      </c>
      <c r="D7" s="7" t="s">
        <v>6</v>
      </c>
      <c r="E7" s="79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80">
        <v>0</v>
      </c>
      <c r="Q7" s="10" t="s">
        <v>132</v>
      </c>
      <c r="R7" s="10">
        <v>0</v>
      </c>
      <c r="S7" s="11">
        <v>0</v>
      </c>
      <c r="T7" s="73"/>
      <c r="V7" s="73"/>
    </row>
    <row r="8" spans="2:22" ht="15">
      <c r="B8" s="12"/>
      <c r="C8" s="7" t="s">
        <v>78</v>
      </c>
      <c r="D8" s="7" t="s">
        <v>7</v>
      </c>
      <c r="E8" s="79">
        <v>9.824776760916615</v>
      </c>
      <c r="F8" s="2">
        <v>10.796990132374985</v>
      </c>
      <c r="G8" s="2">
        <v>10.262736361765693</v>
      </c>
      <c r="H8" s="2">
        <v>10.06315335260936</v>
      </c>
      <c r="I8" s="2">
        <v>8.374347786647789</v>
      </c>
      <c r="J8" s="2">
        <v>7.808824863518794</v>
      </c>
      <c r="K8" s="2">
        <v>7.752900871127572</v>
      </c>
      <c r="L8" s="2">
        <v>7.677150447333175</v>
      </c>
      <c r="M8" s="2">
        <v>7.826146990870097</v>
      </c>
      <c r="N8" s="2">
        <v>7.884446530695914</v>
      </c>
      <c r="O8" s="2">
        <v>8.842165232042227</v>
      </c>
      <c r="P8" s="80">
        <v>9.14707876519595</v>
      </c>
      <c r="Q8" s="10">
        <v>-0.06897846253530941</v>
      </c>
      <c r="R8" s="10">
        <v>0.1158937577730753</v>
      </c>
      <c r="S8" s="11">
        <v>0.030696008759991487</v>
      </c>
      <c r="T8" s="73"/>
      <c r="V8" s="73"/>
    </row>
    <row r="9" spans="2:22" ht="15">
      <c r="B9" s="12"/>
      <c r="C9" s="7" t="s">
        <v>79</v>
      </c>
      <c r="D9" s="7" t="s">
        <v>133</v>
      </c>
      <c r="E9" s="79">
        <v>0.01694893643695762</v>
      </c>
      <c r="F9" s="2">
        <v>0.018874070066089817</v>
      </c>
      <c r="G9" s="2">
        <v>0.03282406780404232</v>
      </c>
      <c r="H9" s="2">
        <v>0.028986822336586088</v>
      </c>
      <c r="I9" s="2">
        <v>0.023814876613684557</v>
      </c>
      <c r="J9" s="2">
        <v>0.024172170689960675</v>
      </c>
      <c r="K9" s="2">
        <v>0.015507565462796103</v>
      </c>
      <c r="L9" s="2">
        <v>0.018078738924827344</v>
      </c>
      <c r="M9" s="2">
        <v>0.02145673303216905</v>
      </c>
      <c r="N9" s="2">
        <v>0.02823696039716896</v>
      </c>
      <c r="O9" s="2">
        <v>0.03017366461869385</v>
      </c>
      <c r="P9" s="80">
        <v>0.036088164106526675</v>
      </c>
      <c r="Q9" s="10">
        <v>1.1292288304200282</v>
      </c>
      <c r="R9" s="10">
        <v>0.0004572381037485466</v>
      </c>
      <c r="S9" s="11">
        <v>0.005124417939720476</v>
      </c>
      <c r="T9" s="73"/>
      <c r="V9" s="73"/>
    </row>
    <row r="10" spans="2:22" ht="15">
      <c r="B10" s="12"/>
      <c r="C10" s="7" t="s">
        <v>80</v>
      </c>
      <c r="D10" s="7" t="s">
        <v>8</v>
      </c>
      <c r="E10" s="79">
        <v>1.7446456687807117</v>
      </c>
      <c r="F10" s="2">
        <v>0.18707931392684515</v>
      </c>
      <c r="G10" s="2">
        <v>0.2092340607777827</v>
      </c>
      <c r="H10" s="2">
        <v>0.9286715446459025</v>
      </c>
      <c r="I10" s="2">
        <v>0.6665794065704492</v>
      </c>
      <c r="J10" s="2">
        <v>0.23106297221306438</v>
      </c>
      <c r="K10" s="2">
        <v>0.3889898144725127</v>
      </c>
      <c r="L10" s="2">
        <v>0.20898246385554356</v>
      </c>
      <c r="M10" s="2">
        <v>0.19088482348694782</v>
      </c>
      <c r="N10" s="2">
        <v>1.831719663999178</v>
      </c>
      <c r="O10" s="2">
        <v>3.3867101157870554</v>
      </c>
      <c r="P10" s="80">
        <v>0.17241557589175305</v>
      </c>
      <c r="Q10" s="10">
        <v>-0.9011744453461144</v>
      </c>
      <c r="R10" s="10">
        <v>0.0021845104324162944</v>
      </c>
      <c r="S10" s="11">
        <v>0.01803843870396537</v>
      </c>
      <c r="T10" s="73"/>
      <c r="V10" s="73"/>
    </row>
    <row r="11" spans="2:22" ht="15">
      <c r="B11" s="12"/>
      <c r="C11" s="7" t="s">
        <v>81</v>
      </c>
      <c r="D11" s="7" t="s">
        <v>9</v>
      </c>
      <c r="E11" s="79">
        <v>123.30222152282064</v>
      </c>
      <c r="F11" s="2">
        <v>91.55256171034793</v>
      </c>
      <c r="G11" s="2">
        <v>68.93641244800291</v>
      </c>
      <c r="H11" s="2">
        <v>62.99067919965373</v>
      </c>
      <c r="I11" s="2">
        <v>52.938794775060565</v>
      </c>
      <c r="J11" s="2">
        <v>44.2481518684058</v>
      </c>
      <c r="K11" s="2">
        <v>36.43382818467417</v>
      </c>
      <c r="L11" s="2">
        <v>30.8513706171289</v>
      </c>
      <c r="M11" s="2">
        <v>26.62176266653617</v>
      </c>
      <c r="N11" s="2">
        <v>21.25822338844139</v>
      </c>
      <c r="O11" s="2">
        <v>18.00018371078786</v>
      </c>
      <c r="P11" s="80">
        <v>15.828903313251889</v>
      </c>
      <c r="Q11" s="10">
        <v>-0.8716251571321261</v>
      </c>
      <c r="R11" s="10">
        <v>0.200552671895588</v>
      </c>
      <c r="S11" s="11">
        <v>0.024799528246811343</v>
      </c>
      <c r="T11" s="73"/>
      <c r="V11" s="73"/>
    </row>
    <row r="12" spans="2:22" ht="15">
      <c r="B12" s="12"/>
      <c r="C12" s="7" t="s">
        <v>82</v>
      </c>
      <c r="D12" s="7" t="s">
        <v>10</v>
      </c>
      <c r="E12" s="79">
        <v>6.765561781219294</v>
      </c>
      <c r="F12" s="2">
        <v>5.618042239171353</v>
      </c>
      <c r="G12" s="2">
        <v>4.561361325878883</v>
      </c>
      <c r="H12" s="2">
        <v>4.047318508796046</v>
      </c>
      <c r="I12" s="2">
        <v>3.4660711062645757</v>
      </c>
      <c r="J12" s="2">
        <v>2.953087861674679</v>
      </c>
      <c r="K12" s="2">
        <v>2.3852142063915522</v>
      </c>
      <c r="L12" s="2">
        <v>1.9699272022052043</v>
      </c>
      <c r="M12" s="2">
        <v>1.6977866696067712</v>
      </c>
      <c r="N12" s="2">
        <v>1.4577392124874002</v>
      </c>
      <c r="O12" s="2">
        <v>1.3668022638001172</v>
      </c>
      <c r="P12" s="80">
        <v>1.13306172415631</v>
      </c>
      <c r="Q12" s="10">
        <v>-0.832525108661101</v>
      </c>
      <c r="R12" s="10">
        <v>0.014355925467807142</v>
      </c>
      <c r="S12" s="11">
        <v>0.025373378265843575</v>
      </c>
      <c r="T12" s="73"/>
      <c r="V12" s="73"/>
    </row>
    <row r="13" spans="2:22" ht="15">
      <c r="B13" s="12"/>
      <c r="C13" s="7" t="s">
        <v>83</v>
      </c>
      <c r="D13" s="7" t="s">
        <v>11</v>
      </c>
      <c r="E13" s="79">
        <v>3.6485309694731063</v>
      </c>
      <c r="F13" s="2">
        <v>3.343553820349467</v>
      </c>
      <c r="G13" s="2">
        <v>2.8758396013222924</v>
      </c>
      <c r="H13" s="2">
        <v>2.773377709448969</v>
      </c>
      <c r="I13" s="2">
        <v>2.646966489804232</v>
      </c>
      <c r="J13" s="2">
        <v>2.490265375531594</v>
      </c>
      <c r="K13" s="2">
        <v>2.8732832766685608</v>
      </c>
      <c r="L13" s="2">
        <v>3.0099890884931493</v>
      </c>
      <c r="M13" s="2">
        <v>2.570476967421208</v>
      </c>
      <c r="N13" s="2">
        <v>2.416330537124061</v>
      </c>
      <c r="O13" s="2">
        <v>2.4038037080437915</v>
      </c>
      <c r="P13" s="80">
        <v>2.231906545091461</v>
      </c>
      <c r="Q13" s="10">
        <v>-0.38827255030432806</v>
      </c>
      <c r="R13" s="10">
        <v>0.028278321762481292</v>
      </c>
      <c r="S13" s="11">
        <v>0.04907123215352884</v>
      </c>
      <c r="T13" s="73"/>
      <c r="V13" s="73"/>
    </row>
    <row r="14" spans="2:22" ht="15">
      <c r="B14" s="12"/>
      <c r="C14" s="7" t="s">
        <v>84</v>
      </c>
      <c r="D14" s="7" t="s">
        <v>12</v>
      </c>
      <c r="E14" s="79">
        <v>2.3609823710733964</v>
      </c>
      <c r="F14" s="2">
        <v>1.5953843218488748</v>
      </c>
      <c r="G14" s="2">
        <v>2.0865881354636837</v>
      </c>
      <c r="H14" s="2">
        <v>2.233948938405744</v>
      </c>
      <c r="I14" s="2">
        <v>1.9464135116655654</v>
      </c>
      <c r="J14" s="2">
        <v>1.8232356712184146</v>
      </c>
      <c r="K14" s="2">
        <v>1.823050327051153</v>
      </c>
      <c r="L14" s="2">
        <v>2.275398850187203</v>
      </c>
      <c r="M14" s="2">
        <v>1.881106076079492</v>
      </c>
      <c r="N14" s="2">
        <v>1.826180296631738</v>
      </c>
      <c r="O14" s="2">
        <v>1.4285525095246365</v>
      </c>
      <c r="P14" s="80">
        <v>1.3622023630928963</v>
      </c>
      <c r="Q14" s="10">
        <v>-0.4230357753693921</v>
      </c>
      <c r="R14" s="10">
        <v>0.017259144122261965</v>
      </c>
      <c r="S14" s="11">
        <v>0.02459360900290555</v>
      </c>
      <c r="T14" s="73"/>
      <c r="V14" s="73"/>
    </row>
    <row r="15" spans="2:22" ht="15">
      <c r="B15" s="12"/>
      <c r="C15" s="7" t="s">
        <v>85</v>
      </c>
      <c r="D15" s="7" t="s">
        <v>13</v>
      </c>
      <c r="E15" s="79">
        <v>0.16434888418021756</v>
      </c>
      <c r="F15" s="2">
        <v>0.16320300281004274</v>
      </c>
      <c r="G15" s="2">
        <v>0.1850935581104217</v>
      </c>
      <c r="H15" s="2">
        <v>0.18184396398737243</v>
      </c>
      <c r="I15" s="2">
        <v>0.19735727794811128</v>
      </c>
      <c r="J15" s="2">
        <v>0.20286805977627168</v>
      </c>
      <c r="K15" s="2">
        <v>0.17701348700374106</v>
      </c>
      <c r="L15" s="2">
        <v>0.15025600035469053</v>
      </c>
      <c r="M15" s="2">
        <v>0.18421425833012198</v>
      </c>
      <c r="N15" s="2">
        <v>0.18680458503326067</v>
      </c>
      <c r="O15" s="2">
        <v>0.18603206181163917</v>
      </c>
      <c r="P15" s="80">
        <v>0.23815342191962294</v>
      </c>
      <c r="Q15" s="10">
        <v>0.44907233844359207</v>
      </c>
      <c r="R15" s="10">
        <v>0.0030174108807065163</v>
      </c>
      <c r="S15" s="11">
        <v>0.019336542000000005</v>
      </c>
      <c r="T15" s="73"/>
      <c r="V15" s="73"/>
    </row>
    <row r="16" spans="2:22" ht="15">
      <c r="B16" s="12"/>
      <c r="C16" s="7" t="s">
        <v>86</v>
      </c>
      <c r="D16" s="7" t="s">
        <v>14</v>
      </c>
      <c r="E16" s="79">
        <v>0.3451929317986977</v>
      </c>
      <c r="F16" s="2">
        <v>0.3064720062747387</v>
      </c>
      <c r="G16" s="2">
        <v>0.2838387122648645</v>
      </c>
      <c r="H16" s="2">
        <v>0.2740059022584307</v>
      </c>
      <c r="I16" s="2">
        <v>0.2630672749432139</v>
      </c>
      <c r="J16" s="2">
        <v>0.21476306055567268</v>
      </c>
      <c r="K16" s="2">
        <v>0.1833077787408679</v>
      </c>
      <c r="L16" s="2">
        <v>0.3325129632043028</v>
      </c>
      <c r="M16" s="2">
        <v>0.33553888309556207</v>
      </c>
      <c r="N16" s="2">
        <v>0.38810182924785697</v>
      </c>
      <c r="O16" s="2">
        <v>0.5246998381468562</v>
      </c>
      <c r="P16" s="80">
        <v>0.4590558286964209</v>
      </c>
      <c r="Q16" s="10">
        <v>0.32985292110246156</v>
      </c>
      <c r="R16" s="10">
        <v>0.005816250890687685</v>
      </c>
      <c r="S16" s="11">
        <v>0.041045360041134786</v>
      </c>
      <c r="T16" s="73"/>
      <c r="V16" s="73"/>
    </row>
    <row r="17" spans="2:22" ht="15">
      <c r="B17" s="12"/>
      <c r="C17" s="7" t="s">
        <v>87</v>
      </c>
      <c r="D17" s="7" t="s">
        <v>15</v>
      </c>
      <c r="E17" s="79">
        <v>0.02818343889044707</v>
      </c>
      <c r="F17" s="2">
        <v>0.028662232818235107</v>
      </c>
      <c r="G17" s="2">
        <v>0.02855435895220189</v>
      </c>
      <c r="H17" s="2">
        <v>0.03306229392752184</v>
      </c>
      <c r="I17" s="2">
        <v>0.03149807629768211</v>
      </c>
      <c r="J17" s="2">
        <v>0.034285689468342206</v>
      </c>
      <c r="K17" s="2">
        <v>0.0283103246825133</v>
      </c>
      <c r="L17" s="2">
        <v>0.02982792842228224</v>
      </c>
      <c r="M17" s="2">
        <v>0.029800146572755558</v>
      </c>
      <c r="N17" s="2">
        <v>0.032041692878392106</v>
      </c>
      <c r="O17" s="2">
        <v>0.03579045922450314</v>
      </c>
      <c r="P17" s="80">
        <v>0.03581011793788048</v>
      </c>
      <c r="Q17" s="10">
        <v>0.2706085328011023</v>
      </c>
      <c r="R17" s="10">
        <v>0.000453715250590069</v>
      </c>
      <c r="S17" s="11">
        <v>0.0199252801992528</v>
      </c>
      <c r="T17" s="73"/>
      <c r="V17" s="73"/>
    </row>
    <row r="18" spans="2:22" ht="15">
      <c r="B18" s="12"/>
      <c r="C18" s="7" t="s">
        <v>88</v>
      </c>
      <c r="D18" s="7" t="s">
        <v>16</v>
      </c>
      <c r="E18" s="79">
        <v>0.4223723881276424</v>
      </c>
      <c r="F18" s="2">
        <v>0.20245920516052526</v>
      </c>
      <c r="G18" s="2">
        <v>0.14188597529776092</v>
      </c>
      <c r="H18" s="2">
        <v>0.12826217838263912</v>
      </c>
      <c r="I18" s="2">
        <v>0.12084729781968032</v>
      </c>
      <c r="J18" s="2">
        <v>0.15486436632735212</v>
      </c>
      <c r="K18" s="2">
        <v>0.10514892364774404</v>
      </c>
      <c r="L18" s="2">
        <v>0.10625155287110713</v>
      </c>
      <c r="M18" s="2">
        <v>0.11987805242431368</v>
      </c>
      <c r="N18" s="2">
        <v>0.14420364796399002</v>
      </c>
      <c r="O18" s="2">
        <v>0.15214904105771423</v>
      </c>
      <c r="P18" s="80">
        <v>0.13762285693325493</v>
      </c>
      <c r="Q18" s="10">
        <v>-0.6741670128027762</v>
      </c>
      <c r="R18" s="10">
        <v>0.0017436856569059587</v>
      </c>
      <c r="S18" s="11">
        <v>0.024909858818957714</v>
      </c>
      <c r="T18" s="73"/>
      <c r="V18" s="73"/>
    </row>
    <row r="19" spans="2:22" ht="15">
      <c r="B19" s="12"/>
      <c r="C19" s="7" t="s">
        <v>89</v>
      </c>
      <c r="D19" s="7" t="s">
        <v>17</v>
      </c>
      <c r="E19" s="79">
        <v>210.88796571509639</v>
      </c>
      <c r="F19" s="2">
        <v>121.33300932463614</v>
      </c>
      <c r="G19" s="2">
        <v>103.26445163321132</v>
      </c>
      <c r="H19" s="2">
        <v>91.29048443627921</v>
      </c>
      <c r="I19" s="2">
        <v>82.32249076146807</v>
      </c>
      <c r="J19" s="2">
        <v>71.44115076559822</v>
      </c>
      <c r="K19" s="2">
        <v>62.41031996018129</v>
      </c>
      <c r="L19" s="2">
        <v>52.27771812026486</v>
      </c>
      <c r="M19" s="2">
        <v>42.432874586752455</v>
      </c>
      <c r="N19" s="2">
        <v>36.62519136671184</v>
      </c>
      <c r="O19" s="2">
        <v>37.11915707845112</v>
      </c>
      <c r="P19" s="80">
        <v>39.935754367937605</v>
      </c>
      <c r="Q19" s="10">
        <v>-0.8106304727606426</v>
      </c>
      <c r="R19" s="10">
        <v>0.5059871858557946</v>
      </c>
      <c r="S19" s="11">
        <v>0.14348280548552833</v>
      </c>
      <c r="T19" s="73"/>
      <c r="V19" s="73"/>
    </row>
    <row r="20" spans="2:22" ht="15">
      <c r="B20" s="12"/>
      <c r="C20" s="7" t="s">
        <v>90</v>
      </c>
      <c r="D20" s="7" t="s">
        <v>18</v>
      </c>
      <c r="E20" s="79">
        <v>2.268350911344263</v>
      </c>
      <c r="F20" s="2">
        <v>2.4386205595038724</v>
      </c>
      <c r="G20" s="2">
        <v>2.249045143909945</v>
      </c>
      <c r="H20" s="2">
        <v>2.1729558644850893</v>
      </c>
      <c r="I20" s="2">
        <v>2.105349222811345</v>
      </c>
      <c r="J20" s="2">
        <v>2.068022456994675</v>
      </c>
      <c r="K20" s="2">
        <v>2.0441596888329596</v>
      </c>
      <c r="L20" s="2">
        <v>2.017151555122913</v>
      </c>
      <c r="M20" s="2">
        <v>1.9897691140071647</v>
      </c>
      <c r="N20" s="2">
        <v>1.9868927520743704</v>
      </c>
      <c r="O20" s="2">
        <v>2.014865790072598</v>
      </c>
      <c r="P20" s="80">
        <v>2.0458147109843847</v>
      </c>
      <c r="Q20" s="10">
        <v>-0.09810483873855284</v>
      </c>
      <c r="R20" s="10">
        <v>0.02592053273505831</v>
      </c>
      <c r="S20" s="11">
        <v>0.028847888478884785</v>
      </c>
      <c r="T20" s="73"/>
      <c r="V20" s="73"/>
    </row>
    <row r="21" spans="2:22" ht="15">
      <c r="B21" s="12"/>
      <c r="C21" s="7" t="s">
        <v>91</v>
      </c>
      <c r="D21" s="7" t="s">
        <v>19</v>
      </c>
      <c r="E21" s="79">
        <v>0.06347829651384257</v>
      </c>
      <c r="F21" s="2">
        <v>0.0684693659842497</v>
      </c>
      <c r="G21" s="2">
        <v>0.06251504490867563</v>
      </c>
      <c r="H21" s="2">
        <v>0.035541582441483026</v>
      </c>
      <c r="I21" s="2">
        <v>0.042398508171468584</v>
      </c>
      <c r="J21" s="2">
        <v>0.04280064897435497</v>
      </c>
      <c r="K21" s="2">
        <v>0.05981264038029192</v>
      </c>
      <c r="L21" s="2">
        <v>0.06535511443244076</v>
      </c>
      <c r="M21" s="2">
        <v>0.08746241925837944</v>
      </c>
      <c r="N21" s="2">
        <v>0.06996079010801268</v>
      </c>
      <c r="O21" s="2">
        <v>0.07199362497143508</v>
      </c>
      <c r="P21" s="80">
        <v>0.08147666579212126</v>
      </c>
      <c r="Q21" s="10">
        <v>0.2835357951729821</v>
      </c>
      <c r="R21" s="10">
        <v>0.001032311758962713</v>
      </c>
      <c r="S21" s="11">
        <v>0.005397040456326211</v>
      </c>
      <c r="T21" s="73"/>
      <c r="V21" s="73"/>
    </row>
    <row r="22" spans="2:22" ht="15">
      <c r="B22" s="12"/>
      <c r="C22" s="7" t="s">
        <v>92</v>
      </c>
      <c r="D22" s="7" t="s">
        <v>20</v>
      </c>
      <c r="E22" s="79">
        <v>2.5890629326250454</v>
      </c>
      <c r="F22" s="2">
        <v>2.5890629326250454</v>
      </c>
      <c r="G22" s="2">
        <v>2.5918605118277065</v>
      </c>
      <c r="H22" s="2">
        <v>2.540514804993634</v>
      </c>
      <c r="I22" s="2">
        <v>2.4657331573274788</v>
      </c>
      <c r="J22" s="2">
        <v>2.423115230716554</v>
      </c>
      <c r="K22" s="2">
        <v>2.4150463647999563</v>
      </c>
      <c r="L22" s="2">
        <v>2.394315524028792</v>
      </c>
      <c r="M22" s="2">
        <v>2.3243698827884627</v>
      </c>
      <c r="N22" s="2">
        <v>2.3085418708475336</v>
      </c>
      <c r="O22" s="2">
        <v>2.2154767871949725</v>
      </c>
      <c r="P22" s="80">
        <v>2.1300322566181396</v>
      </c>
      <c r="Q22" s="10">
        <v>-0.1772960673232827</v>
      </c>
      <c r="R22" s="10">
        <v>0.026987571522464247</v>
      </c>
      <c r="S22" s="11">
        <v>0.11314300000000002</v>
      </c>
      <c r="T22" s="73"/>
      <c r="V22" s="73"/>
    </row>
    <row r="23" spans="2:22" ht="15">
      <c r="B23" s="12"/>
      <c r="C23" s="7" t="s">
        <v>93</v>
      </c>
      <c r="D23" s="7" t="s">
        <v>21</v>
      </c>
      <c r="E23" s="79">
        <v>0.2806908946454121</v>
      </c>
      <c r="F23" s="2">
        <v>0.224721518241077</v>
      </c>
      <c r="G23" s="2">
        <v>0.18569620589585728</v>
      </c>
      <c r="H23" s="2">
        <v>0.1826193202012003</v>
      </c>
      <c r="I23" s="2">
        <v>0.16918857696170364</v>
      </c>
      <c r="J23" s="2">
        <v>0.1692794624441209</v>
      </c>
      <c r="K23" s="2">
        <v>0.17703052417722384</v>
      </c>
      <c r="L23" s="2">
        <v>0.16395284177759792</v>
      </c>
      <c r="M23" s="2">
        <v>0.1680615280233761</v>
      </c>
      <c r="N23" s="2">
        <v>0.1621700833291233</v>
      </c>
      <c r="O23" s="2">
        <v>0.16260220822881133</v>
      </c>
      <c r="P23" s="80">
        <v>0.20765513333441188</v>
      </c>
      <c r="Q23" s="10">
        <v>-0.26019996624138436</v>
      </c>
      <c r="R23" s="10">
        <v>0.002630996664701667</v>
      </c>
      <c r="S23" s="11">
        <v>0.023376909415606033</v>
      </c>
      <c r="T23" s="73"/>
      <c r="V23" s="73"/>
    </row>
    <row r="24" spans="2:22" ht="15">
      <c r="B24" s="12"/>
      <c r="C24" s="7" t="s">
        <v>94</v>
      </c>
      <c r="D24" s="7" t="s">
        <v>22</v>
      </c>
      <c r="E24" s="79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80">
        <v>0</v>
      </c>
      <c r="Q24" s="10" t="s">
        <v>132</v>
      </c>
      <c r="R24" s="10">
        <v>0</v>
      </c>
      <c r="S24" s="11">
        <v>0</v>
      </c>
      <c r="T24" s="73"/>
      <c r="V24" s="73"/>
    </row>
    <row r="25" spans="2:22" ht="15">
      <c r="B25" s="12"/>
      <c r="C25" s="7" t="s">
        <v>95</v>
      </c>
      <c r="D25" s="7" t="s">
        <v>23</v>
      </c>
      <c r="E25" s="79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80">
        <v>0</v>
      </c>
      <c r="Q25" s="10" t="s">
        <v>132</v>
      </c>
      <c r="R25" s="10">
        <v>0</v>
      </c>
      <c r="S25" s="11">
        <v>0</v>
      </c>
      <c r="T25" s="73"/>
      <c r="V25" s="73"/>
    </row>
    <row r="26" spans="2:22" ht="15">
      <c r="B26" s="12"/>
      <c r="C26" s="7" t="s">
        <v>96</v>
      </c>
      <c r="D26" s="7" t="s">
        <v>24</v>
      </c>
      <c r="E26" s="79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80">
        <v>0</v>
      </c>
      <c r="Q26" s="10" t="s">
        <v>132</v>
      </c>
      <c r="R26" s="10">
        <v>0</v>
      </c>
      <c r="S26" s="11">
        <v>0</v>
      </c>
      <c r="T26" s="73"/>
      <c r="V26" s="73"/>
    </row>
    <row r="27" spans="2:22" ht="15">
      <c r="B27" s="12"/>
      <c r="C27" s="7" t="s">
        <v>97</v>
      </c>
      <c r="D27" s="7" t="s">
        <v>25</v>
      </c>
      <c r="E27" s="79">
        <v>0.027679395793957944</v>
      </c>
      <c r="F27" s="2">
        <v>0.014194561945619459</v>
      </c>
      <c r="G27" s="2">
        <v>0.013207432074320747</v>
      </c>
      <c r="H27" s="2">
        <v>0.012457944579445797</v>
      </c>
      <c r="I27" s="2">
        <v>0.017603816038160386</v>
      </c>
      <c r="J27" s="2">
        <v>0.02486561865618657</v>
      </c>
      <c r="K27" s="2">
        <v>0.025043850438504392</v>
      </c>
      <c r="L27" s="2">
        <v>0.0318989189891899</v>
      </c>
      <c r="M27" s="2">
        <v>0.03122255222552226</v>
      </c>
      <c r="N27" s="2">
        <v>0.016365333653336537</v>
      </c>
      <c r="O27" s="2">
        <v>0.019989379893798943</v>
      </c>
      <c r="P27" s="80">
        <v>0.02291371763924591</v>
      </c>
      <c r="Q27" s="10">
        <v>-0.17217421182843595</v>
      </c>
      <c r="R27" s="10">
        <v>0.0002903174783918591</v>
      </c>
      <c r="S27" s="11">
        <v>0.004570045700457005</v>
      </c>
      <c r="T27" s="73"/>
      <c r="V27" s="73"/>
    </row>
    <row r="28" spans="2:22" ht="15">
      <c r="B28" s="12"/>
      <c r="C28" s="7" t="s">
        <v>98</v>
      </c>
      <c r="D28" s="7" t="s">
        <v>26</v>
      </c>
      <c r="E28" s="79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80">
        <v>0</v>
      </c>
      <c r="Q28" s="10" t="s">
        <v>132</v>
      </c>
      <c r="R28" s="10">
        <v>0</v>
      </c>
      <c r="S28" s="11">
        <v>0</v>
      </c>
      <c r="T28" s="73"/>
      <c r="V28" s="73"/>
    </row>
    <row r="29" spans="2:22" ht="15">
      <c r="B29" s="12"/>
      <c r="C29" s="7" t="s">
        <v>99</v>
      </c>
      <c r="D29" s="7" t="s">
        <v>27</v>
      </c>
      <c r="E29" s="79">
        <v>0.0075552327886915256</v>
      </c>
      <c r="F29" s="2">
        <v>0.009046397154880642</v>
      </c>
      <c r="G29" s="2">
        <v>0.009498108781087812</v>
      </c>
      <c r="H29" s="2">
        <v>0.01421904825048251</v>
      </c>
      <c r="I29" s="2">
        <v>0.009390200862008622</v>
      </c>
      <c r="J29" s="2">
        <v>0.008566623786237865</v>
      </c>
      <c r="K29" s="2">
        <v>0.008616638366383666</v>
      </c>
      <c r="L29" s="2">
        <v>0.010724709047090475</v>
      </c>
      <c r="M29" s="2">
        <v>0.00869259252592526</v>
      </c>
      <c r="N29" s="2">
        <v>0.009326754917549179</v>
      </c>
      <c r="O29" s="2">
        <v>0.0092236166028327</v>
      </c>
      <c r="P29" s="80">
        <v>0.007345434454344545</v>
      </c>
      <c r="Q29" s="10">
        <v>-0.027768612856112266</v>
      </c>
      <c r="R29" s="10">
        <v>9.306687121017393E-05</v>
      </c>
      <c r="S29" s="11">
        <v>0.00025168553217735283</v>
      </c>
      <c r="T29" s="73"/>
      <c r="V29" s="73"/>
    </row>
    <row r="30" spans="2:22" ht="15">
      <c r="B30" s="12"/>
      <c r="C30" s="7" t="s">
        <v>100</v>
      </c>
      <c r="D30" s="7" t="s">
        <v>28</v>
      </c>
      <c r="E30" s="79">
        <v>0.21139632853997337</v>
      </c>
      <c r="F30" s="2">
        <v>0.2172537268765933</v>
      </c>
      <c r="G30" s="2">
        <v>0.2169496631883314</v>
      </c>
      <c r="H30" s="2">
        <v>0.3287833213010296</v>
      </c>
      <c r="I30" s="2">
        <v>0.34921414923794164</v>
      </c>
      <c r="J30" s="2">
        <v>0.3688456141490568</v>
      </c>
      <c r="K30" s="2">
        <v>0.38295550523763744</v>
      </c>
      <c r="L30" s="2">
        <v>0.010562766878043757</v>
      </c>
      <c r="M30" s="2">
        <v>0.010073075555519962</v>
      </c>
      <c r="N30" s="2">
        <v>0.007654594116737865</v>
      </c>
      <c r="O30" s="2">
        <v>0.00941278563187005</v>
      </c>
      <c r="P30" s="80">
        <v>0.00586206009482776</v>
      </c>
      <c r="Q30" s="10">
        <v>-0.9722698112341185</v>
      </c>
      <c r="R30" s="10">
        <v>7.427247431892269E-05</v>
      </c>
      <c r="S30" s="11">
        <v>4.004954003582734E-05</v>
      </c>
      <c r="T30" s="73"/>
      <c r="V30" s="73"/>
    </row>
    <row r="31" spans="2:22" ht="15">
      <c r="B31" s="12"/>
      <c r="C31" s="7" t="s">
        <v>101</v>
      </c>
      <c r="D31" s="7" t="s">
        <v>29</v>
      </c>
      <c r="E31" s="79">
        <v>1.2276134935643181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80">
        <v>0</v>
      </c>
      <c r="Q31" s="10">
        <v>-1</v>
      </c>
      <c r="R31" s="10">
        <v>0</v>
      </c>
      <c r="S31" s="11" t="s">
        <v>132</v>
      </c>
      <c r="T31" s="73"/>
      <c r="V31" s="73"/>
    </row>
    <row r="32" spans="2:22" ht="15">
      <c r="B32" s="12"/>
      <c r="C32" s="7" t="s">
        <v>102</v>
      </c>
      <c r="D32" s="7" t="s">
        <v>30</v>
      </c>
      <c r="E32" s="79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80">
        <v>0</v>
      </c>
      <c r="Q32" s="10" t="s">
        <v>132</v>
      </c>
      <c r="R32" s="10">
        <v>0</v>
      </c>
      <c r="S32" s="11">
        <v>0</v>
      </c>
      <c r="T32" s="73"/>
      <c r="V32" s="73"/>
    </row>
    <row r="33" spans="2:22" ht="15">
      <c r="B33" s="12"/>
      <c r="C33" s="7" t="s">
        <v>103</v>
      </c>
      <c r="D33" s="7" t="s">
        <v>31</v>
      </c>
      <c r="E33" s="79">
        <v>0.5424351221334835</v>
      </c>
      <c r="F33" s="2">
        <v>0.5523594972372045</v>
      </c>
      <c r="G33" s="2">
        <v>0.602368152630428</v>
      </c>
      <c r="H33" s="2">
        <v>0.601639768957061</v>
      </c>
      <c r="I33" s="2">
        <v>0.6013754638510991</v>
      </c>
      <c r="J33" s="2">
        <v>0.5992311397310945</v>
      </c>
      <c r="K33" s="2">
        <v>0.6001643012491575</v>
      </c>
      <c r="L33" s="2">
        <v>0.5999148804975015</v>
      </c>
      <c r="M33" s="2">
        <v>0.5996025143797703</v>
      </c>
      <c r="N33" s="2">
        <v>0.6006257445162538</v>
      </c>
      <c r="O33" s="2">
        <v>0.6028909286336852</v>
      </c>
      <c r="P33" s="80">
        <v>0.6047729520183065</v>
      </c>
      <c r="Q33" s="10">
        <v>0.11492218578995836</v>
      </c>
      <c r="R33" s="10">
        <v>0.007662491141500064</v>
      </c>
      <c r="S33" s="11">
        <v>0.026905717428966393</v>
      </c>
      <c r="T33" s="73"/>
      <c r="V33" s="73"/>
    </row>
    <row r="34" spans="2:22" ht="15">
      <c r="B34" s="12"/>
      <c r="C34" s="7" t="s">
        <v>104</v>
      </c>
      <c r="D34" s="7" t="s">
        <v>32</v>
      </c>
      <c r="E34" s="79">
        <v>0.1923759364897446</v>
      </c>
      <c r="F34" s="2">
        <v>0.1932209096100399</v>
      </c>
      <c r="G34" s="2">
        <v>0.15338829754917932</v>
      </c>
      <c r="H34" s="2">
        <v>0.17213388642853478</v>
      </c>
      <c r="I34" s="2">
        <v>0.1566832218610917</v>
      </c>
      <c r="J34" s="2">
        <v>0.16653002820794777</v>
      </c>
      <c r="K34" s="2">
        <v>0.1694175505670746</v>
      </c>
      <c r="L34" s="2">
        <v>0.18403027607616618</v>
      </c>
      <c r="M34" s="2">
        <v>0.14874069634409834</v>
      </c>
      <c r="N34" s="2">
        <v>0.14088393415844946</v>
      </c>
      <c r="O34" s="2">
        <v>0.14265258005340992</v>
      </c>
      <c r="P34" s="80">
        <v>0.14313047988523164</v>
      </c>
      <c r="Q34" s="10">
        <v>-0.2559855328222831</v>
      </c>
      <c r="R34" s="10">
        <v>0.001813467402169868</v>
      </c>
      <c r="S34" s="11">
        <v>0.028847888478884788</v>
      </c>
      <c r="T34" s="73"/>
      <c r="V34" s="73"/>
    </row>
    <row r="35" spans="2:22" ht="15">
      <c r="B35" s="12"/>
      <c r="C35" s="7" t="s">
        <v>105</v>
      </c>
      <c r="D35" s="7" t="s">
        <v>33</v>
      </c>
      <c r="E35" s="79">
        <v>0.22442686320028635</v>
      </c>
      <c r="F35" s="2">
        <v>0.2291136830706146</v>
      </c>
      <c r="G35" s="2">
        <v>0.23163152284738922</v>
      </c>
      <c r="H35" s="2">
        <v>0.23120969559049528</v>
      </c>
      <c r="I35" s="2">
        <v>0.2309906171930709</v>
      </c>
      <c r="J35" s="2">
        <v>0.2299787693952377</v>
      </c>
      <c r="K35" s="2">
        <v>0.2302461942609276</v>
      </c>
      <c r="L35" s="2">
        <v>0.2310949640726839</v>
      </c>
      <c r="M35" s="2">
        <v>0.23026553643835304</v>
      </c>
      <c r="N35" s="2">
        <v>0.23088208341809585</v>
      </c>
      <c r="O35" s="2">
        <v>0.23177280744854276</v>
      </c>
      <c r="P35" s="80">
        <v>0.23240629338037466</v>
      </c>
      <c r="Q35" s="10">
        <v>0.035554701724664725</v>
      </c>
      <c r="R35" s="10">
        <v>0.0029445945925870055</v>
      </c>
      <c r="S35" s="11">
        <v>0.02884788847888479</v>
      </c>
      <c r="T35" s="73"/>
      <c r="V35" s="73"/>
    </row>
    <row r="36" spans="2:24" s="1" customFormat="1" ht="15.75" thickBot="1">
      <c r="B36" s="18" t="s">
        <v>34</v>
      </c>
      <c r="C36" s="19"/>
      <c r="D36" s="23"/>
      <c r="E36" s="86">
        <v>371.2170304135641</v>
      </c>
      <c r="F36" s="87">
        <v>245.47201614343555</v>
      </c>
      <c r="G36" s="87">
        <v>201.33650742997108</v>
      </c>
      <c r="H36" s="87">
        <v>182.62187929580085</v>
      </c>
      <c r="I36" s="87">
        <v>160.42673327296706</v>
      </c>
      <c r="J36" s="87">
        <v>139.17889959485183</v>
      </c>
      <c r="K36" s="87">
        <v>121.83564918498138</v>
      </c>
      <c r="L36" s="87">
        <v>105.75680231084947</v>
      </c>
      <c r="M36" s="87">
        <v>91.56941990906154</v>
      </c>
      <c r="N36" s="87">
        <v>82.67255401280369</v>
      </c>
      <c r="O36" s="87">
        <v>81.83945729625498</v>
      </c>
      <c r="P36" s="88">
        <v>78.92641451066159</v>
      </c>
      <c r="Q36" s="21">
        <v>-0.7873847155591662</v>
      </c>
      <c r="R36" s="25">
        <v>1</v>
      </c>
      <c r="S36" s="22">
        <v>0.037793708869625624</v>
      </c>
      <c r="T36" s="73"/>
      <c r="U36" s="73"/>
      <c r="V36" s="73"/>
      <c r="W36"/>
      <c r="X36"/>
    </row>
    <row r="37" spans="18:24" s="73" customFormat="1" ht="15.75" thickBot="1">
      <c r="R37" s="85"/>
      <c r="S37" s="84"/>
      <c r="W37"/>
      <c r="X37"/>
    </row>
    <row r="38" spans="2:24" s="1" customFormat="1" ht="15">
      <c r="B38" s="28" t="s">
        <v>0</v>
      </c>
      <c r="C38" s="29" t="s">
        <v>107</v>
      </c>
      <c r="D38" s="29" t="s">
        <v>106</v>
      </c>
      <c r="E38" s="29">
        <v>1990</v>
      </c>
      <c r="F38" s="30">
        <v>1995</v>
      </c>
      <c r="G38" s="30">
        <v>1998</v>
      </c>
      <c r="H38" s="30">
        <v>1999</v>
      </c>
      <c r="I38" s="30">
        <v>2000</v>
      </c>
      <c r="J38" s="30">
        <v>2001</v>
      </c>
      <c r="K38" s="30">
        <v>2002</v>
      </c>
      <c r="L38" s="30">
        <v>2003</v>
      </c>
      <c r="M38" s="30">
        <v>2004</v>
      </c>
      <c r="N38" s="30">
        <v>2005</v>
      </c>
      <c r="O38" s="30">
        <v>2006</v>
      </c>
      <c r="P38" s="31">
        <v>2007</v>
      </c>
      <c r="Q38" s="32" t="s">
        <v>71</v>
      </c>
      <c r="R38" s="35" t="s">
        <v>72</v>
      </c>
      <c r="S38" s="33" t="s">
        <v>73</v>
      </c>
      <c r="T38" s="73"/>
      <c r="U38" s="73"/>
      <c r="V38" s="73"/>
      <c r="W38"/>
      <c r="X38"/>
    </row>
    <row r="39" spans="2:22" ht="15">
      <c r="B39" s="9" t="s">
        <v>35</v>
      </c>
      <c r="C39" s="6" t="s">
        <v>74</v>
      </c>
      <c r="D39" s="6" t="s">
        <v>3</v>
      </c>
      <c r="E39" s="76">
        <v>0.0005187887549695798</v>
      </c>
      <c r="F39" s="77">
        <v>0.007046861350874496</v>
      </c>
      <c r="G39" s="77">
        <v>0.007820528739623491</v>
      </c>
      <c r="H39" s="77">
        <v>0.011994751913481984</v>
      </c>
      <c r="I39" s="77">
        <v>0.014594833451415762</v>
      </c>
      <c r="J39" s="77">
        <v>0.01784573209975834</v>
      </c>
      <c r="K39" s="77">
        <v>0.017268922517872817</v>
      </c>
      <c r="L39" s="77">
        <v>0.01690036597644031</v>
      </c>
      <c r="M39" s="77">
        <v>0.015882380011951577</v>
      </c>
      <c r="N39" s="77">
        <v>0.015413328387449517</v>
      </c>
      <c r="O39" s="77">
        <v>0.014583334788520325</v>
      </c>
      <c r="P39" s="78">
        <v>0.014704853009960005</v>
      </c>
      <c r="Q39" s="10">
        <v>27.344587019474343</v>
      </c>
      <c r="R39" s="10">
        <v>0.00046095687433022166</v>
      </c>
      <c r="S39" s="11">
        <v>0.020096237244059425</v>
      </c>
      <c r="T39" s="73"/>
      <c r="V39" s="73"/>
    </row>
    <row r="40" spans="2:22" ht="15">
      <c r="B40" s="12"/>
      <c r="C40" s="7" t="s">
        <v>76</v>
      </c>
      <c r="D40" s="7" t="s">
        <v>5</v>
      </c>
      <c r="E40" s="79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80">
        <v>0</v>
      </c>
      <c r="Q40" s="10" t="s">
        <v>132</v>
      </c>
      <c r="R40" s="10">
        <v>0</v>
      </c>
      <c r="S40" s="11">
        <v>0</v>
      </c>
      <c r="T40" s="73"/>
      <c r="V40" s="73"/>
    </row>
    <row r="41" spans="2:22" ht="15">
      <c r="B41" s="12"/>
      <c r="C41" s="7" t="s">
        <v>77</v>
      </c>
      <c r="D41" s="7" t="s">
        <v>6</v>
      </c>
      <c r="E41" s="79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80">
        <v>0</v>
      </c>
      <c r="Q41" s="10" t="s">
        <v>132</v>
      </c>
      <c r="R41" s="10">
        <v>0</v>
      </c>
      <c r="S41" s="11">
        <v>0</v>
      </c>
      <c r="T41" s="73"/>
      <c r="V41" s="73"/>
    </row>
    <row r="42" spans="2:22" ht="15">
      <c r="B42" s="12"/>
      <c r="C42" s="7" t="s">
        <v>78</v>
      </c>
      <c r="D42" s="7" t="s">
        <v>7</v>
      </c>
      <c r="E42" s="79">
        <v>0.019776888311503735</v>
      </c>
      <c r="F42" s="2">
        <v>0.01741051303633218</v>
      </c>
      <c r="G42" s="2">
        <v>0.02109061241915182</v>
      </c>
      <c r="H42" s="2">
        <v>0.017905138097927775</v>
      </c>
      <c r="I42" s="2">
        <v>0.02105566503671398</v>
      </c>
      <c r="J42" s="2">
        <v>0.018196546310613813</v>
      </c>
      <c r="K42" s="2">
        <v>0.019237814580838893</v>
      </c>
      <c r="L42" s="2">
        <v>0.030995877276019733</v>
      </c>
      <c r="M42" s="2">
        <v>0.029985896719300638</v>
      </c>
      <c r="N42" s="2">
        <v>0.03861539420315097</v>
      </c>
      <c r="O42" s="2">
        <v>0.05582394165014475</v>
      </c>
      <c r="P42" s="80">
        <v>0.043641542156796866</v>
      </c>
      <c r="Q42" s="10">
        <v>1.2066940698356294</v>
      </c>
      <c r="R42" s="10">
        <v>0.0013680428393212751</v>
      </c>
      <c r="S42" s="11">
        <v>0.08082613371309164</v>
      </c>
      <c r="T42" s="73"/>
      <c r="V42" s="73"/>
    </row>
    <row r="43" spans="2:22" ht="15">
      <c r="B43" s="12"/>
      <c r="C43" s="7" t="s">
        <v>81</v>
      </c>
      <c r="D43" s="7" t="s">
        <v>9</v>
      </c>
      <c r="E43" s="79">
        <v>0.0192232365450982</v>
      </c>
      <c r="F43" s="2">
        <v>0.23372899682245435</v>
      </c>
      <c r="G43" s="2">
        <v>0.2928916589720615</v>
      </c>
      <c r="H43" s="2">
        <v>0.29935272319908096</v>
      </c>
      <c r="I43" s="2">
        <v>0.30547256152886326</v>
      </c>
      <c r="J43" s="2">
        <v>0.29450007620153795</v>
      </c>
      <c r="K43" s="2">
        <v>0.26970363990512247</v>
      </c>
      <c r="L43" s="2">
        <v>0.2504674501677573</v>
      </c>
      <c r="M43" s="2">
        <v>0.23444047266223408</v>
      </c>
      <c r="N43" s="2">
        <v>0.20826495402521963</v>
      </c>
      <c r="O43" s="2">
        <v>0.18043436999393855</v>
      </c>
      <c r="P43" s="80">
        <v>0.16102242238694642</v>
      </c>
      <c r="Q43" s="10">
        <v>7.376447015526431</v>
      </c>
      <c r="R43" s="10">
        <v>0.00504761200062954</v>
      </c>
      <c r="S43" s="11">
        <v>0.026037528447257804</v>
      </c>
      <c r="T43" s="73"/>
      <c r="V43" s="73"/>
    </row>
    <row r="44" spans="2:22" ht="15">
      <c r="B44" s="12"/>
      <c r="C44" s="7" t="s">
        <v>82</v>
      </c>
      <c r="D44" s="7" t="s">
        <v>10</v>
      </c>
      <c r="E44" s="79">
        <v>0.0013234367126473542</v>
      </c>
      <c r="F44" s="2">
        <v>0.0017175937419084937</v>
      </c>
      <c r="G44" s="2">
        <v>0.0024252780658402594</v>
      </c>
      <c r="H44" s="2">
        <v>0.0027000266664989553</v>
      </c>
      <c r="I44" s="2">
        <v>0.0029937805853412886</v>
      </c>
      <c r="J44" s="2">
        <v>0.0032911754512461654</v>
      </c>
      <c r="K44" s="2">
        <v>0.0035113969483473234</v>
      </c>
      <c r="L44" s="2">
        <v>0.0035358381636895948</v>
      </c>
      <c r="M44" s="2">
        <v>0.00356513853006088</v>
      </c>
      <c r="N44" s="2">
        <v>0.0034605726946322045</v>
      </c>
      <c r="O44" s="2">
        <v>0.003266069558501237</v>
      </c>
      <c r="P44" s="80">
        <v>0.0027424538385727166</v>
      </c>
      <c r="Q44" s="10">
        <v>1.0722213705911277</v>
      </c>
      <c r="R44" s="10">
        <v>8.596841794794901E-05</v>
      </c>
      <c r="S44" s="11">
        <v>0.015981734227452183</v>
      </c>
      <c r="T44" s="73"/>
      <c r="V44" s="73"/>
    </row>
    <row r="45" spans="2:22" ht="15">
      <c r="B45" s="12"/>
      <c r="C45" s="7" t="s">
        <v>83</v>
      </c>
      <c r="D45" s="7" t="s">
        <v>11</v>
      </c>
      <c r="E45" s="79">
        <v>0.0034366749903979987</v>
      </c>
      <c r="F45" s="2">
        <v>0.003828206373217082</v>
      </c>
      <c r="G45" s="2">
        <v>0.0042107449623075026</v>
      </c>
      <c r="H45" s="2">
        <v>0.004432755240148024</v>
      </c>
      <c r="I45" s="2">
        <v>0.004609357454503247</v>
      </c>
      <c r="J45" s="2">
        <v>0.0047203510980914545</v>
      </c>
      <c r="K45" s="2">
        <v>0.006060212631865496</v>
      </c>
      <c r="L45" s="2">
        <v>0.006822323459702049</v>
      </c>
      <c r="M45" s="2">
        <v>0.0062993752661058095</v>
      </c>
      <c r="N45" s="2">
        <v>0.006320872447302394</v>
      </c>
      <c r="O45" s="2">
        <v>0.006841021380025412</v>
      </c>
      <c r="P45" s="80">
        <v>0.006843690555596894</v>
      </c>
      <c r="Q45" s="10">
        <v>0.9913697322900854</v>
      </c>
      <c r="R45" s="10">
        <v>0.00021453095826625895</v>
      </c>
      <c r="S45" s="11">
        <v>0.060904951052817784</v>
      </c>
      <c r="T45" s="73"/>
      <c r="V45" s="73"/>
    </row>
    <row r="46" spans="2:22" ht="15">
      <c r="B46" s="12"/>
      <c r="C46" s="7" t="s">
        <v>84</v>
      </c>
      <c r="D46" s="7" t="s">
        <v>12</v>
      </c>
      <c r="E46" s="79">
        <v>0.00018317126463260824</v>
      </c>
      <c r="F46" s="2">
        <v>0.0001269217906577442</v>
      </c>
      <c r="G46" s="2">
        <v>0.0001668080666214823</v>
      </c>
      <c r="H46" s="2">
        <v>0.00017804370923644205</v>
      </c>
      <c r="I46" s="2">
        <v>0.000176772063483253</v>
      </c>
      <c r="J46" s="2">
        <v>0.00018615170599247025</v>
      </c>
      <c r="K46" s="2">
        <v>0.0002078820268897391</v>
      </c>
      <c r="L46" s="2">
        <v>0.0002834884552795595</v>
      </c>
      <c r="M46" s="2">
        <v>0.0002565139684349416</v>
      </c>
      <c r="N46" s="2">
        <v>0.00027970703464019883</v>
      </c>
      <c r="O46" s="2">
        <v>0.00024577771575181565</v>
      </c>
      <c r="P46" s="80">
        <v>0.00027446130258513315</v>
      </c>
      <c r="Q46" s="10">
        <v>0.4983862405253789</v>
      </c>
      <c r="R46" s="10">
        <v>8.603610255645E-06</v>
      </c>
      <c r="S46" s="11">
        <v>0.02458945623381406</v>
      </c>
      <c r="T46" s="73"/>
      <c r="V46" s="73"/>
    </row>
    <row r="47" spans="2:22" ht="15">
      <c r="B47" s="12"/>
      <c r="C47" s="7" t="s">
        <v>87</v>
      </c>
      <c r="D47" s="7" t="s">
        <v>15</v>
      </c>
      <c r="E47" s="79">
        <v>7.42332165305569E-05</v>
      </c>
      <c r="F47" s="2">
        <v>7.549432641332046E-05</v>
      </c>
      <c r="G47" s="2">
        <v>7.521019415797859E-05</v>
      </c>
      <c r="H47" s="2">
        <v>8.708378114036858E-05</v>
      </c>
      <c r="I47" s="2">
        <v>8.296374076956183E-05</v>
      </c>
      <c r="J47" s="2">
        <v>9.030611984918452E-05</v>
      </c>
      <c r="K47" s="2">
        <v>7.456742487588047E-05</v>
      </c>
      <c r="L47" s="2">
        <v>7.856468750446752E-05</v>
      </c>
      <c r="M47" s="2">
        <v>7.849151204637135E-05</v>
      </c>
      <c r="N47" s="2">
        <v>8.439558900860427E-05</v>
      </c>
      <c r="O47" s="2">
        <v>9.426957865816583E-05</v>
      </c>
      <c r="P47" s="80">
        <v>9.432135834099747E-05</v>
      </c>
      <c r="Q47" s="10">
        <v>0.27060853280110264</v>
      </c>
      <c r="R47" s="10">
        <v>2.9567162959057166E-06</v>
      </c>
      <c r="S47" s="11">
        <v>0.019925280199252802</v>
      </c>
      <c r="T47" s="73"/>
      <c r="V47" s="73"/>
    </row>
    <row r="48" spans="2:22" ht="15">
      <c r="B48" s="12"/>
      <c r="C48" s="7" t="s">
        <v>88</v>
      </c>
      <c r="D48" s="7" t="s">
        <v>16</v>
      </c>
      <c r="E48" s="79">
        <v>2.4245925183891693E-05</v>
      </c>
      <c r="F48" s="2">
        <v>1.0354533766362027E-05</v>
      </c>
      <c r="G48" s="2">
        <v>8.264060322851417E-06</v>
      </c>
      <c r="H48" s="2">
        <v>8.253465719945944E-06</v>
      </c>
      <c r="I48" s="2">
        <v>5.9139458812855485E-06</v>
      </c>
      <c r="J48" s="2">
        <v>5.797813887904068E-06</v>
      </c>
      <c r="K48" s="2">
        <v>3.640223010591376E-06</v>
      </c>
      <c r="L48" s="2">
        <v>3.218887665372252E-06</v>
      </c>
      <c r="M48" s="2">
        <v>3.018041609713611E-06</v>
      </c>
      <c r="N48" s="2">
        <v>3.4551750057166054E-06</v>
      </c>
      <c r="O48" s="2">
        <v>3.3768956619210412E-06</v>
      </c>
      <c r="P48" s="80">
        <v>3.181418969116327E-06</v>
      </c>
      <c r="Q48" s="10">
        <v>-0.8687854167252</v>
      </c>
      <c r="R48" s="10">
        <v>9.972877273546624E-08</v>
      </c>
      <c r="S48" s="11">
        <v>0.0009360713266655878</v>
      </c>
      <c r="T48" s="73"/>
      <c r="V48" s="73"/>
    </row>
    <row r="49" spans="2:22" ht="15">
      <c r="B49" s="12"/>
      <c r="C49" s="7" t="s">
        <v>89</v>
      </c>
      <c r="D49" s="7" t="s">
        <v>17</v>
      </c>
      <c r="E49" s="79">
        <v>1.086814366476915</v>
      </c>
      <c r="F49" s="2">
        <v>0.5608018499004811</v>
      </c>
      <c r="G49" s="2">
        <v>0.46494776187368014</v>
      </c>
      <c r="H49" s="2">
        <v>0.41204575942797894</v>
      </c>
      <c r="I49" s="2">
        <v>0.3603989714045001</v>
      </c>
      <c r="J49" s="2">
        <v>0.30185257855180825</v>
      </c>
      <c r="K49" s="2">
        <v>0.2564022978349933</v>
      </c>
      <c r="L49" s="2">
        <v>0.20050492306262319</v>
      </c>
      <c r="M49" s="2">
        <v>0.14870643876214346</v>
      </c>
      <c r="N49" s="2">
        <v>0.12241515690799602</v>
      </c>
      <c r="O49" s="2">
        <v>0.12966625843134666</v>
      </c>
      <c r="P49" s="80">
        <v>0.15384568673153567</v>
      </c>
      <c r="Q49" s="10">
        <v>-0.8584434550398414</v>
      </c>
      <c r="R49" s="10">
        <v>0.004822640990489439</v>
      </c>
      <c r="S49" s="11">
        <v>0.0892661474362916</v>
      </c>
      <c r="T49" s="73"/>
      <c r="V49" s="73"/>
    </row>
    <row r="50" spans="2:22" ht="15">
      <c r="B50" s="12"/>
      <c r="C50" s="7" t="s">
        <v>90</v>
      </c>
      <c r="D50" s="7" t="s">
        <v>18</v>
      </c>
      <c r="E50" s="79">
        <v>2.8341659470367975E-05</v>
      </c>
      <c r="F50" s="2">
        <v>3.046907474908215E-05</v>
      </c>
      <c r="G50" s="2">
        <v>3.0803913975341336E-05</v>
      </c>
      <c r="H50" s="2">
        <v>3.074781655658726E-05</v>
      </c>
      <c r="I50" s="2">
        <v>3.071868204145236E-05</v>
      </c>
      <c r="J50" s="2">
        <v>3.058411973258593E-05</v>
      </c>
      <c r="K50" s="2">
        <v>3.061968368543792E-05</v>
      </c>
      <c r="L50" s="2">
        <v>3.06082396840438E-05</v>
      </c>
      <c r="M50" s="2">
        <v>3.059073936554866E-05</v>
      </c>
      <c r="N50" s="2">
        <v>3.0954561073250715E-05</v>
      </c>
      <c r="O50" s="2">
        <v>3.139036371645654E-05</v>
      </c>
      <c r="P50" s="80">
        <v>3.187252877620371E-05</v>
      </c>
      <c r="Q50" s="10">
        <v>0.12458230646400074</v>
      </c>
      <c r="R50" s="10">
        <v>9.991164979158716E-07</v>
      </c>
      <c r="S50" s="11">
        <v>0.028847888478884788</v>
      </c>
      <c r="T50" s="73"/>
      <c r="V50" s="73"/>
    </row>
    <row r="51" spans="2:22" ht="15">
      <c r="B51" s="12"/>
      <c r="C51" s="7" t="s">
        <v>91</v>
      </c>
      <c r="D51" s="7" t="s">
        <v>19</v>
      </c>
      <c r="E51" s="79">
        <v>6.926504349501837E-07</v>
      </c>
      <c r="F51" s="2">
        <v>5.599991024328166E-07</v>
      </c>
      <c r="G51" s="2">
        <v>4.4283090723006226E-07</v>
      </c>
      <c r="H51" s="2">
        <v>2.9105158995268765E-07</v>
      </c>
      <c r="I51" s="2">
        <v>3.2922809933729035E-07</v>
      </c>
      <c r="J51" s="2">
        <v>2.743764696066353E-07</v>
      </c>
      <c r="K51" s="2">
        <v>3.6236064129208716E-07</v>
      </c>
      <c r="L51" s="2">
        <v>3.872148653152679E-07</v>
      </c>
      <c r="M51" s="2">
        <v>5.135912999113072E-07</v>
      </c>
      <c r="N51" s="2">
        <v>4.640511748370579E-07</v>
      </c>
      <c r="O51" s="2">
        <v>3.7946671655335476E-07</v>
      </c>
      <c r="P51" s="80">
        <v>3.9165405128783055E-07</v>
      </c>
      <c r="Q51" s="10">
        <v>-0.43455741666285275</v>
      </c>
      <c r="R51" s="10">
        <v>1.2277282008743978E-08</v>
      </c>
      <c r="S51" s="11">
        <v>0.006853940110633946</v>
      </c>
      <c r="T51" s="73"/>
      <c r="V51" s="73"/>
    </row>
    <row r="52" spans="2:22" ht="15">
      <c r="B52" s="12"/>
      <c r="C52" s="7" t="s">
        <v>92</v>
      </c>
      <c r="D52" s="7" t="s">
        <v>20</v>
      </c>
      <c r="E52" s="79">
        <v>0.005189359392676837</v>
      </c>
      <c r="F52" s="2">
        <v>0.005189359392676837</v>
      </c>
      <c r="G52" s="2">
        <v>0.005194952114574891</v>
      </c>
      <c r="H52" s="2">
        <v>0.0050923054196363665</v>
      </c>
      <c r="I52" s="2">
        <v>0.0049428072541949225</v>
      </c>
      <c r="J52" s="2">
        <v>0.004857996842088158</v>
      </c>
      <c r="K52" s="2">
        <v>0.004842254461413183</v>
      </c>
      <c r="L52" s="2">
        <v>0.004803633597831823</v>
      </c>
      <c r="M52" s="2">
        <v>0.004668564939657793</v>
      </c>
      <c r="N52" s="2">
        <v>0.004642421566275188</v>
      </c>
      <c r="O52" s="2">
        <v>0.004460936336890915</v>
      </c>
      <c r="P52" s="80">
        <v>0.004294609597856711</v>
      </c>
      <c r="Q52" s="10">
        <v>-0.17242008639501571</v>
      </c>
      <c r="R52" s="10">
        <v>0.00013462425060323564</v>
      </c>
      <c r="S52" s="11">
        <v>0.11314299999999998</v>
      </c>
      <c r="T52" s="73"/>
      <c r="V52" s="73"/>
    </row>
    <row r="53" spans="2:22" ht="15">
      <c r="B53" s="12"/>
      <c r="C53" s="7" t="s">
        <v>94</v>
      </c>
      <c r="D53" s="7" t="s">
        <v>22</v>
      </c>
      <c r="E53" s="79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80">
        <v>0</v>
      </c>
      <c r="Q53" s="10" t="s">
        <v>132</v>
      </c>
      <c r="R53" s="10">
        <v>0</v>
      </c>
      <c r="S53" s="11">
        <v>0</v>
      </c>
      <c r="T53" s="73"/>
      <c r="V53" s="73"/>
    </row>
    <row r="54" spans="2:22" ht="15">
      <c r="B54" s="12"/>
      <c r="C54" s="7" t="s">
        <v>110</v>
      </c>
      <c r="D54" s="7" t="s">
        <v>36</v>
      </c>
      <c r="E54" s="79">
        <v>0.000400932</v>
      </c>
      <c r="F54" s="2">
        <v>0.000400932</v>
      </c>
      <c r="G54" s="2">
        <v>0.000400932</v>
      </c>
      <c r="H54" s="2">
        <v>0.000404817</v>
      </c>
      <c r="I54" s="2">
        <v>0.000414918</v>
      </c>
      <c r="J54" s="2">
        <v>0.000434343</v>
      </c>
      <c r="K54" s="2">
        <v>0.000445998</v>
      </c>
      <c r="L54" s="2">
        <v>0.0005582744999999999</v>
      </c>
      <c r="M54" s="2">
        <v>0.0005126697799999999</v>
      </c>
      <c r="N54" s="2">
        <v>0.00052611706</v>
      </c>
      <c r="O54" s="2">
        <v>0.00043323189</v>
      </c>
      <c r="P54" s="80">
        <v>0.00042832125</v>
      </c>
      <c r="Q54" s="10">
        <v>0.06831395348837205</v>
      </c>
      <c r="R54" s="10">
        <v>1.3426698279505647E-05</v>
      </c>
      <c r="S54" s="11">
        <v>0.00777</v>
      </c>
      <c r="T54" s="73"/>
      <c r="V54" s="73"/>
    </row>
    <row r="55" spans="2:22" ht="15">
      <c r="B55" s="12"/>
      <c r="C55" s="7" t="s">
        <v>98</v>
      </c>
      <c r="D55" s="7" t="s">
        <v>26</v>
      </c>
      <c r="E55" s="79">
        <v>0.0012616399915682116</v>
      </c>
      <c r="F55" s="2">
        <v>0.0013700594547839382</v>
      </c>
      <c r="G55" s="2">
        <v>0.0012997603390499958</v>
      </c>
      <c r="H55" s="2">
        <v>0.0011006380055721353</v>
      </c>
      <c r="I55" s="2">
        <v>0.0011315914693442704</v>
      </c>
      <c r="J55" s="2">
        <v>0.0010980083868484024</v>
      </c>
      <c r="K55" s="2">
        <v>0.0009120975112958033</v>
      </c>
      <c r="L55" s="2">
        <v>0.0008510143197372807</v>
      </c>
      <c r="M55" s="2">
        <v>0.0012713779399027712</v>
      </c>
      <c r="N55" s="2">
        <v>0.0014945555797542798</v>
      </c>
      <c r="O55" s="2">
        <v>0.0012795569076867368</v>
      </c>
      <c r="P55" s="80">
        <v>0.0013755951579631487</v>
      </c>
      <c r="Q55" s="10">
        <v>0.09032304552528607</v>
      </c>
      <c r="R55" s="10">
        <v>4.312114129457763E-05</v>
      </c>
      <c r="S55" s="11">
        <v>0.0028099719002809974</v>
      </c>
      <c r="T55" s="73"/>
      <c r="V55" s="73"/>
    </row>
    <row r="56" spans="2:22" ht="15">
      <c r="B56" s="12"/>
      <c r="C56" s="7" t="s">
        <v>99</v>
      </c>
      <c r="D56" s="7" t="s">
        <v>27</v>
      </c>
      <c r="E56" s="79">
        <v>0.16064386181185136</v>
      </c>
      <c r="F56" s="2">
        <v>0.16064386181185136</v>
      </c>
      <c r="G56" s="2">
        <v>0.15983135222248393</v>
      </c>
      <c r="H56" s="2">
        <v>0.1597412479527413</v>
      </c>
      <c r="I56" s="2">
        <v>0.1590676982637732</v>
      </c>
      <c r="J56" s="2">
        <v>0.1587615929775124</v>
      </c>
      <c r="K56" s="2">
        <v>0.02376232445886514</v>
      </c>
      <c r="L56" s="2">
        <v>0</v>
      </c>
      <c r="M56" s="2">
        <v>0</v>
      </c>
      <c r="N56" s="2">
        <v>0</v>
      </c>
      <c r="O56" s="2">
        <v>0</v>
      </c>
      <c r="P56" s="80">
        <v>0</v>
      </c>
      <c r="Q56" s="10">
        <v>-1</v>
      </c>
      <c r="R56" s="10">
        <v>0</v>
      </c>
      <c r="S56" s="11">
        <v>0</v>
      </c>
      <c r="T56" s="73"/>
      <c r="V56" s="73"/>
    </row>
    <row r="57" spans="2:22" ht="15">
      <c r="B57" s="12"/>
      <c r="C57" s="7" t="s">
        <v>100</v>
      </c>
      <c r="D57" s="7" t="s">
        <v>28</v>
      </c>
      <c r="E57" s="79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80">
        <v>0</v>
      </c>
      <c r="Q57" s="10" t="s">
        <v>132</v>
      </c>
      <c r="R57" s="10">
        <v>0</v>
      </c>
      <c r="S57" s="11">
        <v>0</v>
      </c>
      <c r="T57" s="73"/>
      <c r="V57" s="73"/>
    </row>
    <row r="58" spans="2:22" ht="15">
      <c r="B58" s="12"/>
      <c r="C58" s="7" t="s">
        <v>115</v>
      </c>
      <c r="D58" s="7" t="s">
        <v>37</v>
      </c>
      <c r="E58" s="79">
        <v>0.00010499977614157621</v>
      </c>
      <c r="F58" s="2">
        <v>0.00011464742243005884</v>
      </c>
      <c r="G58" s="2">
        <v>0.00011503315677246556</v>
      </c>
      <c r="H58" s="2">
        <v>0.00011513440733517698</v>
      </c>
      <c r="I58" s="2">
        <v>0.00011542488413582041</v>
      </c>
      <c r="J58" s="2">
        <v>0.00011491913269892081</v>
      </c>
      <c r="K58" s="2">
        <v>0.00011439680337153335</v>
      </c>
      <c r="L58" s="2">
        <v>0.00011415959669710991</v>
      </c>
      <c r="M58" s="2">
        <v>0.00011467385736438117</v>
      </c>
      <c r="N58" s="2">
        <v>0.00011500279050888735</v>
      </c>
      <c r="O58" s="2">
        <v>0.00011706793740902862</v>
      </c>
      <c r="P58" s="80">
        <v>0.00011688454707803015</v>
      </c>
      <c r="Q58" s="10">
        <v>0.11318853594915419</v>
      </c>
      <c r="R58" s="10">
        <v>3.66401047614001E-06</v>
      </c>
      <c r="S58" s="11">
        <v>0.02337690941560603</v>
      </c>
      <c r="T58" s="73"/>
      <c r="V58" s="73"/>
    </row>
    <row r="59" spans="2:22" ht="15">
      <c r="B59" s="12"/>
      <c r="C59" s="7" t="s">
        <v>116</v>
      </c>
      <c r="D59" s="7" t="s">
        <v>38</v>
      </c>
      <c r="E59" s="79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80">
        <v>0</v>
      </c>
      <c r="Q59" s="10" t="s">
        <v>132</v>
      </c>
      <c r="R59" s="10">
        <v>0</v>
      </c>
      <c r="S59" s="11">
        <v>0</v>
      </c>
      <c r="T59" s="73"/>
      <c r="V59" s="73"/>
    </row>
    <row r="60" spans="2:22" ht="15">
      <c r="B60" s="12"/>
      <c r="C60" s="7" t="s">
        <v>120</v>
      </c>
      <c r="D60" s="7" t="s">
        <v>39</v>
      </c>
      <c r="E60" s="79">
        <v>0.03394744625598379</v>
      </c>
      <c r="F60" s="2">
        <v>0.034656387972633165</v>
      </c>
      <c r="G60" s="2">
        <v>0.035037243585389975</v>
      </c>
      <c r="H60" s="2">
        <v>0.03497343679359814</v>
      </c>
      <c r="I60" s="2">
        <v>0.03494029837150214</v>
      </c>
      <c r="J60" s="2">
        <v>0.03478724339293871</v>
      </c>
      <c r="K60" s="2">
        <v>0.03482769483946372</v>
      </c>
      <c r="L60" s="2">
        <v>0.034814678108383436</v>
      </c>
      <c r="M60" s="2">
        <v>0.03479477275082313</v>
      </c>
      <c r="N60" s="2">
        <v>0.03485999391906107</v>
      </c>
      <c r="O60" s="2">
        <v>0.03500420403820339</v>
      </c>
      <c r="P60" s="80">
        <v>0.03512147148066148</v>
      </c>
      <c r="Q60" s="10">
        <v>0.03458360949524288</v>
      </c>
      <c r="R60" s="10">
        <v>0.0011009619548483856</v>
      </c>
      <c r="S60" s="11">
        <v>0.028847888478884785</v>
      </c>
      <c r="T60" s="73"/>
      <c r="V60" s="73"/>
    </row>
    <row r="61" spans="2:22" ht="15">
      <c r="B61" s="12"/>
      <c r="C61" s="7" t="s">
        <v>122</v>
      </c>
      <c r="D61" s="7" t="s">
        <v>42</v>
      </c>
      <c r="E61" s="79">
        <v>0.6732651859796643</v>
      </c>
      <c r="F61" s="2">
        <v>0.6789977435232095</v>
      </c>
      <c r="G61" s="2">
        <v>0.5584062727512921</v>
      </c>
      <c r="H61" s="2">
        <v>0.6202834262499515</v>
      </c>
      <c r="I61" s="2">
        <v>0.5692627414763156</v>
      </c>
      <c r="J61" s="2">
        <v>0.5840404479779551</v>
      </c>
      <c r="K61" s="2">
        <v>0.5500164502784802</v>
      </c>
      <c r="L61" s="2">
        <v>0.5734534190445576</v>
      </c>
      <c r="M61" s="2">
        <v>0.5021351332831538</v>
      </c>
      <c r="N61" s="2">
        <v>0.4919072855292176</v>
      </c>
      <c r="O61" s="2">
        <v>0.5558606175636573</v>
      </c>
      <c r="P61" s="80">
        <v>0.49203816868427563</v>
      </c>
      <c r="Q61" s="10">
        <v>-0.26917627863333865</v>
      </c>
      <c r="R61" s="10">
        <v>0.015424049198876482</v>
      </c>
      <c r="S61" s="11">
        <v>0.028437428749602513</v>
      </c>
      <c r="T61" s="73"/>
      <c r="V61" s="73"/>
    </row>
    <row r="62" spans="2:22" ht="15">
      <c r="B62" s="12"/>
      <c r="C62" s="7" t="s">
        <v>123</v>
      </c>
      <c r="D62" s="7" t="s">
        <v>40</v>
      </c>
      <c r="E62" s="79">
        <v>7.963528483339242</v>
      </c>
      <c r="F62" s="2">
        <v>8.855529570443926</v>
      </c>
      <c r="G62" s="2">
        <v>9.729345053599118</v>
      </c>
      <c r="H62" s="2">
        <v>9.881705783902467</v>
      </c>
      <c r="I62" s="2">
        <v>9.80088376161869</v>
      </c>
      <c r="J62" s="2">
        <v>10.470512383546689</v>
      </c>
      <c r="K62" s="2">
        <v>10.63479311621455</v>
      </c>
      <c r="L62" s="2">
        <v>10.442402536463</v>
      </c>
      <c r="M62" s="2">
        <v>10.564141930254562</v>
      </c>
      <c r="N62" s="2">
        <v>10.680406734184066</v>
      </c>
      <c r="O62" s="2">
        <v>10.808656585248668</v>
      </c>
      <c r="P62" s="80">
        <v>10.424056335853994</v>
      </c>
      <c r="Q62" s="10">
        <v>0.3089745779979946</v>
      </c>
      <c r="R62" s="10">
        <v>0.3267656210614831</v>
      </c>
      <c r="S62" s="11">
        <v>0.14640528561592686</v>
      </c>
      <c r="T62" s="73"/>
      <c r="V62" s="73"/>
    </row>
    <row r="63" spans="2:22" ht="15">
      <c r="B63" s="12"/>
      <c r="C63" s="7" t="s">
        <v>124</v>
      </c>
      <c r="D63" s="7" t="s">
        <v>41</v>
      </c>
      <c r="E63" s="79">
        <v>10.425670743284261</v>
      </c>
      <c r="F63" s="2">
        <v>10.054208363955292</v>
      </c>
      <c r="G63" s="2">
        <v>10.425741191793044</v>
      </c>
      <c r="H63" s="2">
        <v>10.11507569237537</v>
      </c>
      <c r="I63" s="2">
        <v>9.82500282691375</v>
      </c>
      <c r="J63" s="2">
        <v>9.705083861031886</v>
      </c>
      <c r="K63" s="2">
        <v>9.884412582440223</v>
      </c>
      <c r="L63" s="2">
        <v>10.096326487023758</v>
      </c>
      <c r="M63" s="2">
        <v>10.02934221297667</v>
      </c>
      <c r="N63" s="2">
        <v>10.132680870740206</v>
      </c>
      <c r="O63" s="2">
        <v>10.255900069890993</v>
      </c>
      <c r="P63" s="80">
        <v>10.469924027961238</v>
      </c>
      <c r="Q63" s="10">
        <v>0.0042446462934274485</v>
      </c>
      <c r="R63" s="10">
        <v>0.3282034476056978</v>
      </c>
      <c r="S63" s="11">
        <v>0.16698443425775497</v>
      </c>
      <c r="T63" s="73"/>
      <c r="V63" s="73"/>
    </row>
    <row r="64" spans="2:22" ht="15">
      <c r="B64" s="12"/>
      <c r="C64" s="7" t="s">
        <v>125</v>
      </c>
      <c r="D64" s="7" t="s">
        <v>43</v>
      </c>
      <c r="E64" s="79">
        <v>0.9027195338071481</v>
      </c>
      <c r="F64" s="2">
        <v>0.9001955895979531</v>
      </c>
      <c r="G64" s="2">
        <v>0.9648925083987225</v>
      </c>
      <c r="H64" s="2">
        <v>0.9428164838246654</v>
      </c>
      <c r="I64" s="2">
        <v>0.8876895161545254</v>
      </c>
      <c r="J64" s="2">
        <v>0.8271756799739378</v>
      </c>
      <c r="K64" s="2">
        <v>0.7621622514281199</v>
      </c>
      <c r="L64" s="2">
        <v>0.7433588556513442</v>
      </c>
      <c r="M64" s="2">
        <v>0.7371387998522652</v>
      </c>
      <c r="N64" s="2">
        <v>0.7092638220783964</v>
      </c>
      <c r="O64" s="2">
        <v>0.6665047624223496</v>
      </c>
      <c r="P64" s="80">
        <v>0.6520563049750584</v>
      </c>
      <c r="Q64" s="10">
        <v>-0.2776756450311177</v>
      </c>
      <c r="R64" s="10">
        <v>0.02044017958051212</v>
      </c>
      <c r="S64" s="11">
        <v>0.059277845906823494</v>
      </c>
      <c r="T64" s="73"/>
      <c r="V64" s="73"/>
    </row>
    <row r="65" spans="2:22" ht="15">
      <c r="B65" s="12"/>
      <c r="C65" s="7" t="s">
        <v>126</v>
      </c>
      <c r="D65" s="7" t="s">
        <v>44</v>
      </c>
      <c r="E65" s="79">
        <v>0.09848099999999999</v>
      </c>
      <c r="F65" s="2">
        <v>0.13892399999999996</v>
      </c>
      <c r="G65" s="2">
        <v>0.12758020660714284</v>
      </c>
      <c r="H65" s="2">
        <v>0.12796712538224717</v>
      </c>
      <c r="I65" s="2">
        <v>0.12104305686676319</v>
      </c>
      <c r="J65" s="2">
        <v>0.12920849999999998</v>
      </c>
      <c r="K65" s="2">
        <v>0.12818849999999998</v>
      </c>
      <c r="L65" s="2">
        <v>0.12670949999999997</v>
      </c>
      <c r="M65" s="2">
        <v>0.11770799999999998</v>
      </c>
      <c r="N65" s="2">
        <v>0.11857882220537411</v>
      </c>
      <c r="O65" s="2">
        <v>0.1313095684496413</v>
      </c>
      <c r="P65" s="80">
        <v>0.13789161637324493</v>
      </c>
      <c r="Q65" s="10">
        <v>0.4001849734796047</v>
      </c>
      <c r="R65" s="10">
        <v>0.004322524573125664</v>
      </c>
      <c r="S65" s="11">
        <v>0.028182557303230247</v>
      </c>
      <c r="T65" s="73"/>
      <c r="V65" s="73"/>
    </row>
    <row r="66" spans="2:22" ht="15">
      <c r="B66" s="12"/>
      <c r="C66" s="7" t="s">
        <v>127</v>
      </c>
      <c r="D66" s="7" t="s">
        <v>45</v>
      </c>
      <c r="E66" s="79">
        <v>3.8234562577378384</v>
      </c>
      <c r="F66" s="2">
        <v>3.323672705984622</v>
      </c>
      <c r="G66" s="2">
        <v>3.1921930902078413</v>
      </c>
      <c r="H66" s="2">
        <v>2.369314968590623</v>
      </c>
      <c r="I66" s="2">
        <v>1.9965394344831695</v>
      </c>
      <c r="J66" s="2">
        <v>1.8600629831384612</v>
      </c>
      <c r="K66" s="2">
        <v>1.8247676377521858</v>
      </c>
      <c r="L66" s="2">
        <v>2.019422370654083</v>
      </c>
      <c r="M66" s="2">
        <v>1.9557873306297788</v>
      </c>
      <c r="N66" s="2">
        <v>1.9022904020638491</v>
      </c>
      <c r="O66" s="2">
        <v>1.7243214432626435</v>
      </c>
      <c r="P66" s="80">
        <v>1.7744599870717517</v>
      </c>
      <c r="Q66" s="10">
        <v>-0.5359015855142495</v>
      </c>
      <c r="R66" s="10">
        <v>0.05562446144212528</v>
      </c>
      <c r="S66" s="11">
        <v>0.08490239172592114</v>
      </c>
      <c r="T66" s="73"/>
      <c r="V66" s="73"/>
    </row>
    <row r="67" spans="2:22" ht="15">
      <c r="B67" s="12"/>
      <c r="C67" s="7" t="s">
        <v>128</v>
      </c>
      <c r="D67" s="7" t="s">
        <v>46</v>
      </c>
      <c r="E67" s="79">
        <v>3.226628690773362</v>
      </c>
      <c r="F67" s="2">
        <v>4.114109510845363</v>
      </c>
      <c r="G67" s="2">
        <v>3.6922532289223966</v>
      </c>
      <c r="H67" s="2">
        <v>3.8053127387800467</v>
      </c>
      <c r="I67" s="2">
        <v>3.524927973487296</v>
      </c>
      <c r="J67" s="2">
        <v>3.255113182317271</v>
      </c>
      <c r="K67" s="2">
        <v>3.750777774448684</v>
      </c>
      <c r="L67" s="2">
        <v>3.8700568704474234</v>
      </c>
      <c r="M67" s="2">
        <v>3.8020018401151163</v>
      </c>
      <c r="N67" s="2">
        <v>3.559638333277798</v>
      </c>
      <c r="O67" s="2">
        <v>3.793091262457777</v>
      </c>
      <c r="P67" s="80">
        <v>3.3398144944259816</v>
      </c>
      <c r="Q67" s="10">
        <v>0.035078657788011905</v>
      </c>
      <c r="R67" s="10">
        <v>0.10469403870617522</v>
      </c>
      <c r="S67" s="11">
        <v>0.10536798344466237</v>
      </c>
      <c r="T67" s="73"/>
      <c r="V67" s="73"/>
    </row>
    <row r="68" spans="2:22" ht="15">
      <c r="B68" s="12"/>
      <c r="C68" s="7" t="s">
        <v>129</v>
      </c>
      <c r="D68" s="7" t="s">
        <v>47</v>
      </c>
      <c r="E68" s="79">
        <v>5.360306102622333</v>
      </c>
      <c r="F68" s="2">
        <v>4.29514532426618</v>
      </c>
      <c r="G68" s="2">
        <v>4.236084819980579</v>
      </c>
      <c r="H68" s="2">
        <v>4.709004660452475</v>
      </c>
      <c r="I68" s="2">
        <v>3.188852157332529</v>
      </c>
      <c r="J68" s="2">
        <v>3.842855842205082</v>
      </c>
      <c r="K68" s="2">
        <v>3.9840448508072357</v>
      </c>
      <c r="L68" s="2">
        <v>3.3396077099449935</v>
      </c>
      <c r="M68" s="2">
        <v>3.802817162615862</v>
      </c>
      <c r="N68" s="2">
        <v>3.5999361182598317</v>
      </c>
      <c r="O68" s="2">
        <v>3.648511897607557</v>
      </c>
      <c r="P68" s="80">
        <v>3.869383385427822</v>
      </c>
      <c r="Q68" s="10">
        <v>-0.27814133906739613</v>
      </c>
      <c r="R68" s="10">
        <v>0.12129457327618341</v>
      </c>
      <c r="S68" s="11">
        <v>0.09075165991349662</v>
      </c>
      <c r="T68" s="73"/>
      <c r="V68" s="73"/>
    </row>
    <row r="69" spans="2:22" ht="15">
      <c r="B69" s="12"/>
      <c r="C69" s="7" t="s">
        <v>101</v>
      </c>
      <c r="D69" s="7" t="s">
        <v>29</v>
      </c>
      <c r="E69" s="79">
        <v>0.0654608786171139</v>
      </c>
      <c r="F69" s="2">
        <v>0.03179528389974104</v>
      </c>
      <c r="G69" s="2">
        <v>0.03179528389974104</v>
      </c>
      <c r="H69" s="2">
        <v>0.03179528389974104</v>
      </c>
      <c r="I69" s="2">
        <v>0.03179528389974104</v>
      </c>
      <c r="J69" s="2">
        <v>0.03179528389974104</v>
      </c>
      <c r="K69" s="2">
        <v>0.03179528389974104</v>
      </c>
      <c r="L69" s="2">
        <v>0.03179528389974104</v>
      </c>
      <c r="M69" s="2">
        <v>0.03179528389974104</v>
      </c>
      <c r="N69" s="2">
        <v>0.03179528389974104</v>
      </c>
      <c r="O69" s="2">
        <v>0.03179528389974104</v>
      </c>
      <c r="P69" s="80">
        <v>0.03179528389974104</v>
      </c>
      <c r="Q69" s="10">
        <v>-0.5142857142857142</v>
      </c>
      <c r="R69" s="10">
        <v>0.0009966950825648893</v>
      </c>
      <c r="S69" s="11">
        <v>0.016365219654278475</v>
      </c>
      <c r="T69" s="73"/>
      <c r="V69" s="73"/>
    </row>
    <row r="70" spans="2:22" ht="15">
      <c r="B70" s="12"/>
      <c r="C70" s="7" t="s">
        <v>130</v>
      </c>
      <c r="D70" s="7" t="s">
        <v>48</v>
      </c>
      <c r="E70" s="79">
        <v>0.08970513834396918</v>
      </c>
      <c r="F70" s="2">
        <v>0.11733983611462682</v>
      </c>
      <c r="G70" s="2">
        <v>0.12772241050608776</v>
      </c>
      <c r="H70" s="2">
        <v>0.13304758046168028</v>
      </c>
      <c r="I70" s="2">
        <v>0.13552990214806107</v>
      </c>
      <c r="J70" s="2">
        <v>0.13615150905124584</v>
      </c>
      <c r="K70" s="2">
        <v>0.1336732861622136</v>
      </c>
      <c r="L70" s="2">
        <v>0.13394287677938113</v>
      </c>
      <c r="M70" s="2">
        <v>0.13317930408936843</v>
      </c>
      <c r="N70" s="2">
        <v>0.13426066884681584</v>
      </c>
      <c r="O70" s="2">
        <v>0.12316363092621661</v>
      </c>
      <c r="P70" s="80">
        <v>0.11714280221428568</v>
      </c>
      <c r="Q70" s="10">
        <v>0.3058650192936369</v>
      </c>
      <c r="R70" s="10">
        <v>0.003672106067459926</v>
      </c>
      <c r="S70" s="11">
        <v>0.038</v>
      </c>
      <c r="T70" s="73"/>
      <c r="V70" s="73"/>
    </row>
    <row r="71" spans="2:22" ht="15">
      <c r="B71" s="12"/>
      <c r="C71" s="7" t="s">
        <v>131</v>
      </c>
      <c r="D71" s="7" t="s">
        <v>49</v>
      </c>
      <c r="E71" s="79">
        <v>0.1520354737462056</v>
      </c>
      <c r="F71" s="2">
        <v>0.168151203782699</v>
      </c>
      <c r="G71" s="2">
        <v>0.1582511805934037</v>
      </c>
      <c r="H71" s="2">
        <v>0.15796298725689517</v>
      </c>
      <c r="I71" s="2">
        <v>0.15781331239999857</v>
      </c>
      <c r="J71" s="2">
        <v>0.15712201569469894</v>
      </c>
      <c r="K71" s="2">
        <v>0.15730472096812298</v>
      </c>
      <c r="L71" s="2">
        <v>0.15724592887005448</v>
      </c>
      <c r="M71" s="2">
        <v>0.15715602321505123</v>
      </c>
      <c r="N71" s="2">
        <v>0.15745060480358805</v>
      </c>
      <c r="O71" s="2">
        <v>0.15810195232047158</v>
      </c>
      <c r="P71" s="80">
        <v>0.15863160903187737</v>
      </c>
      <c r="Q71" s="10">
        <v>0.04338550157499929</v>
      </c>
      <c r="R71" s="10">
        <v>0.004972666548912809</v>
      </c>
      <c r="S71" s="11">
        <v>0.028847888478884785</v>
      </c>
      <c r="T71" s="73"/>
      <c r="V71" s="73"/>
    </row>
    <row r="72" spans="2:22" ht="15">
      <c r="B72" s="12"/>
      <c r="C72" s="7" t="s">
        <v>103</v>
      </c>
      <c r="D72" s="7" t="s">
        <v>31</v>
      </c>
      <c r="E72" s="79">
        <v>0.00041825360774310773</v>
      </c>
      <c r="F72" s="2">
        <v>0.00046684044261078217</v>
      </c>
      <c r="G72" s="2">
        <v>0.0007746508137959423</v>
      </c>
      <c r="H72" s="2">
        <v>0.00048360720209291585</v>
      </c>
      <c r="I72" s="2">
        <v>0.0004831489691864332</v>
      </c>
      <c r="J72" s="2">
        <v>0.00048103254893336263</v>
      </c>
      <c r="K72" s="2">
        <v>0.00048159190519537435</v>
      </c>
      <c r="L72" s="2">
        <v>0.0004814119118782953</v>
      </c>
      <c r="M72" s="2">
        <v>0.0004811366637140039</v>
      </c>
      <c r="N72" s="2">
        <v>0.0004820385318053479</v>
      </c>
      <c r="O72" s="2">
        <v>0.0004840326467287251</v>
      </c>
      <c r="P72" s="80">
        <v>0.0004856542025420254</v>
      </c>
      <c r="Q72" s="10">
        <v>0.16114767105682742</v>
      </c>
      <c r="R72" s="10">
        <v>1.522392934206673E-05</v>
      </c>
      <c r="S72" s="11">
        <v>0.01664106623991264</v>
      </c>
      <c r="T72" s="73"/>
      <c r="V72" s="73"/>
    </row>
    <row r="73" spans="2:22" ht="15">
      <c r="B73" s="12"/>
      <c r="C73" s="7" t="s">
        <v>104</v>
      </c>
      <c r="D73" s="7" t="s">
        <v>32</v>
      </c>
      <c r="E73" s="79">
        <v>0.0010157587616618328</v>
      </c>
      <c r="F73" s="2">
        <v>0.0010369713664263888</v>
      </c>
      <c r="G73" s="2">
        <v>0.0010483671404315578</v>
      </c>
      <c r="H73" s="2">
        <v>0.0010464579450438587</v>
      </c>
      <c r="I73" s="2">
        <v>0.0010454663935045223</v>
      </c>
      <c r="J73" s="2">
        <v>0.0010408867578429926</v>
      </c>
      <c r="K73" s="2">
        <v>0.0010420971260963166</v>
      </c>
      <c r="L73" s="2">
        <v>0.0010417076458820085</v>
      </c>
      <c r="M73" s="2">
        <v>0.00104111204758005</v>
      </c>
      <c r="N73" s="2">
        <v>0.0010430635632429353</v>
      </c>
      <c r="O73" s="2">
        <v>0.001047378547378547</v>
      </c>
      <c r="P73" s="80">
        <v>0.0010508873660165171</v>
      </c>
      <c r="Q73" s="10">
        <v>0.03458360949524286</v>
      </c>
      <c r="R73" s="10">
        <v>3.294244119162473E-05</v>
      </c>
      <c r="S73" s="11">
        <v>0.02884788847888479</v>
      </c>
      <c r="T73" s="73"/>
      <c r="V73" s="73"/>
    </row>
    <row r="74" spans="2:22" ht="15">
      <c r="B74" s="12"/>
      <c r="C74" s="7" t="s">
        <v>105</v>
      </c>
      <c r="D74" s="7" t="s">
        <v>33</v>
      </c>
      <c r="E74" s="79">
        <v>0.00826827631992732</v>
      </c>
      <c r="F74" s="2">
        <v>0.008440946922710805</v>
      </c>
      <c r="G74" s="2">
        <v>0.008533708523112882</v>
      </c>
      <c r="H74" s="2">
        <v>0.008518167672657012</v>
      </c>
      <c r="I74" s="2">
        <v>0.008510096443126813</v>
      </c>
      <c r="J74" s="2">
        <v>0.008472818208841961</v>
      </c>
      <c r="K74" s="2">
        <v>0.00848267060642402</v>
      </c>
      <c r="L74" s="2">
        <v>0.00847950023747955</v>
      </c>
      <c r="M74" s="2">
        <v>0.008474652067301608</v>
      </c>
      <c r="N74" s="2">
        <v>0.007621317768761715</v>
      </c>
      <c r="O74" s="2">
        <v>0.007722671156004489</v>
      </c>
      <c r="P74" s="80">
        <v>0.007440806269297966</v>
      </c>
      <c r="Q74" s="10">
        <v>-0.10007769680302943</v>
      </c>
      <c r="R74" s="10">
        <v>0.00023324890075875955</v>
      </c>
      <c r="S74" s="11">
        <v>0.028847888478884788</v>
      </c>
      <c r="T74" s="73"/>
      <c r="V74" s="73"/>
    </row>
    <row r="75" spans="2:24" s="1" customFormat="1" ht="15.75" thickBot="1">
      <c r="B75" s="18" t="s">
        <v>50</v>
      </c>
      <c r="C75" s="19"/>
      <c r="D75" s="23"/>
      <c r="E75" s="86">
        <v>34.1239120926765</v>
      </c>
      <c r="F75" s="87">
        <v>33.71516696014969</v>
      </c>
      <c r="G75" s="87">
        <v>34.250169361253626</v>
      </c>
      <c r="H75" s="87">
        <v>33.854498117944196</v>
      </c>
      <c r="I75" s="87">
        <v>31.15941328395122</v>
      </c>
      <c r="J75" s="87">
        <v>31.849890103933657</v>
      </c>
      <c r="K75" s="87">
        <v>32.48934893624982</v>
      </c>
      <c r="L75" s="87">
        <v>32.09508926428746</v>
      </c>
      <c r="M75" s="87">
        <v>32.32381081078247</v>
      </c>
      <c r="N75" s="87">
        <v>31.963882711744954</v>
      </c>
      <c r="O75" s="87">
        <v>32.338756343332996</v>
      </c>
      <c r="P75" s="88">
        <v>31.90071312273282</v>
      </c>
      <c r="Q75" s="21">
        <v>-0.06515076477473332</v>
      </c>
      <c r="R75" s="25">
        <v>1</v>
      </c>
      <c r="S75" s="22">
        <v>0.1103430040420469</v>
      </c>
      <c r="T75" s="73"/>
      <c r="U75" s="73"/>
      <c r="V75" s="73"/>
      <c r="W75"/>
      <c r="X75"/>
    </row>
    <row r="76" spans="18:24" s="73" customFormat="1" ht="15.75" thickBot="1">
      <c r="R76" s="85"/>
      <c r="S76" s="84"/>
      <c r="W76"/>
      <c r="X76"/>
    </row>
    <row r="77" spans="2:24" s="1" customFormat="1" ht="15">
      <c r="B77" s="28" t="s">
        <v>0</v>
      </c>
      <c r="C77" s="29" t="s">
        <v>107</v>
      </c>
      <c r="D77" s="29" t="s">
        <v>106</v>
      </c>
      <c r="E77" s="29">
        <v>1990</v>
      </c>
      <c r="F77" s="30">
        <v>1995</v>
      </c>
      <c r="G77" s="30">
        <v>1998</v>
      </c>
      <c r="H77" s="30">
        <v>1999</v>
      </c>
      <c r="I77" s="30">
        <v>2000</v>
      </c>
      <c r="J77" s="30">
        <v>2001</v>
      </c>
      <c r="K77" s="30">
        <v>2002</v>
      </c>
      <c r="L77" s="30">
        <v>2003</v>
      </c>
      <c r="M77" s="30">
        <v>2004</v>
      </c>
      <c r="N77" s="30">
        <v>2005</v>
      </c>
      <c r="O77" s="30">
        <v>2006</v>
      </c>
      <c r="P77" s="31">
        <v>2007</v>
      </c>
      <c r="Q77" s="32" t="s">
        <v>71</v>
      </c>
      <c r="R77" s="35" t="s">
        <v>72</v>
      </c>
      <c r="S77" s="33" t="s">
        <v>73</v>
      </c>
      <c r="T77" s="73"/>
      <c r="U77" s="73"/>
      <c r="V77" s="73"/>
      <c r="W77"/>
      <c r="X77"/>
    </row>
    <row r="78" spans="2:22" ht="15">
      <c r="B78" s="9" t="s">
        <v>51</v>
      </c>
      <c r="C78" s="6" t="s">
        <v>74</v>
      </c>
      <c r="D78" s="6" t="s">
        <v>3</v>
      </c>
      <c r="E78" s="76">
        <v>30.91116965460788</v>
      </c>
      <c r="F78" s="77">
        <v>19.228934667428337</v>
      </c>
      <c r="G78" s="77">
        <v>13.827862367295364</v>
      </c>
      <c r="H78" s="77">
        <v>14.114818547794092</v>
      </c>
      <c r="I78" s="77">
        <v>14.822146222381546</v>
      </c>
      <c r="J78" s="77">
        <v>16.16564887512014</v>
      </c>
      <c r="K78" s="77">
        <v>11.958343036672495</v>
      </c>
      <c r="L78" s="77">
        <v>11.247582410436085</v>
      </c>
      <c r="M78" s="77">
        <v>9.427195879936455</v>
      </c>
      <c r="N78" s="77">
        <v>8.600386780744275</v>
      </c>
      <c r="O78" s="77">
        <v>9.31969026982666</v>
      </c>
      <c r="P78" s="78">
        <v>6.611278792135812</v>
      </c>
      <c r="Q78" s="10">
        <v>-0.7861200703173561</v>
      </c>
      <c r="R78" s="10">
        <v>0.13999299634360013</v>
      </c>
      <c r="S78" s="11">
        <v>0.01838509049778688</v>
      </c>
      <c r="T78" s="73"/>
      <c r="V78" s="73"/>
    </row>
    <row r="79" spans="2:22" ht="15">
      <c r="B79" s="12"/>
      <c r="C79" s="7" t="s">
        <v>75</v>
      </c>
      <c r="D79" s="7" t="s">
        <v>4</v>
      </c>
      <c r="E79" s="79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80">
        <v>0</v>
      </c>
      <c r="Q79" s="10" t="s">
        <v>132</v>
      </c>
      <c r="R79" s="10">
        <v>0</v>
      </c>
      <c r="S79" s="11">
        <v>0</v>
      </c>
      <c r="T79" s="73"/>
      <c r="V79" s="73"/>
    </row>
    <row r="80" spans="2:22" ht="15">
      <c r="B80" s="12"/>
      <c r="C80" s="7" t="s">
        <v>76</v>
      </c>
      <c r="D80" s="7" t="s">
        <v>5</v>
      </c>
      <c r="E80" s="79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80">
        <v>0</v>
      </c>
      <c r="Q80" s="10" t="s">
        <v>132</v>
      </c>
      <c r="R80" s="10">
        <v>0</v>
      </c>
      <c r="S80" s="11">
        <v>0</v>
      </c>
      <c r="T80" s="73"/>
      <c r="V80" s="73"/>
    </row>
    <row r="81" spans="2:22" ht="15">
      <c r="B81" s="12"/>
      <c r="C81" s="7" t="s">
        <v>77</v>
      </c>
      <c r="D81" s="7" t="s">
        <v>6</v>
      </c>
      <c r="E81" s="79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80">
        <v>0</v>
      </c>
      <c r="Q81" s="10" t="s">
        <v>132</v>
      </c>
      <c r="R81" s="10">
        <v>0</v>
      </c>
      <c r="S81" s="11">
        <v>0</v>
      </c>
      <c r="T81" s="73"/>
      <c r="V81" s="73"/>
    </row>
    <row r="82" spans="2:22" ht="15">
      <c r="B82" s="12"/>
      <c r="C82" s="7" t="s">
        <v>78</v>
      </c>
      <c r="D82" s="7" t="s">
        <v>7</v>
      </c>
      <c r="E82" s="79">
        <v>11.686302917909355</v>
      </c>
      <c r="F82" s="2">
        <v>9.856222016878025</v>
      </c>
      <c r="G82" s="2">
        <v>8.570404008188573</v>
      </c>
      <c r="H82" s="2">
        <v>7.870040245878046</v>
      </c>
      <c r="I82" s="2">
        <v>7.206428866206196</v>
      </c>
      <c r="J82" s="2">
        <v>6.8587267786934465</v>
      </c>
      <c r="K82" s="2">
        <v>6.397766722587963</v>
      </c>
      <c r="L82" s="2">
        <v>6.171170545542103</v>
      </c>
      <c r="M82" s="2">
        <v>6.064712996109373</v>
      </c>
      <c r="N82" s="2">
        <v>7.125962194611773</v>
      </c>
      <c r="O82" s="2">
        <v>6.7705842950942</v>
      </c>
      <c r="P82" s="80">
        <v>6.724126019865164</v>
      </c>
      <c r="Q82" s="10">
        <v>-0.4246147761957817</v>
      </c>
      <c r="R82" s="10">
        <v>0.1423825221880846</v>
      </c>
      <c r="S82" s="11">
        <v>0.029294427483182544</v>
      </c>
      <c r="T82" s="73"/>
      <c r="V82" s="73"/>
    </row>
    <row r="83" spans="2:22" ht="15">
      <c r="B83" s="12"/>
      <c r="C83" s="7" t="s">
        <v>79</v>
      </c>
      <c r="D83" s="7" t="s">
        <v>133</v>
      </c>
      <c r="E83" s="79">
        <v>0.014495577403265165</v>
      </c>
      <c r="F83" s="2">
        <v>0.026565056158989953</v>
      </c>
      <c r="G83" s="2">
        <v>0.03814640563664481</v>
      </c>
      <c r="H83" s="2">
        <v>0.03986555938126316</v>
      </c>
      <c r="I83" s="2">
        <v>0.039411790892081744</v>
      </c>
      <c r="J83" s="2">
        <v>0.041035023370274606</v>
      </c>
      <c r="K83" s="2">
        <v>0.028675337748308546</v>
      </c>
      <c r="L83" s="2">
        <v>0.033712490501990336</v>
      </c>
      <c r="M83" s="2">
        <v>0.04156272538394721</v>
      </c>
      <c r="N83" s="2">
        <v>0.05420419390922344</v>
      </c>
      <c r="O83" s="2">
        <v>0.06067208383799427</v>
      </c>
      <c r="P83" s="80">
        <v>0.06818676064218344</v>
      </c>
      <c r="Q83" s="10">
        <v>3.7039699589216917</v>
      </c>
      <c r="R83" s="10">
        <v>0.0014438460747741876</v>
      </c>
      <c r="S83" s="11">
        <v>0.006337322087195545</v>
      </c>
      <c r="T83" s="73"/>
      <c r="V83" s="73"/>
    </row>
    <row r="84" spans="2:22" ht="15">
      <c r="B84" s="12"/>
      <c r="C84" s="7" t="s">
        <v>80</v>
      </c>
      <c r="D84" s="7" t="s">
        <v>8</v>
      </c>
      <c r="E84" s="79">
        <v>0.09765225905146965</v>
      </c>
      <c r="F84" s="2">
        <v>0.09532417809704576</v>
      </c>
      <c r="G84" s="2">
        <v>0.10063120464982184</v>
      </c>
      <c r="H84" s="2">
        <v>0.11321338072559378</v>
      </c>
      <c r="I84" s="2">
        <v>0.13616014808641763</v>
      </c>
      <c r="J84" s="2">
        <v>0.15482652834563343</v>
      </c>
      <c r="K84" s="2">
        <v>0.17672773604885783</v>
      </c>
      <c r="L84" s="2">
        <v>0.1743768372694837</v>
      </c>
      <c r="M84" s="2">
        <v>0.19980123917212236</v>
      </c>
      <c r="N84" s="2">
        <v>0.21968120956877593</v>
      </c>
      <c r="O84" s="2">
        <v>0.22200674330956421</v>
      </c>
      <c r="P84" s="80">
        <v>0.22243885312484588</v>
      </c>
      <c r="Q84" s="10">
        <v>1.2778669462997763</v>
      </c>
      <c r="R84" s="10">
        <v>0.0047101147192918835</v>
      </c>
      <c r="S84" s="11">
        <v>0.11789589197813109</v>
      </c>
      <c r="T84" s="73"/>
      <c r="V84" s="73"/>
    </row>
    <row r="85" spans="2:22" ht="15">
      <c r="B85" s="12"/>
      <c r="C85" s="7" t="s">
        <v>81</v>
      </c>
      <c r="D85" s="7" t="s">
        <v>9</v>
      </c>
      <c r="E85" s="79">
        <v>19.000795283706726</v>
      </c>
      <c r="F85" s="2">
        <v>15.700148399868269</v>
      </c>
      <c r="G85" s="2">
        <v>13.483362535831585</v>
      </c>
      <c r="H85" s="2">
        <v>12.829964285519322</v>
      </c>
      <c r="I85" s="2">
        <v>11.980344717772226</v>
      </c>
      <c r="J85" s="2">
        <v>10.805422994040233</v>
      </c>
      <c r="K85" s="2">
        <v>9.571831925570443</v>
      </c>
      <c r="L85" s="2">
        <v>8.505038320907397</v>
      </c>
      <c r="M85" s="2">
        <v>7.875088179835943</v>
      </c>
      <c r="N85" s="2">
        <v>7.158004178509834</v>
      </c>
      <c r="O85" s="2">
        <v>6.2499312054420555</v>
      </c>
      <c r="P85" s="80">
        <v>5.79299605086323</v>
      </c>
      <c r="Q85" s="10">
        <v>-0.695118232454683</v>
      </c>
      <c r="R85" s="10">
        <v>0.12266596228427915</v>
      </c>
      <c r="S85" s="11">
        <v>0.042358663019060695</v>
      </c>
      <c r="T85" s="73"/>
      <c r="V85" s="73"/>
    </row>
    <row r="86" spans="2:22" ht="15">
      <c r="B86" s="12"/>
      <c r="C86" s="7" t="s">
        <v>82</v>
      </c>
      <c r="D86" s="7" t="s">
        <v>10</v>
      </c>
      <c r="E86" s="79">
        <v>1.940687586098757</v>
      </c>
      <c r="F86" s="2">
        <v>2.105896326171731</v>
      </c>
      <c r="G86" s="2">
        <v>2.2930588108916687</v>
      </c>
      <c r="H86" s="2">
        <v>2.410023042232327</v>
      </c>
      <c r="I86" s="2">
        <v>2.520009977761587</v>
      </c>
      <c r="J86" s="2">
        <v>2.5584267945611003</v>
      </c>
      <c r="K86" s="2">
        <v>2.4435405051186505</v>
      </c>
      <c r="L86" s="2">
        <v>2.3536205410736417</v>
      </c>
      <c r="M86" s="2">
        <v>2.271062671025879</v>
      </c>
      <c r="N86" s="2">
        <v>2.1135389447528414</v>
      </c>
      <c r="O86" s="2">
        <v>1.8926641328558305</v>
      </c>
      <c r="P86" s="80">
        <v>1.4245986926762666</v>
      </c>
      <c r="Q86" s="10">
        <v>-0.26593094999899064</v>
      </c>
      <c r="R86" s="10">
        <v>0.030165698020805723</v>
      </c>
      <c r="S86" s="11">
        <v>0.026108077581720218</v>
      </c>
      <c r="T86" s="73"/>
      <c r="V86" s="73"/>
    </row>
    <row r="87" spans="2:22" ht="15">
      <c r="B87" s="12"/>
      <c r="C87" s="7" t="s">
        <v>83</v>
      </c>
      <c r="D87" s="7" t="s">
        <v>11</v>
      </c>
      <c r="E87" s="79">
        <v>10.964286138252286</v>
      </c>
      <c r="F87" s="2">
        <v>11.18145908254267</v>
      </c>
      <c r="G87" s="2">
        <v>10.931049470251013</v>
      </c>
      <c r="H87" s="2">
        <v>11.131373402188439</v>
      </c>
      <c r="I87" s="2">
        <v>11.161962856722255</v>
      </c>
      <c r="J87" s="2">
        <v>11.086875833875139</v>
      </c>
      <c r="K87" s="2">
        <v>13.488308145392049</v>
      </c>
      <c r="L87" s="2">
        <v>14.644955032401914</v>
      </c>
      <c r="M87" s="2">
        <v>13.041778480480442</v>
      </c>
      <c r="N87" s="2">
        <v>12.674412217225873</v>
      </c>
      <c r="O87" s="2">
        <v>12.98521885393995</v>
      </c>
      <c r="P87" s="80">
        <v>12.224208705949579</v>
      </c>
      <c r="Q87" s="10">
        <v>0.11491150010228807</v>
      </c>
      <c r="R87" s="10">
        <v>0.25884608083855404</v>
      </c>
      <c r="S87" s="11">
        <v>0.04942923073700645</v>
      </c>
      <c r="T87" s="73"/>
      <c r="V87" s="73"/>
    </row>
    <row r="88" spans="2:22" ht="15">
      <c r="B88" s="12"/>
      <c r="C88" s="7" t="s">
        <v>84</v>
      </c>
      <c r="D88" s="7" t="s">
        <v>12</v>
      </c>
      <c r="E88" s="79">
        <v>0.023090997759040558</v>
      </c>
      <c r="F88" s="2">
        <v>0.01816500529676545</v>
      </c>
      <c r="G88" s="2">
        <v>0.025833699624681246</v>
      </c>
      <c r="H88" s="2">
        <v>0.028133235341512807</v>
      </c>
      <c r="I88" s="2">
        <v>0.02787742933683391</v>
      </c>
      <c r="J88" s="2">
        <v>0.02907331893170985</v>
      </c>
      <c r="K88" s="2">
        <v>0.03147517046930452</v>
      </c>
      <c r="L88" s="2">
        <v>0.04199274951426997</v>
      </c>
      <c r="M88" s="2">
        <v>0.03715355995342272</v>
      </c>
      <c r="N88" s="2">
        <v>0.03791551397796619</v>
      </c>
      <c r="O88" s="2">
        <v>0.03169726522543869</v>
      </c>
      <c r="P88" s="80">
        <v>0.03138775026419152</v>
      </c>
      <c r="Q88" s="10">
        <v>0.35930679963375034</v>
      </c>
      <c r="R88" s="10">
        <v>0.0006646316614564169</v>
      </c>
      <c r="S88" s="11">
        <v>0.024601156724618205</v>
      </c>
      <c r="T88" s="73"/>
      <c r="V88" s="73"/>
    </row>
    <row r="89" spans="2:22" ht="15">
      <c r="B89" s="12"/>
      <c r="C89" s="7" t="s">
        <v>85</v>
      </c>
      <c r="D89" s="7" t="s">
        <v>13</v>
      </c>
      <c r="E89" s="79">
        <v>0.30636578554220323</v>
      </c>
      <c r="F89" s="2">
        <v>0.37423838562790623</v>
      </c>
      <c r="G89" s="2">
        <v>0.4971846436709173</v>
      </c>
      <c r="H89" s="2">
        <v>0.5390309126676605</v>
      </c>
      <c r="I89" s="2">
        <v>0.6122381029855807</v>
      </c>
      <c r="J89" s="2">
        <v>0.6482059600956285</v>
      </c>
      <c r="K89" s="2">
        <v>0.5481242007955612</v>
      </c>
      <c r="L89" s="2">
        <v>0.44315257072483594</v>
      </c>
      <c r="M89" s="2">
        <v>0.553514496338128</v>
      </c>
      <c r="N89" s="2">
        <v>0.5713980954638116</v>
      </c>
      <c r="O89" s="2">
        <v>0.5774943375961454</v>
      </c>
      <c r="P89" s="80">
        <v>0.7483120121584907</v>
      </c>
      <c r="Q89" s="10">
        <v>1.4425443292701088</v>
      </c>
      <c r="R89" s="10">
        <v>0.015845412676680184</v>
      </c>
      <c r="S89" s="11">
        <v>0.019336542</v>
      </c>
      <c r="T89" s="73"/>
      <c r="V89" s="73"/>
    </row>
    <row r="90" spans="2:22" ht="15">
      <c r="B90" s="12"/>
      <c r="C90" s="7" t="s">
        <v>86</v>
      </c>
      <c r="D90" s="7" t="s">
        <v>14</v>
      </c>
      <c r="E90" s="79">
        <v>3.3726282390602482</v>
      </c>
      <c r="F90" s="2">
        <v>2.994314331576163</v>
      </c>
      <c r="G90" s="2">
        <v>2.773180931993203</v>
      </c>
      <c r="H90" s="2">
        <v>2.677111720714127</v>
      </c>
      <c r="I90" s="2">
        <v>2.5702383754586977</v>
      </c>
      <c r="J90" s="2">
        <v>2.0982931456993428</v>
      </c>
      <c r="K90" s="2">
        <v>1.790966540941182</v>
      </c>
      <c r="L90" s="2">
        <v>3.2487415188744717</v>
      </c>
      <c r="M90" s="2">
        <v>3.2783055740282614</v>
      </c>
      <c r="N90" s="2">
        <v>3.791859764137845</v>
      </c>
      <c r="O90" s="2">
        <v>5.12645922946185</v>
      </c>
      <c r="P90" s="80">
        <v>4.485099515506922</v>
      </c>
      <c r="Q90" s="10">
        <v>0.32985292110246167</v>
      </c>
      <c r="R90" s="10">
        <v>0.0949714177568667</v>
      </c>
      <c r="S90" s="11">
        <v>0.041045360041134786</v>
      </c>
      <c r="T90" s="73"/>
      <c r="V90" s="73"/>
    </row>
    <row r="91" spans="2:22" ht="15">
      <c r="B91" s="12"/>
      <c r="C91" s="7" t="s">
        <v>87</v>
      </c>
      <c r="D91" s="7" t="s">
        <v>15</v>
      </c>
      <c r="E91" s="79">
        <v>0.12379724580680147</v>
      </c>
      <c r="F91" s="2">
        <v>0.1259003734556162</v>
      </c>
      <c r="G91" s="2">
        <v>0.12542653179415839</v>
      </c>
      <c r="H91" s="2">
        <v>0.14077187402903474</v>
      </c>
      <c r="I91" s="2">
        <v>0.12986660250974502</v>
      </c>
      <c r="J91" s="2">
        <v>0.13673904982961754</v>
      </c>
      <c r="K91" s="2">
        <v>0.1090923999733654</v>
      </c>
      <c r="L91" s="2">
        <v>0.10844642389976393</v>
      </c>
      <c r="M91" s="2">
        <v>0.10185747990203566</v>
      </c>
      <c r="N91" s="2">
        <v>0.1025431740691655</v>
      </c>
      <c r="O91" s="2">
        <v>0.10630231245825923</v>
      </c>
      <c r="P91" s="80">
        <v>0.0966187826974949</v>
      </c>
      <c r="Q91" s="10">
        <v>-0.2195401273443628</v>
      </c>
      <c r="R91" s="10">
        <v>0.002045890563408514</v>
      </c>
      <c r="S91" s="11">
        <v>0.019925280199252802</v>
      </c>
      <c r="T91" s="73"/>
      <c r="V91" s="73"/>
    </row>
    <row r="92" spans="2:22" ht="15">
      <c r="B92" s="12"/>
      <c r="C92" s="7" t="s">
        <v>88</v>
      </c>
      <c r="D92" s="7" t="s">
        <v>16</v>
      </c>
      <c r="E92" s="79">
        <v>1.12719577694787</v>
      </c>
      <c r="F92" s="2">
        <v>0.7453734775220969</v>
      </c>
      <c r="G92" s="2">
        <v>0.46731652340318264</v>
      </c>
      <c r="H92" s="2">
        <v>0.48653582870411505</v>
      </c>
      <c r="I92" s="2">
        <v>0.31649452107205506</v>
      </c>
      <c r="J92" s="2">
        <v>0.38488315302080306</v>
      </c>
      <c r="K92" s="2">
        <v>0.26084242753840275</v>
      </c>
      <c r="L92" s="2">
        <v>0.29243505236329287</v>
      </c>
      <c r="M92" s="2">
        <v>0.36215248619364604</v>
      </c>
      <c r="N92" s="2">
        <v>0.43941554478661443</v>
      </c>
      <c r="O92" s="2">
        <v>0.4262327917712749</v>
      </c>
      <c r="P92" s="80">
        <v>0.39350274942699387</v>
      </c>
      <c r="Q92" s="10">
        <v>-0.6509011500269377</v>
      </c>
      <c r="R92" s="10">
        <v>0.008332371193793413</v>
      </c>
      <c r="S92" s="11">
        <v>0.017573716740966305</v>
      </c>
      <c r="T92" s="73"/>
      <c r="V92" s="73"/>
    </row>
    <row r="93" spans="2:22" ht="15">
      <c r="B93" s="12"/>
      <c r="C93" s="7" t="s">
        <v>89</v>
      </c>
      <c r="D93" s="7" t="s">
        <v>17</v>
      </c>
      <c r="E93" s="79">
        <v>4.33303060605151</v>
      </c>
      <c r="F93" s="2">
        <v>3.2185909361254184</v>
      </c>
      <c r="G93" s="2">
        <v>3.4641755557510514</v>
      </c>
      <c r="H93" s="2">
        <v>3.428908016575743</v>
      </c>
      <c r="I93" s="2">
        <v>3.4600955064604397</v>
      </c>
      <c r="J93" s="2">
        <v>3.4940302907119265</v>
      </c>
      <c r="K93" s="2">
        <v>3.5437185921737795</v>
      </c>
      <c r="L93" s="2">
        <v>3.566290837273284</v>
      </c>
      <c r="M93" s="2">
        <v>3.577896344354315</v>
      </c>
      <c r="N93" s="2">
        <v>3.487065089332108</v>
      </c>
      <c r="O93" s="2">
        <v>3.6334015202896452</v>
      </c>
      <c r="P93" s="80">
        <v>3.3488525706024364</v>
      </c>
      <c r="Q93" s="10">
        <v>-0.22713387578536162</v>
      </c>
      <c r="R93" s="10">
        <v>0.07091153170386104</v>
      </c>
      <c r="S93" s="11">
        <v>0.03391783968630623</v>
      </c>
      <c r="T93" s="73"/>
      <c r="V93" s="73"/>
    </row>
    <row r="94" spans="2:22" ht="15">
      <c r="B94" s="12"/>
      <c r="C94" s="7" t="s">
        <v>90</v>
      </c>
      <c r="D94" s="7" t="s">
        <v>18</v>
      </c>
      <c r="E94" s="79">
        <v>0.02389837283663426</v>
      </c>
      <c r="F94" s="2">
        <v>0.025692260860806594</v>
      </c>
      <c r="G94" s="2">
        <v>0.02607905042033258</v>
      </c>
      <c r="H94" s="2">
        <v>0.026066309119680484</v>
      </c>
      <c r="I94" s="2">
        <v>0.02604426876718014</v>
      </c>
      <c r="J94" s="2">
        <v>0.02590249550826272</v>
      </c>
      <c r="K94" s="2">
        <v>0.025901841745736738</v>
      </c>
      <c r="L94" s="2">
        <v>0.02586492848687662</v>
      </c>
      <c r="M94" s="2">
        <v>0.02582292320106146</v>
      </c>
      <c r="N94" s="2">
        <v>0.026102499667909694</v>
      </c>
      <c r="O94" s="2">
        <v>0.026469991176596742</v>
      </c>
      <c r="P94" s="80">
        <v>0.026337090818604532</v>
      </c>
      <c r="Q94" s="10">
        <v>0.10204535675466224</v>
      </c>
      <c r="R94" s="10">
        <v>0.0005576845833601368</v>
      </c>
      <c r="S94" s="11">
        <v>0.028847888478884788</v>
      </c>
      <c r="T94" s="73"/>
      <c r="V94" s="73"/>
    </row>
    <row r="95" spans="2:22" ht="15">
      <c r="B95" s="12"/>
      <c r="C95" s="7" t="s">
        <v>91</v>
      </c>
      <c r="D95" s="7" t="s">
        <v>19</v>
      </c>
      <c r="E95" s="79">
        <v>0.09277941744682504</v>
      </c>
      <c r="F95" s="2">
        <v>0.11976585392894593</v>
      </c>
      <c r="G95" s="2">
        <v>0.0695645384087953</v>
      </c>
      <c r="H95" s="2">
        <v>0.08468822849235864</v>
      </c>
      <c r="I95" s="2">
        <v>0.015392007866176198</v>
      </c>
      <c r="J95" s="2">
        <v>0.021584684770334858</v>
      </c>
      <c r="K95" s="2">
        <v>0.015137416856980104</v>
      </c>
      <c r="L95" s="2">
        <v>0.01607854888106633</v>
      </c>
      <c r="M95" s="2">
        <v>0.01819119780794176</v>
      </c>
      <c r="N95" s="2">
        <v>0.017301141346319823</v>
      </c>
      <c r="O95" s="2">
        <v>0.01899661817883313</v>
      </c>
      <c r="P95" s="80">
        <v>0.018383925017821913</v>
      </c>
      <c r="Q95" s="10">
        <v>-0.8018534118479634</v>
      </c>
      <c r="R95" s="10">
        <v>0.00038927729849515827</v>
      </c>
      <c r="S95" s="11">
        <v>0.02717903728324149</v>
      </c>
      <c r="T95" s="73"/>
      <c r="V95" s="73"/>
    </row>
    <row r="96" spans="2:22" ht="15">
      <c r="B96" s="12"/>
      <c r="C96" s="7" t="s">
        <v>92</v>
      </c>
      <c r="D96" s="7" t="s">
        <v>20</v>
      </c>
      <c r="E96" s="79">
        <v>8.285896583732653</v>
      </c>
      <c r="F96" s="2">
        <v>8.285896583732653</v>
      </c>
      <c r="G96" s="2">
        <v>8.295089990454377</v>
      </c>
      <c r="H96" s="2">
        <v>8.114563300100096</v>
      </c>
      <c r="I96" s="2">
        <v>7.8530899404014916</v>
      </c>
      <c r="J96" s="2">
        <v>7.596919144665143</v>
      </c>
      <c r="K96" s="2">
        <v>7.319586482171736</v>
      </c>
      <c r="L96" s="2">
        <v>6.920028444427999</v>
      </c>
      <c r="M96" s="2">
        <v>6.345036754728405</v>
      </c>
      <c r="N96" s="2">
        <v>5.903199745299789</v>
      </c>
      <c r="O96" s="2">
        <v>5.147628013402264</v>
      </c>
      <c r="P96" s="80">
        <v>4.418171543220562</v>
      </c>
      <c r="Q96" s="10">
        <v>-0.46678413149705855</v>
      </c>
      <c r="R96" s="10">
        <v>0.09355422636709895</v>
      </c>
      <c r="S96" s="11">
        <v>0.113143</v>
      </c>
      <c r="T96" s="73"/>
      <c r="V96" s="73"/>
    </row>
    <row r="97" spans="2:22" ht="15">
      <c r="B97" s="12"/>
      <c r="C97" s="7" t="s">
        <v>93</v>
      </c>
      <c r="D97" s="7" t="s">
        <v>21</v>
      </c>
      <c r="E97" s="79">
        <v>0.8858724136854863</v>
      </c>
      <c r="F97" s="2">
        <v>0.7574187165838318</v>
      </c>
      <c r="G97" s="2">
        <v>0.5933950366180745</v>
      </c>
      <c r="H97" s="2">
        <v>0.6319822751849504</v>
      </c>
      <c r="I97" s="2">
        <v>0.6098118890321361</v>
      </c>
      <c r="J97" s="2">
        <v>0.5724744473315087</v>
      </c>
      <c r="K97" s="2">
        <v>0.5433380008585751</v>
      </c>
      <c r="L97" s="2">
        <v>0.41153200323230055</v>
      </c>
      <c r="M97" s="2">
        <v>0.5518932799697112</v>
      </c>
      <c r="N97" s="2">
        <v>0.5109124777080805</v>
      </c>
      <c r="O97" s="2">
        <v>0.5136592959841019</v>
      </c>
      <c r="P97" s="80">
        <v>0.5483034034946676</v>
      </c>
      <c r="Q97" s="10">
        <v>-0.3810582708930214</v>
      </c>
      <c r="R97" s="10">
        <v>0.011610255560833062</v>
      </c>
      <c r="S97" s="11">
        <v>0.023376909415606033</v>
      </c>
      <c r="T97" s="73"/>
      <c r="V97" s="73"/>
    </row>
    <row r="98" spans="2:22" ht="15">
      <c r="B98" s="12"/>
      <c r="C98" s="7" t="s">
        <v>94</v>
      </c>
      <c r="D98" s="7" t="s">
        <v>22</v>
      </c>
      <c r="E98" s="79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80">
        <v>0</v>
      </c>
      <c r="Q98" s="10" t="s">
        <v>132</v>
      </c>
      <c r="R98" s="10">
        <v>0</v>
      </c>
      <c r="S98" s="11">
        <v>0</v>
      </c>
      <c r="T98" s="73"/>
      <c r="V98" s="73"/>
    </row>
    <row r="99" spans="2:22" ht="15">
      <c r="B99" s="12"/>
      <c r="C99" s="7" t="s">
        <v>95</v>
      </c>
      <c r="D99" s="7" t="s">
        <v>23</v>
      </c>
      <c r="E99" s="79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80">
        <v>0</v>
      </c>
      <c r="Q99" s="10" t="s">
        <v>132</v>
      </c>
      <c r="R99" s="10">
        <v>0</v>
      </c>
      <c r="S99" s="11">
        <v>0</v>
      </c>
      <c r="T99" s="73"/>
      <c r="V99" s="73"/>
    </row>
    <row r="100" spans="2:22" ht="15">
      <c r="B100" s="12"/>
      <c r="C100" s="7" t="s">
        <v>96</v>
      </c>
      <c r="D100" s="7" t="s">
        <v>24</v>
      </c>
      <c r="E100" s="79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80">
        <v>0</v>
      </c>
      <c r="Q100" s="10" t="s">
        <v>132</v>
      </c>
      <c r="R100" s="10">
        <v>0</v>
      </c>
      <c r="S100" s="11">
        <v>0</v>
      </c>
      <c r="T100" s="73"/>
      <c r="V100" s="73"/>
    </row>
    <row r="101" spans="2:22" ht="15">
      <c r="B101" s="12"/>
      <c r="C101" s="7" t="s">
        <v>114</v>
      </c>
      <c r="D101" s="7" t="s">
        <v>52</v>
      </c>
      <c r="E101" s="79">
        <v>0.7155312554809441</v>
      </c>
      <c r="F101" s="2">
        <v>0.3001669584639784</v>
      </c>
      <c r="G101" s="2">
        <v>0.233524620896</v>
      </c>
      <c r="H101" s="2">
        <v>0.24655792620249997</v>
      </c>
      <c r="I101" s="2">
        <v>0.209711731259</v>
      </c>
      <c r="J101" s="2">
        <v>0.145604448595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80">
        <v>0</v>
      </c>
      <c r="Q101" s="10">
        <v>-1</v>
      </c>
      <c r="R101" s="10">
        <v>0</v>
      </c>
      <c r="S101" s="11">
        <v>0</v>
      </c>
      <c r="T101" s="73"/>
      <c r="V101" s="73"/>
    </row>
    <row r="102" spans="2:22" ht="15">
      <c r="B102" s="12"/>
      <c r="C102" s="7" t="s">
        <v>99</v>
      </c>
      <c r="D102" s="7" t="s">
        <v>27</v>
      </c>
      <c r="E102" s="79">
        <v>0.0017627568926018937</v>
      </c>
      <c r="F102" s="2">
        <v>0.0021106694371943726</v>
      </c>
      <c r="G102" s="2">
        <v>0.0026522775723757243</v>
      </c>
      <c r="H102" s="2">
        <v>0.0021236846409597434</v>
      </c>
      <c r="I102" s="2">
        <v>0.0019058764959482932</v>
      </c>
      <c r="J102" s="2">
        <v>0.0023875807996079964</v>
      </c>
      <c r="K102" s="2">
        <v>0.0020716192649926505</v>
      </c>
      <c r="L102" s="2">
        <v>0.002060585620856209</v>
      </c>
      <c r="M102" s="2">
        <v>0.0025372539885532195</v>
      </c>
      <c r="N102" s="2">
        <v>0.0018150925426787608</v>
      </c>
      <c r="O102" s="2">
        <v>0.0017070256804568049</v>
      </c>
      <c r="P102" s="80">
        <v>0.0022969580272802735</v>
      </c>
      <c r="Q102" s="10">
        <v>0.30304867161227167</v>
      </c>
      <c r="R102" s="10">
        <v>4.8637797137967785E-05</v>
      </c>
      <c r="S102" s="11">
        <v>0.004570045700457005</v>
      </c>
      <c r="T102" s="73"/>
      <c r="V102" s="73"/>
    </row>
    <row r="103" spans="2:22" ht="15">
      <c r="B103" s="12"/>
      <c r="C103" s="7" t="s">
        <v>100</v>
      </c>
      <c r="D103" s="7" t="s">
        <v>28</v>
      </c>
      <c r="E103" s="79">
        <v>0.00018640781793987269</v>
      </c>
      <c r="F103" s="2">
        <v>0.00015961979208833725</v>
      </c>
      <c r="G103" s="2">
        <v>0.00019654</v>
      </c>
      <c r="H103" s="2">
        <v>0.00032651</v>
      </c>
      <c r="I103" s="2">
        <v>0.000317</v>
      </c>
      <c r="J103" s="2">
        <v>0.000278326</v>
      </c>
      <c r="K103" s="2">
        <v>0.00028021124413196187</v>
      </c>
      <c r="L103" s="2">
        <v>0.00026680441602035433</v>
      </c>
      <c r="M103" s="2">
        <v>0.0002706201869976507</v>
      </c>
      <c r="N103" s="2">
        <v>0.0002722555174164921</v>
      </c>
      <c r="O103" s="2">
        <v>0.0002673495261599681</v>
      </c>
      <c r="P103" s="80">
        <v>0.00026516908560151296</v>
      </c>
      <c r="Q103" s="10">
        <v>0.4225212683249441</v>
      </c>
      <c r="R103" s="10">
        <v>5.614922014059549E-06</v>
      </c>
      <c r="S103" s="11">
        <v>0.00018802850846901317</v>
      </c>
      <c r="T103" s="73"/>
      <c r="V103" s="73"/>
    </row>
    <row r="104" spans="2:22" ht="15">
      <c r="B104" s="12"/>
      <c r="C104" s="7" t="s">
        <v>101</v>
      </c>
      <c r="D104" s="7" t="s">
        <v>29</v>
      </c>
      <c r="E104" s="79">
        <v>0.04183406177716267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80">
        <v>0</v>
      </c>
      <c r="Q104" s="10">
        <v>-1</v>
      </c>
      <c r="R104" s="10">
        <v>0</v>
      </c>
      <c r="S104" s="11" t="s">
        <v>132</v>
      </c>
      <c r="T104" s="73"/>
      <c r="V104" s="73"/>
    </row>
    <row r="105" spans="2:22" ht="15">
      <c r="B105" s="12"/>
      <c r="C105" s="7" t="s">
        <v>102</v>
      </c>
      <c r="D105" s="7" t="s">
        <v>30</v>
      </c>
      <c r="E105" s="79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80">
        <v>0</v>
      </c>
      <c r="Q105" s="10" t="s">
        <v>132</v>
      </c>
      <c r="R105" s="10">
        <v>0</v>
      </c>
      <c r="S105" s="11">
        <v>0</v>
      </c>
      <c r="T105" s="73"/>
      <c r="V105" s="73"/>
    </row>
    <row r="106" spans="2:22" ht="15">
      <c r="B106" s="12"/>
      <c r="C106" s="7" t="s">
        <v>103</v>
      </c>
      <c r="D106" s="7" t="s">
        <v>31</v>
      </c>
      <c r="E106" s="79">
        <v>0.040457458909428645</v>
      </c>
      <c r="F106" s="2">
        <v>0.03786602148246787</v>
      </c>
      <c r="G106" s="2">
        <v>0.036003403951986666</v>
      </c>
      <c r="H106" s="2">
        <v>0.035049586255976595</v>
      </c>
      <c r="I106" s="2">
        <v>0.03573071051362964</v>
      </c>
      <c r="J106" s="2">
        <v>0.035078963701538346</v>
      </c>
      <c r="K106" s="2">
        <v>0.035263723833511104</v>
      </c>
      <c r="L106" s="2">
        <v>0.03566952175094554</v>
      </c>
      <c r="M106" s="2">
        <v>0.03620998295083949</v>
      </c>
      <c r="N106" s="2">
        <v>0.035831215492455014</v>
      </c>
      <c r="O106" s="2">
        <v>0.030821527108367358</v>
      </c>
      <c r="P106" s="80">
        <v>0.031002349796291122</v>
      </c>
      <c r="Q106" s="10">
        <v>-0.23370496734123858</v>
      </c>
      <c r="R106" s="10">
        <v>0.0006564708550542152</v>
      </c>
      <c r="S106" s="11">
        <v>0.020004283937470804</v>
      </c>
      <c r="T106" s="73"/>
      <c r="V106" s="73"/>
    </row>
    <row r="107" spans="2:22" ht="15">
      <c r="B107" s="12"/>
      <c r="C107" s="7" t="s">
        <v>104</v>
      </c>
      <c r="D107" s="7" t="s">
        <v>32</v>
      </c>
      <c r="E107" s="79">
        <v>0.012874018924490725</v>
      </c>
      <c r="F107" s="2">
        <v>0.012808074974537797</v>
      </c>
      <c r="G107" s="2">
        <v>0.009980976071483696</v>
      </c>
      <c r="H107" s="2">
        <v>0.011148359694270131</v>
      </c>
      <c r="I107" s="2">
        <v>0.01007928246167488</v>
      </c>
      <c r="J107" s="2">
        <v>0.010709778959922858</v>
      </c>
      <c r="K107" s="2">
        <v>0.010973530838643334</v>
      </c>
      <c r="L107" s="2">
        <v>0.012045844535379657</v>
      </c>
      <c r="M107" s="2">
        <v>0.009686859169159442</v>
      </c>
      <c r="N107" s="2">
        <v>0.009195290146724846</v>
      </c>
      <c r="O107" s="2">
        <v>0.009383335902885058</v>
      </c>
      <c r="P107" s="80">
        <v>0.009414770978564985</v>
      </c>
      <c r="Q107" s="10">
        <v>-0.2686999270558072</v>
      </c>
      <c r="R107" s="10">
        <v>0.0001993565905503574</v>
      </c>
      <c r="S107" s="11">
        <v>0.02884788847888479</v>
      </c>
      <c r="T107" s="73"/>
      <c r="V107" s="73"/>
    </row>
    <row r="108" spans="2:24" s="1" customFormat="1" ht="15.75" thickBot="1">
      <c r="B108" s="18" t="s">
        <v>53</v>
      </c>
      <c r="C108" s="19"/>
      <c r="D108" s="23"/>
      <c r="E108" s="86">
        <v>94.00259081570157</v>
      </c>
      <c r="F108" s="87">
        <v>75.21301699600554</v>
      </c>
      <c r="G108" s="87">
        <v>65.8641191233753</v>
      </c>
      <c r="H108" s="87">
        <v>64.96229623144207</v>
      </c>
      <c r="I108" s="87">
        <v>63.7453578244429</v>
      </c>
      <c r="J108" s="87">
        <v>62.873127616626306</v>
      </c>
      <c r="K108" s="87">
        <v>58.30196556784467</v>
      </c>
      <c r="L108" s="87">
        <v>58.25506201213399</v>
      </c>
      <c r="M108" s="87">
        <v>53.82173098471664</v>
      </c>
      <c r="N108" s="87">
        <v>52.881016618811486</v>
      </c>
      <c r="O108" s="87">
        <v>53.151288198068535</v>
      </c>
      <c r="P108" s="88">
        <v>47.22578246635301</v>
      </c>
      <c r="Q108" s="13">
        <v>-0.49761190562351254</v>
      </c>
      <c r="R108" s="26">
        <v>1</v>
      </c>
      <c r="S108" s="14">
        <v>0.03184710336129676</v>
      </c>
      <c r="T108" s="73"/>
      <c r="U108" s="73"/>
      <c r="V108" s="73"/>
      <c r="W108"/>
      <c r="X108"/>
    </row>
    <row r="109" spans="18:24" s="73" customFormat="1" ht="15.75" thickBot="1">
      <c r="R109" s="85"/>
      <c r="S109" s="84"/>
      <c r="W109"/>
      <c r="X109"/>
    </row>
    <row r="110" spans="2:24" s="1" customFormat="1" ht="15">
      <c r="B110" s="28" t="s">
        <v>0</v>
      </c>
      <c r="C110" s="30" t="s">
        <v>107</v>
      </c>
      <c r="D110" s="34" t="s">
        <v>106</v>
      </c>
      <c r="E110" s="30">
        <v>1990</v>
      </c>
      <c r="F110" s="30">
        <v>1995</v>
      </c>
      <c r="G110" s="30">
        <v>1998</v>
      </c>
      <c r="H110" s="30">
        <v>1999</v>
      </c>
      <c r="I110" s="30">
        <v>2000</v>
      </c>
      <c r="J110" s="30">
        <v>2001</v>
      </c>
      <c r="K110" s="30">
        <v>2002</v>
      </c>
      <c r="L110" s="30">
        <v>2003</v>
      </c>
      <c r="M110" s="30">
        <v>2004</v>
      </c>
      <c r="N110" s="30">
        <v>2005</v>
      </c>
      <c r="O110" s="30">
        <v>2006</v>
      </c>
      <c r="P110" s="30">
        <v>2007</v>
      </c>
      <c r="Q110" s="32" t="s">
        <v>71</v>
      </c>
      <c r="R110" s="35" t="s">
        <v>72</v>
      </c>
      <c r="S110" s="33" t="s">
        <v>73</v>
      </c>
      <c r="T110" s="73"/>
      <c r="U110" s="73"/>
      <c r="V110" s="73"/>
      <c r="W110"/>
      <c r="X110"/>
    </row>
    <row r="111" spans="2:22" ht="15">
      <c r="B111" s="9" t="s">
        <v>54</v>
      </c>
      <c r="C111" s="6" t="s">
        <v>74</v>
      </c>
      <c r="D111" s="16" t="s">
        <v>3</v>
      </c>
      <c r="E111" s="77">
        <v>2.738230252969809</v>
      </c>
      <c r="F111" s="77">
        <v>1.4746243903136704</v>
      </c>
      <c r="G111" s="77">
        <v>0.9648330036732926</v>
      </c>
      <c r="H111" s="77">
        <v>0.5702386733389238</v>
      </c>
      <c r="I111" s="77">
        <v>0.7618920618874178</v>
      </c>
      <c r="J111" s="77">
        <v>1.0250699398550631</v>
      </c>
      <c r="K111" s="77">
        <v>0.39881510391496844</v>
      </c>
      <c r="L111" s="77">
        <v>0.41573747457108284</v>
      </c>
      <c r="M111" s="77">
        <v>0.32159493892195445</v>
      </c>
      <c r="N111" s="77">
        <v>0.30381574893460084</v>
      </c>
      <c r="O111" s="77">
        <v>0.29718098086083966</v>
      </c>
      <c r="P111" s="77">
        <v>0.2582426233238466</v>
      </c>
      <c r="Q111" s="27">
        <v>-0.9056899531937596</v>
      </c>
      <c r="R111" s="10">
        <v>0.028637292117180843</v>
      </c>
      <c r="S111" s="11">
        <v>0.027159794773280142</v>
      </c>
      <c r="T111" s="73"/>
      <c r="V111" s="73"/>
    </row>
    <row r="112" spans="2:22" ht="15">
      <c r="B112" s="12"/>
      <c r="C112" s="7" t="s">
        <v>75</v>
      </c>
      <c r="D112" s="16" t="s">
        <v>4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7" t="s">
        <v>132</v>
      </c>
      <c r="R112" s="10">
        <v>0</v>
      </c>
      <c r="S112" s="11">
        <v>0</v>
      </c>
      <c r="T112" s="73"/>
      <c r="V112" s="73"/>
    </row>
    <row r="113" spans="2:22" ht="15">
      <c r="B113" s="12"/>
      <c r="C113" s="7" t="s">
        <v>76</v>
      </c>
      <c r="D113" s="16" t="s">
        <v>5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7" t="s">
        <v>132</v>
      </c>
      <c r="R113" s="10">
        <v>0</v>
      </c>
      <c r="S113" s="11">
        <v>0</v>
      </c>
      <c r="T113" s="73"/>
      <c r="V113" s="73"/>
    </row>
    <row r="114" spans="2:22" ht="15">
      <c r="B114" s="12"/>
      <c r="C114" s="7" t="s">
        <v>77</v>
      </c>
      <c r="D114" s="16" t="s">
        <v>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7" t="s">
        <v>132</v>
      </c>
      <c r="R114" s="10">
        <v>0</v>
      </c>
      <c r="S114" s="11">
        <v>0</v>
      </c>
      <c r="T114" s="73"/>
      <c r="V114" s="73"/>
    </row>
    <row r="115" spans="2:22" ht="15">
      <c r="B115" s="12"/>
      <c r="C115" s="7" t="s">
        <v>78</v>
      </c>
      <c r="D115" s="16" t="s">
        <v>7</v>
      </c>
      <c r="E115" s="2">
        <v>0.8812563598641291</v>
      </c>
      <c r="F115" s="2">
        <v>0.7723743946785896</v>
      </c>
      <c r="G115" s="2">
        <v>0.6957162352683364</v>
      </c>
      <c r="H115" s="2">
        <v>0.6437680182776098</v>
      </c>
      <c r="I115" s="2">
        <v>0.6451883016193861</v>
      </c>
      <c r="J115" s="2">
        <v>0.5288026961449216</v>
      </c>
      <c r="K115" s="2">
        <v>0.4466033209409062</v>
      </c>
      <c r="L115" s="2">
        <v>0.41419366780524686</v>
      </c>
      <c r="M115" s="2">
        <v>0.42391846204499495</v>
      </c>
      <c r="N115" s="2">
        <v>0.49869251105878165</v>
      </c>
      <c r="O115" s="2">
        <v>0.5101593653366624</v>
      </c>
      <c r="P115" s="2">
        <v>0.4806385892416175</v>
      </c>
      <c r="Q115" s="27">
        <v>-0.45459844475253297</v>
      </c>
      <c r="R115" s="10">
        <v>0.053299441841717386</v>
      </c>
      <c r="S115" s="11">
        <v>0.03933392108717523</v>
      </c>
      <c r="T115" s="73"/>
      <c r="V115" s="73"/>
    </row>
    <row r="116" spans="2:22" ht="15">
      <c r="B116" s="12"/>
      <c r="C116" s="7" t="s">
        <v>79</v>
      </c>
      <c r="D116" s="16" t="s">
        <v>133</v>
      </c>
      <c r="E116" s="2">
        <v>8.432937999606592E-05</v>
      </c>
      <c r="F116" s="2">
        <v>0.00011374586230627333</v>
      </c>
      <c r="G116" s="2">
        <v>0.0001682906329344678</v>
      </c>
      <c r="H116" s="2">
        <v>0.0001721250869842421</v>
      </c>
      <c r="I116" s="2">
        <v>0.00014843393121842665</v>
      </c>
      <c r="J116" s="2">
        <v>0.0001506724660942028</v>
      </c>
      <c r="K116" s="2">
        <v>0.00010314149721424157</v>
      </c>
      <c r="L116" s="2">
        <v>0.00012544872007906296</v>
      </c>
      <c r="M116" s="2">
        <v>0.00015379743587680107</v>
      </c>
      <c r="N116" s="2">
        <v>0.00020772295362308084</v>
      </c>
      <c r="O116" s="2">
        <v>0.00022584023709753027</v>
      </c>
      <c r="P116" s="2">
        <v>0.00025489042901532323</v>
      </c>
      <c r="Q116" s="27">
        <v>2.0225578443386425</v>
      </c>
      <c r="R116" s="10">
        <v>2.82655573260331E-05</v>
      </c>
      <c r="S116" s="11">
        <v>0.007467000960074478</v>
      </c>
      <c r="T116" s="73"/>
      <c r="V116" s="73"/>
    </row>
    <row r="117" spans="2:22" ht="15">
      <c r="B117" s="12"/>
      <c r="C117" s="7" t="s">
        <v>80</v>
      </c>
      <c r="D117" s="16" t="s">
        <v>8</v>
      </c>
      <c r="E117" s="2">
        <v>0.0011514360385648514</v>
      </c>
      <c r="F117" s="2">
        <v>0.0013576620938413491</v>
      </c>
      <c r="G117" s="2">
        <v>0.000926977356532188</v>
      </c>
      <c r="H117" s="2">
        <v>0.0005322842057383516</v>
      </c>
      <c r="I117" s="2">
        <v>0.0005602395287630438</v>
      </c>
      <c r="J117" s="2">
        <v>0.0006519995333352231</v>
      </c>
      <c r="K117" s="2">
        <v>0.000727666006531915</v>
      </c>
      <c r="L117" s="2">
        <v>0.0007459262620159606</v>
      </c>
      <c r="M117" s="2">
        <v>0.0007993695172537629</v>
      </c>
      <c r="N117" s="2">
        <v>0.0008652803998161929</v>
      </c>
      <c r="O117" s="2">
        <v>0.0008795919961455704</v>
      </c>
      <c r="P117" s="2">
        <v>0.0008526685539636766</v>
      </c>
      <c r="Q117" s="27">
        <v>-0.25947380018916055</v>
      </c>
      <c r="R117" s="10">
        <v>9.45549504752772E-05</v>
      </c>
      <c r="S117" s="11">
        <v>0.11736996494149461</v>
      </c>
      <c r="T117" s="73"/>
      <c r="V117" s="73"/>
    </row>
    <row r="118" spans="2:22" ht="15">
      <c r="B118" s="12"/>
      <c r="C118" s="7" t="s">
        <v>81</v>
      </c>
      <c r="D118" s="16" t="s">
        <v>9</v>
      </c>
      <c r="E118" s="2">
        <v>0.2794474092805547</v>
      </c>
      <c r="F118" s="2">
        <v>0.4276064908292385</v>
      </c>
      <c r="G118" s="2">
        <v>0.45251887154407044</v>
      </c>
      <c r="H118" s="2">
        <v>0.46271819499806843</v>
      </c>
      <c r="I118" s="2">
        <v>0.3994880779776064</v>
      </c>
      <c r="J118" s="2">
        <v>0.39033132001691256</v>
      </c>
      <c r="K118" s="2">
        <v>0.381881128997088</v>
      </c>
      <c r="L118" s="2">
        <v>0.3650573040071859</v>
      </c>
      <c r="M118" s="2">
        <v>0.35540339384041314</v>
      </c>
      <c r="N118" s="2">
        <v>0.3419334095583087</v>
      </c>
      <c r="O118" s="2">
        <v>0.32575854308901175</v>
      </c>
      <c r="P118" s="2">
        <v>0.32251792174229654</v>
      </c>
      <c r="Q118" s="27">
        <v>0.15412743518584793</v>
      </c>
      <c r="R118" s="10">
        <v>0.0357649710147881</v>
      </c>
      <c r="S118" s="11">
        <v>0.05463523685412755</v>
      </c>
      <c r="T118" s="73"/>
      <c r="V118" s="73"/>
    </row>
    <row r="119" spans="2:22" ht="15">
      <c r="B119" s="12"/>
      <c r="C119" s="7" t="s">
        <v>82</v>
      </c>
      <c r="D119" s="16" t="s">
        <v>10</v>
      </c>
      <c r="E119" s="2">
        <v>0.3910656262192038</v>
      </c>
      <c r="F119" s="2">
        <v>0.38958798630705616</v>
      </c>
      <c r="G119" s="2">
        <v>0.31764704157371026</v>
      </c>
      <c r="H119" s="2">
        <v>0.3060480522820501</v>
      </c>
      <c r="I119" s="2">
        <v>0.24993032640338153</v>
      </c>
      <c r="J119" s="2">
        <v>0.23888142532081577</v>
      </c>
      <c r="K119" s="2">
        <v>0.21708501577971134</v>
      </c>
      <c r="L119" s="2">
        <v>0.20289482072015722</v>
      </c>
      <c r="M119" s="2">
        <v>0.18914982305628109</v>
      </c>
      <c r="N119" s="2">
        <v>0.17416068855031058</v>
      </c>
      <c r="O119" s="2">
        <v>0.16244299509608673</v>
      </c>
      <c r="P119" s="2">
        <v>0.13152075920233122</v>
      </c>
      <c r="Q119" s="27">
        <v>-0.6636862194361979</v>
      </c>
      <c r="R119" s="10">
        <v>0.014584727928616743</v>
      </c>
      <c r="S119" s="11">
        <v>0.029832061804635365</v>
      </c>
      <c r="T119" s="73"/>
      <c r="V119" s="73"/>
    </row>
    <row r="120" spans="2:22" ht="15">
      <c r="B120" s="12"/>
      <c r="C120" s="7" t="s">
        <v>83</v>
      </c>
      <c r="D120" s="16" t="s">
        <v>11</v>
      </c>
      <c r="E120" s="2">
        <v>0.5879333669418427</v>
      </c>
      <c r="F120" s="2">
        <v>0.5738165013230079</v>
      </c>
      <c r="G120" s="2">
        <v>0.4572598506577954</v>
      </c>
      <c r="H120" s="2">
        <v>0.42055385753168145</v>
      </c>
      <c r="I120" s="2">
        <v>0.361856674511404</v>
      </c>
      <c r="J120" s="2">
        <v>0.32385652778558305</v>
      </c>
      <c r="K120" s="2">
        <v>0.35922511123138123</v>
      </c>
      <c r="L120" s="2">
        <v>0.359474039813146</v>
      </c>
      <c r="M120" s="2">
        <v>0.29938073185813446</v>
      </c>
      <c r="N120" s="2">
        <v>0.27348372051342973</v>
      </c>
      <c r="O120" s="2">
        <v>0.26773626373484316</v>
      </c>
      <c r="P120" s="2">
        <v>0.2345529492578236</v>
      </c>
      <c r="Q120" s="27">
        <v>-0.601055217400129</v>
      </c>
      <c r="R120" s="10">
        <v>0.026010273743305536</v>
      </c>
      <c r="S120" s="11">
        <v>0.050730540045485606</v>
      </c>
      <c r="T120" s="73"/>
      <c r="V120" s="73"/>
    </row>
    <row r="121" spans="2:22" ht="15">
      <c r="B121" s="12"/>
      <c r="C121" s="7" t="s">
        <v>84</v>
      </c>
      <c r="D121" s="16" t="s">
        <v>12</v>
      </c>
      <c r="E121" s="2">
        <v>0.008515428678208111</v>
      </c>
      <c r="F121" s="2">
        <v>0.004322187887862079</v>
      </c>
      <c r="G121" s="2">
        <v>0.00455205560880395</v>
      </c>
      <c r="H121" s="2">
        <v>0.004712215697316588</v>
      </c>
      <c r="I121" s="2">
        <v>0.004306800124761989</v>
      </c>
      <c r="J121" s="2">
        <v>0.004187100975816708</v>
      </c>
      <c r="K121" s="2">
        <v>0.004349022603265682</v>
      </c>
      <c r="L121" s="2">
        <v>0.005593552592931503</v>
      </c>
      <c r="M121" s="2">
        <v>0.004606277851538787</v>
      </c>
      <c r="N121" s="2">
        <v>0.004476368126481746</v>
      </c>
      <c r="O121" s="2">
        <v>0.003463434066374445</v>
      </c>
      <c r="P121" s="2">
        <v>0.0034175347134778964</v>
      </c>
      <c r="Q121" s="27">
        <v>-0.5986655701522424</v>
      </c>
      <c r="R121" s="10">
        <v>0.0003789805828751239</v>
      </c>
      <c r="S121" s="11">
        <v>0.024586714570611398</v>
      </c>
      <c r="T121" s="73"/>
      <c r="V121" s="73"/>
    </row>
    <row r="122" spans="2:22" ht="15">
      <c r="B122" s="12"/>
      <c r="C122" s="7" t="s">
        <v>109</v>
      </c>
      <c r="D122" s="16" t="s">
        <v>55</v>
      </c>
      <c r="E122" s="2">
        <v>0.29723976272446945</v>
      </c>
      <c r="F122" s="2">
        <v>0.34445754281274965</v>
      </c>
      <c r="G122" s="2">
        <v>0.3731812434321896</v>
      </c>
      <c r="H122" s="2">
        <v>0.3878230250476836</v>
      </c>
      <c r="I122" s="2">
        <v>0.4025788400874202</v>
      </c>
      <c r="J122" s="2">
        <v>0.4137982227137683</v>
      </c>
      <c r="K122" s="2">
        <v>0.46316295536923363</v>
      </c>
      <c r="L122" s="2">
        <v>0.4918244657548066</v>
      </c>
      <c r="M122" s="2">
        <v>0.4739369879857621</v>
      </c>
      <c r="N122" s="2">
        <v>0.47036096613103356</v>
      </c>
      <c r="O122" s="2">
        <v>0.48899480205191054</v>
      </c>
      <c r="P122" s="2">
        <v>0.4821246268079881</v>
      </c>
      <c r="Q122" s="27">
        <v>0.6220058258319238</v>
      </c>
      <c r="R122" s="10">
        <v>0.05346423296464481</v>
      </c>
      <c r="S122" s="11">
        <v>0.049965697984095954</v>
      </c>
      <c r="T122" s="73"/>
      <c r="V122" s="73"/>
    </row>
    <row r="123" spans="2:22" ht="15">
      <c r="B123" s="12"/>
      <c r="C123" s="7" t="s">
        <v>85</v>
      </c>
      <c r="D123" s="16" t="s">
        <v>13</v>
      </c>
      <c r="E123" s="2">
        <v>0.01011400784433759</v>
      </c>
      <c r="F123" s="2">
        <v>0.010455711809362531</v>
      </c>
      <c r="G123" s="2">
        <v>0.012297101138571916</v>
      </c>
      <c r="H123" s="2">
        <v>0.012759286554172014</v>
      </c>
      <c r="I123" s="2">
        <v>0.012472898083111843</v>
      </c>
      <c r="J123" s="2">
        <v>0.013141392877472116</v>
      </c>
      <c r="K123" s="2">
        <v>0.010458979510754859</v>
      </c>
      <c r="L123" s="2">
        <v>0.00801546855587868</v>
      </c>
      <c r="M123" s="2">
        <v>0.009936907943736507</v>
      </c>
      <c r="N123" s="2">
        <v>0.010157726600618215</v>
      </c>
      <c r="O123" s="2">
        <v>0.010273552105345692</v>
      </c>
      <c r="P123" s="2">
        <v>0.013248524724481871</v>
      </c>
      <c r="Q123" s="27">
        <v>0.30991837542415646</v>
      </c>
      <c r="R123" s="10">
        <v>0.0014691682874553786</v>
      </c>
      <c r="S123" s="11">
        <v>0.019336542</v>
      </c>
      <c r="T123" s="73"/>
      <c r="V123" s="73"/>
    </row>
    <row r="124" spans="2:22" ht="15">
      <c r="B124" s="12"/>
      <c r="C124" s="7" t="s">
        <v>86</v>
      </c>
      <c r="D124" s="16" t="s">
        <v>14</v>
      </c>
      <c r="E124" s="2">
        <v>0.18416004687813511</v>
      </c>
      <c r="F124" s="2">
        <v>0.18518800321033144</v>
      </c>
      <c r="G124" s="2">
        <v>0.15697943613215082</v>
      </c>
      <c r="H124" s="2">
        <v>0.14811129851807064</v>
      </c>
      <c r="I124" s="2">
        <v>0.137395239085229</v>
      </c>
      <c r="J124" s="2">
        <v>0.11254533627396811</v>
      </c>
      <c r="K124" s="2">
        <v>0.09826542414145582</v>
      </c>
      <c r="L124" s="2">
        <v>0.17444213404081774</v>
      </c>
      <c r="M124" s="2">
        <v>0.21237037488946947</v>
      </c>
      <c r="N124" s="2">
        <v>0.25392111651130483</v>
      </c>
      <c r="O124" s="2">
        <v>0.3491060925247772</v>
      </c>
      <c r="P124" s="2">
        <v>0.325284817046761</v>
      </c>
      <c r="Q124" s="27">
        <v>0.7663158896892162</v>
      </c>
      <c r="R124" s="10">
        <v>0.03607180025959576</v>
      </c>
      <c r="S124" s="11">
        <v>0.041045360041134786</v>
      </c>
      <c r="T124" s="73"/>
      <c r="V124" s="73"/>
    </row>
    <row r="125" spans="2:22" ht="15">
      <c r="B125" s="12"/>
      <c r="C125" s="7" t="s">
        <v>87</v>
      </c>
      <c r="D125" s="16" t="s">
        <v>15</v>
      </c>
      <c r="E125" s="2">
        <v>0.011227147135334124</v>
      </c>
      <c r="F125" s="2">
        <v>0.011417879355616969</v>
      </c>
      <c r="G125" s="2">
        <v>0.011374906751360972</v>
      </c>
      <c r="H125" s="2">
        <v>0.012760348212818823</v>
      </c>
      <c r="I125" s="2">
        <v>0.011765715811436107</v>
      </c>
      <c r="J125" s="2">
        <v>0.012381472198568276</v>
      </c>
      <c r="K125" s="2">
        <v>0.009872248124804753</v>
      </c>
      <c r="L125" s="2">
        <v>0.009740180912836013</v>
      </c>
      <c r="M125" s="2">
        <v>0.009070445677556714</v>
      </c>
      <c r="N125" s="2">
        <v>0.009042360476316541</v>
      </c>
      <c r="O125" s="2">
        <v>0.009306817917277799</v>
      </c>
      <c r="P125" s="2">
        <v>0.008518026859798413</v>
      </c>
      <c r="Q125" s="27">
        <v>-0.2413008614636889</v>
      </c>
      <c r="R125" s="10">
        <v>0.0009445893180078863</v>
      </c>
      <c r="S125" s="11">
        <v>0.019925280199252802</v>
      </c>
      <c r="T125" s="73"/>
      <c r="V125" s="73"/>
    </row>
    <row r="126" spans="2:22" ht="15">
      <c r="B126" s="12"/>
      <c r="C126" s="7" t="s">
        <v>88</v>
      </c>
      <c r="D126" s="16" t="s">
        <v>16</v>
      </c>
      <c r="E126" s="2">
        <v>0.19761944743658355</v>
      </c>
      <c r="F126" s="2">
        <v>0.10291385257783921</v>
      </c>
      <c r="G126" s="2">
        <v>0.06728608650984905</v>
      </c>
      <c r="H126" s="2">
        <v>0.0565471148601127</v>
      </c>
      <c r="I126" s="2">
        <v>0.04493570151982602</v>
      </c>
      <c r="J126" s="2">
        <v>0.06319835998804338</v>
      </c>
      <c r="K126" s="2">
        <v>0.03592482089088242</v>
      </c>
      <c r="L126" s="2">
        <v>0.030686861969746074</v>
      </c>
      <c r="M126" s="2">
        <v>0.03057745049017646</v>
      </c>
      <c r="N126" s="2">
        <v>0.035063113562960505</v>
      </c>
      <c r="O126" s="2">
        <v>0.039750418400439184</v>
      </c>
      <c r="P126" s="2">
        <v>0.03523569836398735</v>
      </c>
      <c r="Q126" s="27">
        <v>-0.8216992364818014</v>
      </c>
      <c r="R126" s="10">
        <v>0.0039073913284135954</v>
      </c>
      <c r="S126" s="11">
        <v>0.0509453357922904</v>
      </c>
      <c r="T126" s="73"/>
      <c r="V126" s="73"/>
    </row>
    <row r="127" spans="2:22" ht="15">
      <c r="B127" s="12"/>
      <c r="C127" s="7" t="s">
        <v>89</v>
      </c>
      <c r="D127" s="16" t="s">
        <v>17</v>
      </c>
      <c r="E127" s="2">
        <v>12.639276650220301</v>
      </c>
      <c r="F127" s="2">
        <v>6.921303090074351</v>
      </c>
      <c r="G127" s="2">
        <v>6.356517836626402</v>
      </c>
      <c r="H127" s="2">
        <v>5.896893676673685</v>
      </c>
      <c r="I127" s="2">
        <v>5.4938743044421186</v>
      </c>
      <c r="J127" s="2">
        <v>5.050648946541451</v>
      </c>
      <c r="K127" s="2">
        <v>4.651509616834094</v>
      </c>
      <c r="L127" s="2">
        <v>4.228371143013395</v>
      </c>
      <c r="M127" s="2">
        <v>3.8508339299357344</v>
      </c>
      <c r="N127" s="2">
        <v>3.700789083015623</v>
      </c>
      <c r="O127" s="2">
        <v>3.848918564370297</v>
      </c>
      <c r="P127" s="2">
        <v>4.105546979018573</v>
      </c>
      <c r="Q127" s="27">
        <v>-0.6751754793699358</v>
      </c>
      <c r="R127" s="10">
        <v>0.4552763080923497</v>
      </c>
      <c r="S127" s="11">
        <v>0.22451997343650443</v>
      </c>
      <c r="T127" s="73"/>
      <c r="V127" s="73"/>
    </row>
    <row r="128" spans="2:22" ht="15">
      <c r="B128" s="12"/>
      <c r="C128" s="7" t="s">
        <v>90</v>
      </c>
      <c r="D128" s="16" t="s">
        <v>18</v>
      </c>
      <c r="E128" s="2">
        <v>0.0020793025697054615</v>
      </c>
      <c r="F128" s="2">
        <v>0.002235381646884622</v>
      </c>
      <c r="G128" s="2">
        <v>0.001522456673055405</v>
      </c>
      <c r="H128" s="2">
        <v>0.0012743015745053023</v>
      </c>
      <c r="I128" s="2">
        <v>0.0010279441092346721</v>
      </c>
      <c r="J128" s="2">
        <v>0.0009292406582721766</v>
      </c>
      <c r="K128" s="2">
        <v>0.0008374712167649783</v>
      </c>
      <c r="L128" s="2">
        <v>0.0007484356779890171</v>
      </c>
      <c r="M128" s="2">
        <v>0.0006593359489711592</v>
      </c>
      <c r="N128" s="2">
        <v>0.0005774511608252604</v>
      </c>
      <c r="O128" s="2">
        <v>0.0005855809721837352</v>
      </c>
      <c r="P128" s="2">
        <v>0.0005945756651726461</v>
      </c>
      <c r="Q128" s="27">
        <v>-0.7140504350663746</v>
      </c>
      <c r="R128" s="10">
        <v>6.59342628655208E-05</v>
      </c>
      <c r="S128" s="11">
        <v>0.02884788847888478</v>
      </c>
      <c r="T128" s="73"/>
      <c r="V128" s="73"/>
    </row>
    <row r="129" spans="2:22" ht="15">
      <c r="B129" s="12"/>
      <c r="C129" s="7" t="s">
        <v>91</v>
      </c>
      <c r="D129" s="16" t="s">
        <v>19</v>
      </c>
      <c r="E129" s="2">
        <v>0.023484035887025072</v>
      </c>
      <c r="F129" s="2">
        <v>0.026889033232758725</v>
      </c>
      <c r="G129" s="2">
        <v>0.019067363383048236</v>
      </c>
      <c r="H129" s="2">
        <v>0.016606352839789854</v>
      </c>
      <c r="I129" s="2">
        <v>0.008647612228301746</v>
      </c>
      <c r="J129" s="2">
        <v>0.008570995247762071</v>
      </c>
      <c r="K129" s="2">
        <v>0.01031390051905019</v>
      </c>
      <c r="L129" s="2">
        <v>0.011232841702021126</v>
      </c>
      <c r="M129" s="2">
        <v>0.014946051121130139</v>
      </c>
      <c r="N129" s="2">
        <v>0.012457615453176089</v>
      </c>
      <c r="O129" s="2">
        <v>0.012589642637904212</v>
      </c>
      <c r="P129" s="2">
        <v>0.013765574060306292</v>
      </c>
      <c r="Q129" s="27">
        <v>-0.4138326935570827</v>
      </c>
      <c r="R129" s="10">
        <v>0.0015265054252152823</v>
      </c>
      <c r="S129" s="11">
        <v>0.006160580546631368</v>
      </c>
      <c r="T129" s="73"/>
      <c r="V129" s="73"/>
    </row>
    <row r="130" spans="2:22" ht="15">
      <c r="B130" s="12"/>
      <c r="C130" s="7" t="s">
        <v>92</v>
      </c>
      <c r="D130" s="16" t="s">
        <v>20</v>
      </c>
      <c r="E130" s="2">
        <v>0.9149503965493911</v>
      </c>
      <c r="F130" s="2">
        <v>0.9149503965493911</v>
      </c>
      <c r="G130" s="2">
        <v>0.9159611828890486</v>
      </c>
      <c r="H130" s="2">
        <v>0.8961348830107728</v>
      </c>
      <c r="I130" s="2">
        <v>0.8674160983231873</v>
      </c>
      <c r="J130" s="2">
        <v>0.8354861567527629</v>
      </c>
      <c r="K130" s="2">
        <v>0.7961522013529039</v>
      </c>
      <c r="L130" s="2">
        <v>0.7403415596301473</v>
      </c>
      <c r="M130" s="2">
        <v>0.6641869943698262</v>
      </c>
      <c r="N130" s="2">
        <v>0.6013857078078166</v>
      </c>
      <c r="O130" s="2">
        <v>0.5172773824413893</v>
      </c>
      <c r="P130" s="2">
        <v>0.4360369873289019</v>
      </c>
      <c r="Q130" s="27">
        <v>-0.523431008966874</v>
      </c>
      <c r="R130" s="10">
        <v>0.048353437628977876</v>
      </c>
      <c r="S130" s="11">
        <v>0.11314300000000001</v>
      </c>
      <c r="T130" s="73"/>
      <c r="V130" s="73"/>
    </row>
    <row r="131" spans="2:22" ht="15">
      <c r="B131" s="12"/>
      <c r="C131" s="7" t="s">
        <v>93</v>
      </c>
      <c r="D131" s="16" t="s">
        <v>21</v>
      </c>
      <c r="E131" s="2">
        <v>0.03405849572537445</v>
      </c>
      <c r="F131" s="2">
        <v>0.030026024817857162</v>
      </c>
      <c r="G131" s="2">
        <v>0.022951656229843135</v>
      </c>
      <c r="H131" s="2">
        <v>0.025343355364147568</v>
      </c>
      <c r="I131" s="2">
        <v>0.024871144931295632</v>
      </c>
      <c r="J131" s="2">
        <v>0.022728197671843857</v>
      </c>
      <c r="K131" s="2">
        <v>0.020600167863000004</v>
      </c>
      <c r="L131" s="2">
        <v>0.013830410038800185</v>
      </c>
      <c r="M131" s="2">
        <v>0.02162221121961254</v>
      </c>
      <c r="N131" s="2">
        <v>0.019625699020609545</v>
      </c>
      <c r="O131" s="2">
        <v>0.019757309214585128</v>
      </c>
      <c r="P131" s="2">
        <v>0.019067045283910032</v>
      </c>
      <c r="Q131" s="27">
        <v>-0.4401677209218434</v>
      </c>
      <c r="R131" s="10">
        <v>0.002114401327630974</v>
      </c>
      <c r="S131" s="11">
        <v>0.02337690941560603</v>
      </c>
      <c r="T131" s="73"/>
      <c r="V131" s="73"/>
    </row>
    <row r="132" spans="2:22" ht="15">
      <c r="B132" s="12"/>
      <c r="C132" s="7" t="s">
        <v>94</v>
      </c>
      <c r="D132" s="16" t="s">
        <v>22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7" t="s">
        <v>132</v>
      </c>
      <c r="R132" s="10">
        <v>0</v>
      </c>
      <c r="S132" s="11">
        <v>0</v>
      </c>
      <c r="T132" s="73"/>
      <c r="V132" s="73"/>
    </row>
    <row r="133" spans="2:22" ht="15">
      <c r="B133" s="12"/>
      <c r="C133" s="7" t="s">
        <v>96</v>
      </c>
      <c r="D133" s="16" t="s">
        <v>24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7" t="s">
        <v>132</v>
      </c>
      <c r="R133" s="10">
        <v>0</v>
      </c>
      <c r="S133" s="11">
        <v>0</v>
      </c>
      <c r="T133" s="73"/>
      <c r="V133" s="73"/>
    </row>
    <row r="134" spans="2:22" ht="15">
      <c r="B134" s="12"/>
      <c r="C134" s="7" t="s">
        <v>113</v>
      </c>
      <c r="D134" s="16" t="s">
        <v>56</v>
      </c>
      <c r="E134" s="2">
        <v>0.004772072148504896</v>
      </c>
      <c r="F134" s="2">
        <v>0.004608021216919852</v>
      </c>
      <c r="G134" s="2">
        <v>0.004816151096142498</v>
      </c>
      <c r="H134" s="2">
        <v>0.0051760763703056194</v>
      </c>
      <c r="I134" s="2">
        <v>0.005093833660008368</v>
      </c>
      <c r="J134" s="2">
        <v>0.005078502323121037</v>
      </c>
      <c r="K134" s="2">
        <v>0.005002358497600221</v>
      </c>
      <c r="L134" s="2">
        <v>0.004950154206739052</v>
      </c>
      <c r="M134" s="2">
        <v>0.005055953050130007</v>
      </c>
      <c r="N134" s="2">
        <v>0.0051672993560877515</v>
      </c>
      <c r="O134" s="2">
        <v>0.005498051470725872</v>
      </c>
      <c r="P134" s="2">
        <v>0.005669697347311915</v>
      </c>
      <c r="Q134" s="27">
        <v>0.18809967051488252</v>
      </c>
      <c r="R134" s="10">
        <v>0.0006287295918124433</v>
      </c>
      <c r="S134" s="11">
        <v>0.02707981375399042</v>
      </c>
      <c r="T134" s="73"/>
      <c r="V134" s="73"/>
    </row>
    <row r="135" spans="2:22" ht="15">
      <c r="B135" s="12"/>
      <c r="C135" s="7" t="s">
        <v>97</v>
      </c>
      <c r="D135" s="16" t="s">
        <v>25</v>
      </c>
      <c r="E135" s="2">
        <v>0.00010453294032940333</v>
      </c>
      <c r="F135" s="2">
        <v>5.360663606636068E-05</v>
      </c>
      <c r="G135" s="2">
        <v>3.7757717577175785E-05</v>
      </c>
      <c r="H135" s="2">
        <v>3.4960849608496096E-05</v>
      </c>
      <c r="I135" s="2">
        <v>3.5893138931389325E-05</v>
      </c>
      <c r="J135" s="2">
        <v>3.5893138931389325E-05</v>
      </c>
      <c r="K135" s="2">
        <v>3.51939219392194E-05</v>
      </c>
      <c r="L135" s="2">
        <v>3.1231692316923184E-05</v>
      </c>
      <c r="M135" s="2">
        <v>2.7269462694626953E-05</v>
      </c>
      <c r="N135" s="2">
        <v>2.330723307233073E-05</v>
      </c>
      <c r="O135" s="2">
        <v>2.330723307233073E-05</v>
      </c>
      <c r="P135" s="2">
        <v>0</v>
      </c>
      <c r="Q135" s="27">
        <v>-1</v>
      </c>
      <c r="R135" s="10">
        <v>0</v>
      </c>
      <c r="S135" s="11" t="s">
        <v>132</v>
      </c>
      <c r="T135" s="73"/>
      <c r="V135" s="73"/>
    </row>
    <row r="136" spans="2:22" ht="15">
      <c r="B136" s="12"/>
      <c r="C136" s="7" t="s">
        <v>98</v>
      </c>
      <c r="D136" s="16" t="s">
        <v>26</v>
      </c>
      <c r="E136" s="2">
        <v>0.5087945208390082</v>
      </c>
      <c r="F136" s="2">
        <v>0.45228571530235917</v>
      </c>
      <c r="G136" s="2">
        <v>0.4157065335465993</v>
      </c>
      <c r="H136" s="2">
        <v>0.40632894258236074</v>
      </c>
      <c r="I136" s="2">
        <v>0.3972817220654042</v>
      </c>
      <c r="J136" s="2">
        <v>0.4016147698617391</v>
      </c>
      <c r="K136" s="2">
        <v>0.39723852360953227</v>
      </c>
      <c r="L136" s="2">
        <v>0.3938418166102701</v>
      </c>
      <c r="M136" s="2">
        <v>0.4046911037423617</v>
      </c>
      <c r="N136" s="2">
        <v>0.39324620213026606</v>
      </c>
      <c r="O136" s="2">
        <v>0.3851537764891445</v>
      </c>
      <c r="P136" s="2">
        <v>0.3818064022416457</v>
      </c>
      <c r="Q136" s="27">
        <v>-0.24958625416790575</v>
      </c>
      <c r="R136" s="10">
        <v>0.0423396468502115</v>
      </c>
      <c r="S136" s="11">
        <v>0.027343866140761338</v>
      </c>
      <c r="T136" s="73"/>
      <c r="V136" s="73"/>
    </row>
    <row r="137" spans="2:22" ht="15">
      <c r="B137" s="12"/>
      <c r="C137" s="7" t="s">
        <v>99</v>
      </c>
      <c r="D137" s="16" t="s">
        <v>27</v>
      </c>
      <c r="E137" s="2">
        <v>0.034953588754077676</v>
      </c>
      <c r="F137" s="2">
        <v>0.0222399494064992</v>
      </c>
      <c r="G137" s="2">
        <v>0.02286091307014456</v>
      </c>
      <c r="H137" s="2">
        <v>0.02352004239887185</v>
      </c>
      <c r="I137" s="2">
        <v>0.020191625148170213</v>
      </c>
      <c r="J137" s="2">
        <v>0.019696741735660026</v>
      </c>
      <c r="K137" s="2">
        <v>0.005574592224451954</v>
      </c>
      <c r="L137" s="2">
        <v>0.00014471326170051828</v>
      </c>
      <c r="M137" s="2">
        <v>0.0001431686990943984</v>
      </c>
      <c r="N137" s="2">
        <v>0.0001434708612581334</v>
      </c>
      <c r="O137" s="2">
        <v>0.00017691592459145042</v>
      </c>
      <c r="P137" s="2">
        <v>0.00017026405388053886</v>
      </c>
      <c r="Q137" s="27">
        <v>-0.9951288534325198</v>
      </c>
      <c r="R137" s="10">
        <v>1.8881087038516617E-05</v>
      </c>
      <c r="S137" s="11">
        <v>0.00031116731079104383</v>
      </c>
      <c r="T137" s="73"/>
      <c r="V137" s="73"/>
    </row>
    <row r="138" spans="2:22" ht="15">
      <c r="B138" s="12"/>
      <c r="C138" s="7" t="s">
        <v>100</v>
      </c>
      <c r="D138" s="16" t="s">
        <v>28</v>
      </c>
      <c r="E138" s="2">
        <v>0.06700651021633217</v>
      </c>
      <c r="F138" s="2">
        <v>0.0649300840521404</v>
      </c>
      <c r="G138" s="2">
        <v>0.05536744285826643</v>
      </c>
      <c r="H138" s="2">
        <v>0.049628302919218534</v>
      </c>
      <c r="I138" s="2">
        <v>0.050705355621519205</v>
      </c>
      <c r="J138" s="2">
        <v>0.05267605857731461</v>
      </c>
      <c r="K138" s="2">
        <v>0.05070407122812477</v>
      </c>
      <c r="L138" s="2">
        <v>0.04850017085772628</v>
      </c>
      <c r="M138" s="2">
        <v>0.047190611943833206</v>
      </c>
      <c r="N138" s="2">
        <v>0.04579309992657624</v>
      </c>
      <c r="O138" s="2">
        <v>0.04613432648270966</v>
      </c>
      <c r="P138" s="2">
        <v>0.04551347019265803</v>
      </c>
      <c r="Q138" s="27">
        <v>-0.3207604746804949</v>
      </c>
      <c r="R138" s="10">
        <v>0.005047123996797604</v>
      </c>
      <c r="S138" s="11">
        <v>0.006266151491364628</v>
      </c>
      <c r="T138" s="73"/>
      <c r="V138" s="73"/>
    </row>
    <row r="139" spans="2:22" ht="15">
      <c r="B139" s="12"/>
      <c r="C139" s="7" t="s">
        <v>115</v>
      </c>
      <c r="D139" s="16" t="s">
        <v>37</v>
      </c>
      <c r="E139" s="2">
        <v>0.10991566270792376</v>
      </c>
      <c r="F139" s="2">
        <v>0.0986495439635285</v>
      </c>
      <c r="G139" s="2">
        <v>0.04346729403923092</v>
      </c>
      <c r="H139" s="2">
        <v>0.04529918474968455</v>
      </c>
      <c r="I139" s="2">
        <v>0.04360398952961092</v>
      </c>
      <c r="J139" s="2">
        <v>0.04878284630173872</v>
      </c>
      <c r="K139" s="2">
        <v>0.05412889755756466</v>
      </c>
      <c r="L139" s="2">
        <v>0.05595770972571398</v>
      </c>
      <c r="M139" s="2">
        <v>0.057466750539668696</v>
      </c>
      <c r="N139" s="2">
        <v>0.052375480145726294</v>
      </c>
      <c r="O139" s="2">
        <v>0.05293215920943684</v>
      </c>
      <c r="P139" s="2">
        <v>0.03600341951161016</v>
      </c>
      <c r="Q139" s="27">
        <v>-0.6724450490074269</v>
      </c>
      <c r="R139" s="10">
        <v>0.00399252620849666</v>
      </c>
      <c r="S139" s="11">
        <v>0.04515</v>
      </c>
      <c r="T139" s="73"/>
      <c r="V139" s="73"/>
    </row>
    <row r="140" spans="2:22" ht="15">
      <c r="B140" s="12"/>
      <c r="C140" s="7" t="s">
        <v>117</v>
      </c>
      <c r="D140" s="16" t="s">
        <v>57</v>
      </c>
      <c r="E140" s="2">
        <v>0.2003829334131841</v>
      </c>
      <c r="F140" s="2">
        <v>0.1439200454566657</v>
      </c>
      <c r="G140" s="2">
        <v>0.15068829590452254</v>
      </c>
      <c r="H140" s="2">
        <v>0.13926419454706288</v>
      </c>
      <c r="I140" s="2">
        <v>0.12881249134020856</v>
      </c>
      <c r="J140" s="2">
        <v>0.11890285955478927</v>
      </c>
      <c r="K140" s="2">
        <v>0.11412157853609774</v>
      </c>
      <c r="L140" s="2">
        <v>0.11838963761080908</v>
      </c>
      <c r="M140" s="2">
        <v>0.12014881298373808</v>
      </c>
      <c r="N140" s="2">
        <v>0.1227319142974927</v>
      </c>
      <c r="O140" s="2">
        <v>0.12994938788626748</v>
      </c>
      <c r="P140" s="2">
        <v>0.12878749729248762</v>
      </c>
      <c r="Q140" s="27">
        <v>-0.3572930833039991</v>
      </c>
      <c r="R140" s="10">
        <v>0.014281628390912631</v>
      </c>
      <c r="S140" s="11">
        <v>0.023819419173807903</v>
      </c>
      <c r="T140" s="73"/>
      <c r="V140" s="73"/>
    </row>
    <row r="141" spans="2:22" ht="15">
      <c r="B141" s="12"/>
      <c r="C141" s="7" t="s">
        <v>119</v>
      </c>
      <c r="D141" s="16" t="s">
        <v>58</v>
      </c>
      <c r="E141" s="2">
        <v>0.00036584630629022384</v>
      </c>
      <c r="F141" s="2">
        <v>0.0003882553684490932</v>
      </c>
      <c r="G141" s="2">
        <v>0.00042974753169903795</v>
      </c>
      <c r="H141" s="2">
        <v>0.00044746452050792475</v>
      </c>
      <c r="I141" s="2">
        <v>0.0004420232711425633</v>
      </c>
      <c r="J141" s="2">
        <v>0.00044431222413737005</v>
      </c>
      <c r="K141" s="2">
        <v>0.00045124200501480815</v>
      </c>
      <c r="L141" s="2">
        <v>0.0004604021746894136</v>
      </c>
      <c r="M141" s="2">
        <v>0.00046836809911214984</v>
      </c>
      <c r="N141" s="2">
        <v>0.00047694182588423474</v>
      </c>
      <c r="O141" s="2">
        <v>0.0004934075683804205</v>
      </c>
      <c r="P141" s="2">
        <v>0.0004771851489852355</v>
      </c>
      <c r="Q141" s="27">
        <v>0.30433228593727324</v>
      </c>
      <c r="R141" s="10">
        <v>5.291647958646171E-05</v>
      </c>
      <c r="S141" s="11">
        <v>0.0030521356815477883</v>
      </c>
      <c r="T141" s="73"/>
      <c r="V141" s="73"/>
    </row>
    <row r="142" spans="2:22" ht="15">
      <c r="B142" s="12"/>
      <c r="C142" s="7" t="s">
        <v>121</v>
      </c>
      <c r="D142" s="16" t="s">
        <v>59</v>
      </c>
      <c r="E142" s="2">
        <v>0.09612880831038415</v>
      </c>
      <c r="F142" s="2">
        <v>0.09886194842768768</v>
      </c>
      <c r="G142" s="2">
        <v>0.10285838714307347</v>
      </c>
      <c r="H142" s="2">
        <v>0.10094578730947851</v>
      </c>
      <c r="I142" s="2">
        <v>0.09924555966985021</v>
      </c>
      <c r="J142" s="2">
        <v>0.10009268000007407</v>
      </c>
      <c r="K142" s="2">
        <v>0.10058895154619801</v>
      </c>
      <c r="L142" s="2">
        <v>0.10042074458710404</v>
      </c>
      <c r="M142" s="2">
        <v>0.09984743386084557</v>
      </c>
      <c r="N142" s="2">
        <v>0.09997134256736706</v>
      </c>
      <c r="O142" s="2">
        <v>0.10045942805381694</v>
      </c>
      <c r="P142" s="2">
        <v>0.10087642708441663</v>
      </c>
      <c r="Q142" s="27">
        <v>0.04938809559256372</v>
      </c>
      <c r="R142" s="10">
        <v>0.011186486850899227</v>
      </c>
      <c r="S142" s="11">
        <v>0.15700900087711192</v>
      </c>
      <c r="T142" s="73"/>
      <c r="V142" s="73"/>
    </row>
    <row r="143" spans="2:22" ht="15">
      <c r="B143" s="12"/>
      <c r="C143" s="7" t="s">
        <v>127</v>
      </c>
      <c r="D143" s="16" t="s">
        <v>45</v>
      </c>
      <c r="E143" s="2">
        <v>0.17028727417056697</v>
      </c>
      <c r="F143" s="2">
        <v>0.1576983120797726</v>
      </c>
      <c r="G143" s="2">
        <v>0.16305850634152114</v>
      </c>
      <c r="H143" s="2">
        <v>0.12269080107356435</v>
      </c>
      <c r="I143" s="2">
        <v>0.11626939760252888</v>
      </c>
      <c r="J143" s="2">
        <v>0.12022932505241582</v>
      </c>
      <c r="K143" s="2">
        <v>0.09627412982688799</v>
      </c>
      <c r="L143" s="2">
        <v>0.10756286701452789</v>
      </c>
      <c r="M143" s="2">
        <v>0.1052201885026268</v>
      </c>
      <c r="N143" s="2">
        <v>0.10448044911118037</v>
      </c>
      <c r="O143" s="2">
        <v>0.09613172881857297</v>
      </c>
      <c r="P143" s="2">
        <v>0.10217615387647383</v>
      </c>
      <c r="Q143" s="27">
        <v>-0.399977747167825</v>
      </c>
      <c r="R143" s="10">
        <v>0.011330617418261038</v>
      </c>
      <c r="S143" s="11">
        <v>0.08490239172592112</v>
      </c>
      <c r="T143" s="73"/>
      <c r="V143" s="73"/>
    </row>
    <row r="144" spans="2:22" ht="15">
      <c r="B144" s="12"/>
      <c r="C144" s="7" t="s">
        <v>128</v>
      </c>
      <c r="D144" s="16" t="s">
        <v>46</v>
      </c>
      <c r="E144" s="2">
        <v>0.5672265681565694</v>
      </c>
      <c r="F144" s="2">
        <v>0.8317776585094016</v>
      </c>
      <c r="G144" s="2">
        <v>0.7982370979781868</v>
      </c>
      <c r="H144" s="2">
        <v>0.8268694689816931</v>
      </c>
      <c r="I144" s="2">
        <v>0.8374905592354815</v>
      </c>
      <c r="J144" s="2">
        <v>0.7848517145373276</v>
      </c>
      <c r="K144" s="2">
        <v>0.9141826271795043</v>
      </c>
      <c r="L144" s="2">
        <v>1.0103319747135768</v>
      </c>
      <c r="M144" s="2">
        <v>0.996014804727963</v>
      </c>
      <c r="N144" s="2">
        <v>0.9588609193436715</v>
      </c>
      <c r="O144" s="2">
        <v>1.0163818181231548</v>
      </c>
      <c r="P144" s="2">
        <v>0.9464364429713104</v>
      </c>
      <c r="Q144" s="27">
        <v>0.6685333447041027</v>
      </c>
      <c r="R144" s="10">
        <v>0.10495315040897125</v>
      </c>
      <c r="S144" s="11">
        <v>0.1053679834446624</v>
      </c>
      <c r="T144" s="73"/>
      <c r="V144" s="73"/>
    </row>
    <row r="145" spans="2:22" ht="15">
      <c r="B145" s="12"/>
      <c r="C145" s="7" t="s">
        <v>129</v>
      </c>
      <c r="D145" s="16" t="s">
        <v>47</v>
      </c>
      <c r="E145" s="2">
        <v>0.22438064330722163</v>
      </c>
      <c r="F145" s="2">
        <v>0.22955548658989955</v>
      </c>
      <c r="G145" s="2">
        <v>0.23558002658059615</v>
      </c>
      <c r="H145" s="2">
        <v>0.22899419752016664</v>
      </c>
      <c r="I145" s="2">
        <v>0.2516954738524166</v>
      </c>
      <c r="J145" s="2">
        <v>0.1900807917112464</v>
      </c>
      <c r="K145" s="2">
        <v>0.23011976895355457</v>
      </c>
      <c r="L145" s="2">
        <v>0.2219689733158859</v>
      </c>
      <c r="M145" s="2">
        <v>0.21927705868050595</v>
      </c>
      <c r="N145" s="2">
        <v>0.20371908213015077</v>
      </c>
      <c r="O145" s="2">
        <v>0.20145941436830675</v>
      </c>
      <c r="P145" s="2">
        <v>0.1835007153995992</v>
      </c>
      <c r="Q145" s="27">
        <v>-0.1821900824646879</v>
      </c>
      <c r="R145" s="10">
        <v>0.020348939779859857</v>
      </c>
      <c r="S145" s="11">
        <v>0.09138668949283117</v>
      </c>
      <c r="T145" s="73"/>
      <c r="V145" s="73"/>
    </row>
    <row r="146" spans="2:22" ht="15">
      <c r="B146" s="12"/>
      <c r="C146" s="7" t="s">
        <v>101</v>
      </c>
      <c r="D146" s="16" t="s">
        <v>29</v>
      </c>
      <c r="E146" s="2">
        <v>0.0024504176312704173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7">
        <v>-1</v>
      </c>
      <c r="R146" s="10">
        <v>0</v>
      </c>
      <c r="S146" s="11" t="s">
        <v>132</v>
      </c>
      <c r="T146" s="73"/>
      <c r="V146" s="73"/>
    </row>
    <row r="147" spans="2:22" ht="15">
      <c r="B147" s="12"/>
      <c r="C147" s="7" t="s">
        <v>103</v>
      </c>
      <c r="D147" s="16" t="s">
        <v>31</v>
      </c>
      <c r="E147" s="2">
        <v>0.11992673649343491</v>
      </c>
      <c r="F147" s="2">
        <v>0.12194603716977319</v>
      </c>
      <c r="G147" s="2">
        <v>0.12313354860785937</v>
      </c>
      <c r="H147" s="2">
        <v>0.12294758729451291</v>
      </c>
      <c r="I147" s="2">
        <v>0.12286495098507369</v>
      </c>
      <c r="J147" s="2">
        <v>0.122377721460793</v>
      </c>
      <c r="K147" s="2">
        <v>0.12254319946753868</v>
      </c>
      <c r="L147" s="2">
        <v>0.12249926856523481</v>
      </c>
      <c r="M147" s="2">
        <v>0.12243210130240514</v>
      </c>
      <c r="N147" s="2">
        <v>0.12265217905846056</v>
      </c>
      <c r="O147" s="2">
        <v>0.12313879210681807</v>
      </c>
      <c r="P147" s="2">
        <v>0.12353449879874072</v>
      </c>
      <c r="Q147" s="27">
        <v>0.030083052460143506</v>
      </c>
      <c r="R147" s="10">
        <v>0.01369910777359419</v>
      </c>
      <c r="S147" s="11">
        <v>0.02794829077432439</v>
      </c>
      <c r="T147" s="73"/>
      <c r="V147" s="73"/>
    </row>
    <row r="148" spans="2:22" ht="15">
      <c r="B148" s="12"/>
      <c r="C148" s="7" t="s">
        <v>104</v>
      </c>
      <c r="D148" s="16" t="s">
        <v>32</v>
      </c>
      <c r="E148" s="2">
        <v>0.05027891308571229</v>
      </c>
      <c r="F148" s="2">
        <v>0.05242597675085019</v>
      </c>
      <c r="G148" s="2">
        <v>0.04455437502872726</v>
      </c>
      <c r="H148" s="2">
        <v>0.050823253253082096</v>
      </c>
      <c r="I148" s="2">
        <v>0.047337084910389994</v>
      </c>
      <c r="J148" s="2">
        <v>0.05035821890341899</v>
      </c>
      <c r="K148" s="2">
        <v>0.050004003047098886</v>
      </c>
      <c r="L148" s="2">
        <v>0.05233845450448334</v>
      </c>
      <c r="M148" s="2">
        <v>0.04307383532134739</v>
      </c>
      <c r="N148" s="2">
        <v>0.040482370410642884</v>
      </c>
      <c r="O148" s="2">
        <v>0.03984877391107149</v>
      </c>
      <c r="P148" s="2">
        <v>0.03998227112747847</v>
      </c>
      <c r="Q148" s="27">
        <v>-0.20479046435790607</v>
      </c>
      <c r="R148" s="10">
        <v>0.004433752891171921</v>
      </c>
      <c r="S148" s="11">
        <v>0.028847888478884788</v>
      </c>
      <c r="T148" s="73"/>
      <c r="V148" s="73"/>
    </row>
    <row r="149" spans="2:22" ht="15">
      <c r="B149" s="12"/>
      <c r="C149" s="24" t="s">
        <v>105</v>
      </c>
      <c r="D149" s="17" t="s">
        <v>33</v>
      </c>
      <c r="E149" s="2">
        <v>0.046753349349368804</v>
      </c>
      <c r="F149" s="2">
        <v>0.047729723227301</v>
      </c>
      <c r="G149" s="2">
        <v>0.04825424797006418</v>
      </c>
      <c r="H149" s="2">
        <v>0.04816637151523423</v>
      </c>
      <c r="I149" s="2">
        <v>0.048120732376034835</v>
      </c>
      <c r="J149" s="2">
        <v>0.04790994088295823</v>
      </c>
      <c r="K149" s="2">
        <v>0.04796565171896074</v>
      </c>
      <c r="L149" s="2">
        <v>0.06072364635887448</v>
      </c>
      <c r="M149" s="2">
        <v>0.05115917921746098</v>
      </c>
      <c r="N149" s="2">
        <v>0.053782383583820856</v>
      </c>
      <c r="O149" s="2">
        <v>0.05312477259184775</v>
      </c>
      <c r="P149" s="2">
        <v>0.051348751092535574</v>
      </c>
      <c r="Q149" s="27">
        <v>0.09829032159444231</v>
      </c>
      <c r="R149" s="10">
        <v>0.0056942156409451345</v>
      </c>
      <c r="S149" s="11">
        <v>0.028847888478884785</v>
      </c>
      <c r="T149" s="73"/>
      <c r="V149" s="73"/>
    </row>
    <row r="150" spans="2:24" s="1" customFormat="1" ht="15.75" thickBot="1">
      <c r="B150" s="18" t="s">
        <v>60</v>
      </c>
      <c r="C150" s="23"/>
      <c r="D150" s="23"/>
      <c r="E150" s="82">
        <v>21.405621880173143</v>
      </c>
      <c r="F150" s="82">
        <v>14.520710639540031</v>
      </c>
      <c r="G150" s="82">
        <v>13.039811921495206</v>
      </c>
      <c r="H150" s="82">
        <v>12.034133699959487</v>
      </c>
      <c r="I150" s="82">
        <v>11.597547107011875</v>
      </c>
      <c r="J150" s="82">
        <v>11.108492379288121</v>
      </c>
      <c r="K150" s="82">
        <v>10.094822086114082</v>
      </c>
      <c r="L150" s="82">
        <v>9.771177500987935</v>
      </c>
      <c r="M150" s="82">
        <v>9.15536412424221</v>
      </c>
      <c r="N150" s="82">
        <v>8.914922731817294</v>
      </c>
      <c r="O150" s="82">
        <v>9.115313237291089</v>
      </c>
      <c r="P150" s="82">
        <v>9.017703987763385</v>
      </c>
      <c r="Q150" s="21">
        <v>-0.578722634724479</v>
      </c>
      <c r="R150" s="25">
        <v>1</v>
      </c>
      <c r="S150" s="22">
        <v>0.06657356337278493</v>
      </c>
      <c r="T150" s="73"/>
      <c r="U150" s="73"/>
      <c r="V150" s="73"/>
      <c r="W150"/>
      <c r="X150"/>
    </row>
    <row r="151" spans="18:24" s="73" customFormat="1" ht="15.75" thickBot="1">
      <c r="R151" s="85"/>
      <c r="S151" s="84"/>
      <c r="W151"/>
      <c r="X151"/>
    </row>
    <row r="152" spans="2:24" s="1" customFormat="1" ht="15">
      <c r="B152" s="28" t="s">
        <v>0</v>
      </c>
      <c r="C152" s="29" t="s">
        <v>107</v>
      </c>
      <c r="D152" s="29" t="s">
        <v>106</v>
      </c>
      <c r="E152" s="29">
        <v>1990</v>
      </c>
      <c r="F152" s="30">
        <v>1995</v>
      </c>
      <c r="G152" s="30">
        <v>1998</v>
      </c>
      <c r="H152" s="30">
        <v>1999</v>
      </c>
      <c r="I152" s="30">
        <v>2000</v>
      </c>
      <c r="J152" s="30">
        <v>2001</v>
      </c>
      <c r="K152" s="30">
        <v>2002</v>
      </c>
      <c r="L152" s="30">
        <v>2003</v>
      </c>
      <c r="M152" s="30">
        <v>2004</v>
      </c>
      <c r="N152" s="30">
        <v>2005</v>
      </c>
      <c r="O152" s="30">
        <v>2006</v>
      </c>
      <c r="P152" s="31">
        <v>2007</v>
      </c>
      <c r="Q152" s="32" t="s">
        <v>71</v>
      </c>
      <c r="R152" s="35" t="s">
        <v>72</v>
      </c>
      <c r="S152" s="33" t="s">
        <v>73</v>
      </c>
      <c r="T152" s="73"/>
      <c r="U152" s="73"/>
      <c r="V152" s="73"/>
      <c r="W152"/>
      <c r="X152"/>
    </row>
    <row r="153" spans="2:22" ht="15">
      <c r="B153" s="9" t="s">
        <v>61</v>
      </c>
      <c r="C153" s="6" t="s">
        <v>74</v>
      </c>
      <c r="D153" s="15" t="s">
        <v>3</v>
      </c>
      <c r="E153" s="76">
        <v>68.12068337682459</v>
      </c>
      <c r="F153" s="77">
        <v>39.75468102452669</v>
      </c>
      <c r="G153" s="77">
        <v>26.77845351996781</v>
      </c>
      <c r="H153" s="77">
        <v>26.8097980063362</v>
      </c>
      <c r="I153" s="77">
        <v>29.17950939399164</v>
      </c>
      <c r="J153" s="77">
        <v>30.103597675714692</v>
      </c>
      <c r="K153" s="77">
        <v>18.337888440758242</v>
      </c>
      <c r="L153" s="77">
        <v>17.428065430672035</v>
      </c>
      <c r="M153" s="77">
        <v>16.410148278403533</v>
      </c>
      <c r="N153" s="77">
        <v>13.652885986647357</v>
      </c>
      <c r="O153" s="77">
        <v>13.436626295852923</v>
      </c>
      <c r="P153" s="78">
        <v>8.289470093543226</v>
      </c>
      <c r="Q153" s="10">
        <v>-0.8783119944982319</v>
      </c>
      <c r="R153" s="10">
        <v>0.48654481583078935</v>
      </c>
      <c r="S153" s="11">
        <v>0.029118637189822397</v>
      </c>
      <c r="T153" s="73"/>
      <c r="V153" s="73"/>
    </row>
    <row r="154" spans="2:22" ht="15">
      <c r="B154" s="12"/>
      <c r="C154" s="7" t="s">
        <v>75</v>
      </c>
      <c r="D154" s="16" t="s">
        <v>4</v>
      </c>
      <c r="E154" s="79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80">
        <v>0</v>
      </c>
      <c r="Q154" s="10" t="s">
        <v>132</v>
      </c>
      <c r="R154" s="10">
        <v>0</v>
      </c>
      <c r="S154" s="11">
        <v>0</v>
      </c>
      <c r="T154" s="73"/>
      <c r="V154" s="73"/>
    </row>
    <row r="155" spans="2:22" ht="15">
      <c r="B155" s="12"/>
      <c r="C155" s="7" t="s">
        <v>76</v>
      </c>
      <c r="D155" s="16" t="s">
        <v>5</v>
      </c>
      <c r="E155" s="79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80">
        <v>0</v>
      </c>
      <c r="Q155" s="10" t="s">
        <v>132</v>
      </c>
      <c r="R155" s="10">
        <v>0</v>
      </c>
      <c r="S155" s="11">
        <v>0</v>
      </c>
      <c r="T155" s="73"/>
      <c r="V155" s="73"/>
    </row>
    <row r="156" spans="2:22" ht="15">
      <c r="B156" s="12"/>
      <c r="C156" s="7" t="s">
        <v>77</v>
      </c>
      <c r="D156" s="16" t="s">
        <v>6</v>
      </c>
      <c r="E156" s="79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80">
        <v>0</v>
      </c>
      <c r="Q156" s="10" t="s">
        <v>132</v>
      </c>
      <c r="R156" s="10">
        <v>0</v>
      </c>
      <c r="S156" s="11">
        <v>0</v>
      </c>
      <c r="T156" s="73"/>
      <c r="V156" s="73"/>
    </row>
    <row r="157" spans="2:22" ht="15">
      <c r="B157" s="12"/>
      <c r="C157" s="7" t="s">
        <v>78</v>
      </c>
      <c r="D157" s="16" t="s">
        <v>7</v>
      </c>
      <c r="E157" s="79">
        <v>17.461956348785133</v>
      </c>
      <c r="F157" s="2">
        <v>11.82385325391316</v>
      </c>
      <c r="G157" s="2">
        <v>6.272125347349507</v>
      </c>
      <c r="H157" s="2">
        <v>4.384510190145172</v>
      </c>
      <c r="I157" s="2">
        <v>3.343276451234249</v>
      </c>
      <c r="J157" s="2">
        <v>3.2282084427898687</v>
      </c>
      <c r="K157" s="2">
        <v>2.072775858684209</v>
      </c>
      <c r="L157" s="2">
        <v>1.855973115035089</v>
      </c>
      <c r="M157" s="2">
        <v>2.0236169778736977</v>
      </c>
      <c r="N157" s="2">
        <v>3.0852096392620654</v>
      </c>
      <c r="O157" s="2">
        <v>2.7991779196893076</v>
      </c>
      <c r="P157" s="80">
        <v>2.4223259813648905</v>
      </c>
      <c r="Q157" s="10">
        <v>-0.8612798054821952</v>
      </c>
      <c r="R157" s="10">
        <v>0.1421767779104867</v>
      </c>
      <c r="S157" s="11">
        <v>0.03204351849166759</v>
      </c>
      <c r="T157" s="73"/>
      <c r="V157" s="73"/>
    </row>
    <row r="158" spans="2:22" ht="15">
      <c r="B158" s="12"/>
      <c r="C158" s="7" t="s">
        <v>79</v>
      </c>
      <c r="D158" s="16" t="s">
        <v>133</v>
      </c>
      <c r="E158" s="79">
        <v>0.001828342236685451</v>
      </c>
      <c r="F158" s="2">
        <v>0.002618066190703649</v>
      </c>
      <c r="G158" s="2">
        <v>0.003863118525684021</v>
      </c>
      <c r="H158" s="2">
        <v>0.0028643226212790186</v>
      </c>
      <c r="I158" s="2">
        <v>0.0028218252528766346</v>
      </c>
      <c r="J158" s="2">
        <v>0.0032565113965195604</v>
      </c>
      <c r="K158" s="2">
        <v>0.0021962635818635174</v>
      </c>
      <c r="L158" s="2">
        <v>0.0027204197827465446</v>
      </c>
      <c r="M158" s="2">
        <v>0.0033195118187150127</v>
      </c>
      <c r="N158" s="2">
        <v>0.004016507326816078</v>
      </c>
      <c r="O158" s="2">
        <v>0.005102589677956263</v>
      </c>
      <c r="P158" s="80">
        <v>0.005252668894513155</v>
      </c>
      <c r="Q158" s="10">
        <v>1.8729133906765547</v>
      </c>
      <c r="R158" s="10">
        <v>0.00030830183245267437</v>
      </c>
      <c r="S158" s="11">
        <v>0.00720324530468233</v>
      </c>
      <c r="T158" s="73"/>
      <c r="V158" s="73"/>
    </row>
    <row r="159" spans="2:22" ht="15">
      <c r="B159" s="12"/>
      <c r="C159" s="7" t="s">
        <v>80</v>
      </c>
      <c r="D159" s="16" t="s">
        <v>8</v>
      </c>
      <c r="E159" s="79">
        <v>0.006376311030700714</v>
      </c>
      <c r="F159" s="2">
        <v>0.008058893748732957</v>
      </c>
      <c r="G159" s="2">
        <v>0.010103439556798726</v>
      </c>
      <c r="H159" s="2">
        <v>0.008036322620635996</v>
      </c>
      <c r="I159" s="2">
        <v>0.009401729023455953</v>
      </c>
      <c r="J159" s="2">
        <v>0.011797171173827588</v>
      </c>
      <c r="K159" s="2">
        <v>0.010704932371413713</v>
      </c>
      <c r="L159" s="2">
        <v>0.01218469248641406</v>
      </c>
      <c r="M159" s="2">
        <v>0.014547849375398427</v>
      </c>
      <c r="N159" s="2">
        <v>0.016778990848495434</v>
      </c>
      <c r="O159" s="2">
        <v>0.0208341134979661</v>
      </c>
      <c r="P159" s="80">
        <v>0.016680339785987305</v>
      </c>
      <c r="Q159" s="10">
        <v>1.6159859055925394</v>
      </c>
      <c r="R159" s="10">
        <v>0.000979041212234981</v>
      </c>
      <c r="S159" s="11">
        <v>0.1059522749013835</v>
      </c>
      <c r="T159" s="73"/>
      <c r="V159" s="73"/>
    </row>
    <row r="160" spans="2:22" ht="15">
      <c r="B160" s="12"/>
      <c r="C160" s="7" t="s">
        <v>81</v>
      </c>
      <c r="D160" s="16" t="s">
        <v>9</v>
      </c>
      <c r="E160" s="79">
        <v>0.7147905983195806</v>
      </c>
      <c r="F160" s="2">
        <v>0.8171208782432243</v>
      </c>
      <c r="G160" s="2">
        <v>0.46723735261595</v>
      </c>
      <c r="H160" s="2">
        <v>0.33577918992615857</v>
      </c>
      <c r="I160" s="2">
        <v>0.1586065978550774</v>
      </c>
      <c r="J160" s="2">
        <v>0.09633415338679593</v>
      </c>
      <c r="K160" s="2">
        <v>0.08411341709685066</v>
      </c>
      <c r="L160" s="2">
        <v>0.08336743401943561</v>
      </c>
      <c r="M160" s="2">
        <v>0.0800966435261416</v>
      </c>
      <c r="N160" s="2">
        <v>0.06904986146533772</v>
      </c>
      <c r="O160" s="2">
        <v>0.061001155932349685</v>
      </c>
      <c r="P160" s="80">
        <v>0.053117970031198496</v>
      </c>
      <c r="Q160" s="10">
        <v>-0.9256873689216466</v>
      </c>
      <c r="R160" s="10">
        <v>0.00311772316619675</v>
      </c>
      <c r="S160" s="11">
        <v>0.02910532369858471</v>
      </c>
      <c r="T160" s="73"/>
      <c r="V160" s="73"/>
    </row>
    <row r="161" spans="2:22" ht="15">
      <c r="B161" s="12"/>
      <c r="C161" s="7" t="s">
        <v>82</v>
      </c>
      <c r="D161" s="16" t="s">
        <v>10</v>
      </c>
      <c r="E161" s="79">
        <v>0.4123758917605587</v>
      </c>
      <c r="F161" s="2">
        <v>0.3064135064057989</v>
      </c>
      <c r="G161" s="2">
        <v>0.09619219604757656</v>
      </c>
      <c r="H161" s="2">
        <v>0.01725774071005934</v>
      </c>
      <c r="I161" s="2">
        <v>0.008910120747267623</v>
      </c>
      <c r="J161" s="2">
        <v>0.008084200281750619</v>
      </c>
      <c r="K161" s="2">
        <v>0.00840399686319491</v>
      </c>
      <c r="L161" s="2">
        <v>0.008334152450066629</v>
      </c>
      <c r="M161" s="2">
        <v>0.00808350800654971</v>
      </c>
      <c r="N161" s="2">
        <v>0.0077849503958547514</v>
      </c>
      <c r="O161" s="2">
        <v>0.005771458278945819</v>
      </c>
      <c r="P161" s="80">
        <v>0.003406247244202095</v>
      </c>
      <c r="Q161" s="10">
        <v>-0.9917399457333459</v>
      </c>
      <c r="R161" s="10">
        <v>0.00019992736802263485</v>
      </c>
      <c r="S161" s="11">
        <v>0.022417267159851775</v>
      </c>
      <c r="T161" s="73"/>
      <c r="V161" s="73"/>
    </row>
    <row r="162" spans="2:22" ht="15">
      <c r="B162" s="12"/>
      <c r="C162" s="7" t="s">
        <v>83</v>
      </c>
      <c r="D162" s="16" t="s">
        <v>11</v>
      </c>
      <c r="E162" s="79">
        <v>1.0757119991145911</v>
      </c>
      <c r="F162" s="2">
        <v>0.7822726688380663</v>
      </c>
      <c r="G162" s="2">
        <v>0.254133093751531</v>
      </c>
      <c r="H162" s="2">
        <v>0.04691242692511541</v>
      </c>
      <c r="I162" s="2">
        <v>0.02739883995281898</v>
      </c>
      <c r="J162" s="2">
        <v>0.029075624393707172</v>
      </c>
      <c r="K162" s="2">
        <v>0.0364796822745516</v>
      </c>
      <c r="L162" s="2">
        <v>0.04262636535867429</v>
      </c>
      <c r="M162" s="2">
        <v>0.03418118452405479</v>
      </c>
      <c r="N162" s="2">
        <v>0.029130052712750477</v>
      </c>
      <c r="O162" s="2">
        <v>0.02281519527407389</v>
      </c>
      <c r="P162" s="80">
        <v>0.016168939748958593</v>
      </c>
      <c r="Q162" s="10">
        <v>-0.9849690811645988</v>
      </c>
      <c r="R162" s="10">
        <v>0.0009490249344724492</v>
      </c>
      <c r="S162" s="11">
        <v>0.05756629141052543</v>
      </c>
      <c r="T162" s="73"/>
      <c r="V162" s="73"/>
    </row>
    <row r="163" spans="2:22" ht="15">
      <c r="B163" s="12"/>
      <c r="C163" s="7" t="s">
        <v>84</v>
      </c>
      <c r="D163" s="16" t="s">
        <v>12</v>
      </c>
      <c r="E163" s="79">
        <v>0.0033096098766746155</v>
      </c>
      <c r="F163" s="2">
        <v>0.001730983480013491</v>
      </c>
      <c r="G163" s="2">
        <v>0.0014802211368353968</v>
      </c>
      <c r="H163" s="2">
        <v>0.0017399250611080264</v>
      </c>
      <c r="I163" s="2">
        <v>0.0007009809026553487</v>
      </c>
      <c r="J163" s="2">
        <v>0.0003288726427350927</v>
      </c>
      <c r="K163" s="2">
        <v>0.0002919177958438743</v>
      </c>
      <c r="L163" s="2">
        <v>0.0003873320783703021</v>
      </c>
      <c r="M163" s="2">
        <v>0.000317366609842192</v>
      </c>
      <c r="N163" s="2">
        <v>0.00030448219600837995</v>
      </c>
      <c r="O163" s="2">
        <v>0.00028159728556822664</v>
      </c>
      <c r="P163" s="80">
        <v>0.00028041318287473123</v>
      </c>
      <c r="Q163" s="10">
        <v>-0.9152730402302035</v>
      </c>
      <c r="R163" s="10">
        <v>1.645866127493257E-05</v>
      </c>
      <c r="S163" s="11">
        <v>0.024593183464250813</v>
      </c>
      <c r="T163" s="73"/>
      <c r="V163" s="73"/>
    </row>
    <row r="164" spans="2:22" ht="15">
      <c r="B164" s="12"/>
      <c r="C164" s="7" t="s">
        <v>85</v>
      </c>
      <c r="D164" s="16" t="s">
        <v>13</v>
      </c>
      <c r="E164" s="79">
        <v>0.033955525025336046</v>
      </c>
      <c r="F164" s="2">
        <v>0.021486389211820264</v>
      </c>
      <c r="G164" s="2">
        <v>0.02455049180713475</v>
      </c>
      <c r="H164" s="2">
        <v>0.02428051829309934</v>
      </c>
      <c r="I164" s="2">
        <v>0.023262972827215334</v>
      </c>
      <c r="J164" s="2">
        <v>0.022218157831828594</v>
      </c>
      <c r="K164" s="2">
        <v>0.025558832512211256</v>
      </c>
      <c r="L164" s="2">
        <v>0.025110106939505918</v>
      </c>
      <c r="M164" s="2">
        <v>0.030086969772256902</v>
      </c>
      <c r="N164" s="2">
        <v>0.02987849624619944</v>
      </c>
      <c r="O164" s="2">
        <v>0.03011420548832535</v>
      </c>
      <c r="P164" s="80">
        <v>0.03587582711415906</v>
      </c>
      <c r="Q164" s="10">
        <v>0.05655345006122498</v>
      </c>
      <c r="R164" s="10">
        <v>0.002105707300836013</v>
      </c>
      <c r="S164" s="11">
        <v>0.019336542</v>
      </c>
      <c r="T164" s="73"/>
      <c r="V164" s="73"/>
    </row>
    <row r="165" spans="2:22" ht="15">
      <c r="B165" s="12"/>
      <c r="C165" s="7" t="s">
        <v>86</v>
      </c>
      <c r="D165" s="16" t="s">
        <v>14</v>
      </c>
      <c r="E165" s="79">
        <v>1.0225699432301223</v>
      </c>
      <c r="F165" s="2">
        <v>1.0873280900477083</v>
      </c>
      <c r="G165" s="2">
        <v>0.8881672582507444</v>
      </c>
      <c r="H165" s="2">
        <v>0.8305668574157488</v>
      </c>
      <c r="I165" s="2">
        <v>0.7591316302664098</v>
      </c>
      <c r="J165" s="2">
        <v>0.6263719383686934</v>
      </c>
      <c r="K165" s="2">
        <v>0.5549031209363668</v>
      </c>
      <c r="L165" s="2">
        <v>0.9641898252619072</v>
      </c>
      <c r="M165" s="2">
        <v>1.2691947850127265</v>
      </c>
      <c r="N165" s="2">
        <v>1.5292752066478281</v>
      </c>
      <c r="O165" s="2">
        <v>2.1089851980432384</v>
      </c>
      <c r="P165" s="80">
        <v>2.0070755248153107</v>
      </c>
      <c r="Q165" s="10">
        <v>0.9627757867352378</v>
      </c>
      <c r="R165" s="10">
        <v>0.11780393445660459</v>
      </c>
      <c r="S165" s="11">
        <v>0.041045360041134786</v>
      </c>
      <c r="T165" s="73"/>
      <c r="V165" s="73"/>
    </row>
    <row r="166" spans="2:22" ht="15">
      <c r="B166" s="12"/>
      <c r="C166" s="7" t="s">
        <v>87</v>
      </c>
      <c r="D166" s="16" t="s">
        <v>15</v>
      </c>
      <c r="E166" s="79">
        <v>0.009452795571722943</v>
      </c>
      <c r="F166" s="2">
        <v>0.006408922831432537</v>
      </c>
      <c r="G166" s="2">
        <v>0.006384802055939592</v>
      </c>
      <c r="H166" s="2">
        <v>0.007234367002959355</v>
      </c>
      <c r="I166" s="2">
        <v>0.006640563732320877</v>
      </c>
      <c r="J166" s="2">
        <v>0.006625905612359245</v>
      </c>
      <c r="K166" s="2">
        <v>0.006285019619704604</v>
      </c>
      <c r="L166" s="2">
        <v>0.0073365317336375755</v>
      </c>
      <c r="M166" s="2">
        <v>0.0070917212365033105</v>
      </c>
      <c r="N166" s="2">
        <v>0.007420453414007505</v>
      </c>
      <c r="O166" s="2">
        <v>0.008284208278892001</v>
      </c>
      <c r="P166" s="80">
        <v>0.007625299580327566</v>
      </c>
      <c r="Q166" s="10">
        <v>-0.19332862723299993</v>
      </c>
      <c r="R166" s="10">
        <v>0.00044756177875047477</v>
      </c>
      <c r="S166" s="11">
        <v>0.019925280199252795</v>
      </c>
      <c r="T166" s="73"/>
      <c r="V166" s="73"/>
    </row>
    <row r="167" spans="2:22" ht="15">
      <c r="B167" s="12"/>
      <c r="C167" s="7" t="s">
        <v>88</v>
      </c>
      <c r="D167" s="16" t="s">
        <v>16</v>
      </c>
      <c r="E167" s="79">
        <v>5.250837104757976</v>
      </c>
      <c r="F167" s="2">
        <v>3.2010790144626036</v>
      </c>
      <c r="G167" s="2">
        <v>1.7213644056585244</v>
      </c>
      <c r="H167" s="2">
        <v>1.3734611656614626</v>
      </c>
      <c r="I167" s="2">
        <v>0.8836355921010186</v>
      </c>
      <c r="J167" s="2">
        <v>0.989589693017693</v>
      </c>
      <c r="K167" s="2">
        <v>0.5048886826164731</v>
      </c>
      <c r="L167" s="2">
        <v>0.3656119630719211</v>
      </c>
      <c r="M167" s="2">
        <v>0.33645097755798786</v>
      </c>
      <c r="N167" s="2">
        <v>0.3507705861479541</v>
      </c>
      <c r="O167" s="2">
        <v>0.3656349195469765</v>
      </c>
      <c r="P167" s="80">
        <v>0.34201278092681703</v>
      </c>
      <c r="Q167" s="10">
        <v>-0.9348650940595916</v>
      </c>
      <c r="R167" s="10">
        <v>0.020074207835966366</v>
      </c>
      <c r="S167" s="11">
        <v>0.0770507787522978</v>
      </c>
      <c r="T167" s="73"/>
      <c r="V167" s="73"/>
    </row>
    <row r="168" spans="2:22" ht="15">
      <c r="B168" s="12"/>
      <c r="C168" s="7" t="s">
        <v>89</v>
      </c>
      <c r="D168" s="16" t="s">
        <v>17</v>
      </c>
      <c r="E168" s="79">
        <v>24.647459787627948</v>
      </c>
      <c r="F168" s="2">
        <v>14.43109038465311</v>
      </c>
      <c r="G168" s="2">
        <v>10.845870731720856</v>
      </c>
      <c r="H168" s="2">
        <v>7.320657355997717</v>
      </c>
      <c r="I168" s="2">
        <v>7.8127500603222435</v>
      </c>
      <c r="J168" s="2">
        <v>5.892916306501086</v>
      </c>
      <c r="K168" s="2">
        <v>4.839745454173721</v>
      </c>
      <c r="L168" s="2">
        <v>4.326047525480104</v>
      </c>
      <c r="M168" s="2">
        <v>3.295350460603715</v>
      </c>
      <c r="N168" s="2">
        <v>2.595829692708703</v>
      </c>
      <c r="O168" s="2">
        <v>3.0272808429474694</v>
      </c>
      <c r="P168" s="80">
        <v>3.310396523983765</v>
      </c>
      <c r="Q168" s="10">
        <v>-0.8656901541778576</v>
      </c>
      <c r="R168" s="10">
        <v>0.1943014751139674</v>
      </c>
      <c r="S168" s="11">
        <v>0.1521032873225089</v>
      </c>
      <c r="T168" s="73"/>
      <c r="V168" s="73"/>
    </row>
    <row r="169" spans="2:22" ht="15">
      <c r="B169" s="12"/>
      <c r="C169" s="7" t="s">
        <v>90</v>
      </c>
      <c r="D169" s="16" t="s">
        <v>18</v>
      </c>
      <c r="E169" s="79">
        <v>0.0033958105238038367</v>
      </c>
      <c r="F169" s="2">
        <v>0.002758375881241947</v>
      </c>
      <c r="G169" s="2">
        <v>0.001585699084915435</v>
      </c>
      <c r="H169" s="2">
        <v>0.0015342966105086826</v>
      </c>
      <c r="I169" s="2">
        <v>0.0006429364767914205</v>
      </c>
      <c r="J169" s="2">
        <v>0.00030578144525865344</v>
      </c>
      <c r="K169" s="2">
        <v>0.000250161585638141</v>
      </c>
      <c r="L169" s="2">
        <v>0.00024583448829415365</v>
      </c>
      <c r="M169" s="2">
        <v>0.0002229501365253446</v>
      </c>
      <c r="N169" s="2">
        <v>0.00019925860787297197</v>
      </c>
      <c r="O169" s="2">
        <v>0.00020981240157871096</v>
      </c>
      <c r="P169" s="80">
        <v>0.00018792443228931346</v>
      </c>
      <c r="Q169" s="10">
        <v>-0.9446599181632758</v>
      </c>
      <c r="R169" s="10">
        <v>1.1030096889972316E-05</v>
      </c>
      <c r="S169" s="11">
        <v>0.028847888478884788</v>
      </c>
      <c r="T169" s="73"/>
      <c r="V169" s="73"/>
    </row>
    <row r="170" spans="2:22" ht="15">
      <c r="B170" s="12"/>
      <c r="C170" s="7" t="s">
        <v>91</v>
      </c>
      <c r="D170" s="16" t="s">
        <v>19</v>
      </c>
      <c r="E170" s="79">
        <v>0.5176937900755204</v>
      </c>
      <c r="F170" s="2">
        <v>0.6640212866840284</v>
      </c>
      <c r="G170" s="2">
        <v>0.34784052339117094</v>
      </c>
      <c r="H170" s="2">
        <v>0.30002381103274717</v>
      </c>
      <c r="I170" s="2">
        <v>0.04621061044672403</v>
      </c>
      <c r="J170" s="2">
        <v>0.042892343770487645</v>
      </c>
      <c r="K170" s="2">
        <v>0.018634154410708547</v>
      </c>
      <c r="L170" s="2">
        <v>0.01768379365176927</v>
      </c>
      <c r="M170" s="2">
        <v>0.025025478751832683</v>
      </c>
      <c r="N170" s="2">
        <v>0.024146737141614628</v>
      </c>
      <c r="O170" s="2">
        <v>0.026920628247545715</v>
      </c>
      <c r="P170" s="80">
        <v>0.024520108468225922</v>
      </c>
      <c r="Q170" s="10">
        <v>-0.9526358844971871</v>
      </c>
      <c r="R170" s="10">
        <v>0.0014391911092262086</v>
      </c>
      <c r="S170" s="11">
        <v>0.10446863030296093</v>
      </c>
      <c r="T170" s="73"/>
      <c r="V170" s="73"/>
    </row>
    <row r="171" spans="2:22" ht="15">
      <c r="B171" s="12"/>
      <c r="C171" s="7" t="s">
        <v>92</v>
      </c>
      <c r="D171" s="16" t="s">
        <v>20</v>
      </c>
      <c r="E171" s="79">
        <v>0.6664437634892283</v>
      </c>
      <c r="F171" s="2">
        <v>0.4464294248350319</v>
      </c>
      <c r="G171" s="2">
        <v>0.4459621606923443</v>
      </c>
      <c r="H171" s="2">
        <v>0.42775087043889837</v>
      </c>
      <c r="I171" s="2">
        <v>0.40035771000168097</v>
      </c>
      <c r="J171" s="2">
        <v>0.3611045841016733</v>
      </c>
      <c r="K171" s="2">
        <v>0.4126005837171618</v>
      </c>
      <c r="L171" s="2">
        <v>0.453284752370616</v>
      </c>
      <c r="M171" s="2">
        <v>0.42642275885131725</v>
      </c>
      <c r="N171" s="2">
        <v>0.4118608446264296</v>
      </c>
      <c r="O171" s="2">
        <v>0.39550395157241075</v>
      </c>
      <c r="P171" s="80">
        <v>0.3504657371756559</v>
      </c>
      <c r="Q171" s="10">
        <v>-0.4741255656129785</v>
      </c>
      <c r="R171" s="10">
        <v>0.02057034836062071</v>
      </c>
      <c r="S171" s="11">
        <v>0.1128891015854611</v>
      </c>
      <c r="T171" s="73"/>
      <c r="V171" s="73"/>
    </row>
    <row r="172" spans="2:22" ht="15">
      <c r="B172" s="12"/>
      <c r="C172" s="7" t="s">
        <v>93</v>
      </c>
      <c r="D172" s="16" t="s">
        <v>21</v>
      </c>
      <c r="E172" s="79">
        <v>0.1959721653946715</v>
      </c>
      <c r="F172" s="2">
        <v>0.1751220941264956</v>
      </c>
      <c r="G172" s="2">
        <v>0.13862966034852411</v>
      </c>
      <c r="H172" s="2">
        <v>0.14551382770799678</v>
      </c>
      <c r="I172" s="2">
        <v>0.1422378154973589</v>
      </c>
      <c r="J172" s="2">
        <v>0.13247831932880774</v>
      </c>
      <c r="K172" s="2">
        <v>0.12005788724915126</v>
      </c>
      <c r="L172" s="2">
        <v>0.08589573719368356</v>
      </c>
      <c r="M172" s="2">
        <v>0.12702099161365993</v>
      </c>
      <c r="N172" s="2">
        <v>0.11625503090823558</v>
      </c>
      <c r="O172" s="2">
        <v>0.11922070193668537</v>
      </c>
      <c r="P172" s="80">
        <v>0.11897923997253003</v>
      </c>
      <c r="Q172" s="10">
        <v>-0.3928768418059992</v>
      </c>
      <c r="R172" s="10">
        <v>0.006983405663675918</v>
      </c>
      <c r="S172" s="11">
        <v>0.02337690941560603</v>
      </c>
      <c r="T172" s="73"/>
      <c r="V172" s="73"/>
    </row>
    <row r="173" spans="2:22" ht="15">
      <c r="B173" s="12"/>
      <c r="C173" s="7" t="s">
        <v>94</v>
      </c>
      <c r="D173" s="16" t="s">
        <v>22</v>
      </c>
      <c r="E173" s="79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80">
        <v>0</v>
      </c>
      <c r="Q173" s="10" t="s">
        <v>132</v>
      </c>
      <c r="R173" s="10">
        <v>0</v>
      </c>
      <c r="S173" s="11">
        <v>0</v>
      </c>
      <c r="T173" s="73"/>
      <c r="V173" s="73"/>
    </row>
    <row r="174" spans="2:22" ht="15">
      <c r="B174" s="12"/>
      <c r="C174" s="7" t="s">
        <v>95</v>
      </c>
      <c r="D174" s="16" t="s">
        <v>23</v>
      </c>
      <c r="E174" s="79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80">
        <v>0</v>
      </c>
      <c r="Q174" s="10" t="s">
        <v>132</v>
      </c>
      <c r="R174" s="10">
        <v>0</v>
      </c>
      <c r="S174" s="11">
        <v>0</v>
      </c>
      <c r="T174" s="73"/>
      <c r="V174" s="73"/>
    </row>
    <row r="175" spans="2:22" ht="15">
      <c r="B175" s="12"/>
      <c r="C175" s="7" t="s">
        <v>96</v>
      </c>
      <c r="D175" s="16" t="s">
        <v>24</v>
      </c>
      <c r="E175" s="79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80">
        <v>0</v>
      </c>
      <c r="Q175" s="10" t="s">
        <v>132</v>
      </c>
      <c r="R175" s="10">
        <v>0</v>
      </c>
      <c r="S175" s="11">
        <v>0</v>
      </c>
      <c r="T175" s="73"/>
      <c r="V175" s="73"/>
    </row>
    <row r="176" spans="2:22" ht="15">
      <c r="B176" s="12"/>
      <c r="C176" s="7" t="s">
        <v>98</v>
      </c>
      <c r="D176" s="16" t="s">
        <v>26</v>
      </c>
      <c r="E176" s="79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80">
        <v>0</v>
      </c>
      <c r="Q176" s="10" t="s">
        <v>132</v>
      </c>
      <c r="R176" s="10">
        <v>0</v>
      </c>
      <c r="S176" s="11">
        <v>0</v>
      </c>
      <c r="T176" s="73"/>
      <c r="V176" s="73"/>
    </row>
    <row r="177" spans="2:22" ht="15">
      <c r="B177" s="12"/>
      <c r="C177" s="7" t="s">
        <v>99</v>
      </c>
      <c r="D177" s="16" t="s">
        <v>27</v>
      </c>
      <c r="E177" s="79">
        <v>0.10158345925019692</v>
      </c>
      <c r="F177" s="2">
        <v>0.0829982611776118</v>
      </c>
      <c r="G177" s="2">
        <v>0.06562986267443342</v>
      </c>
      <c r="H177" s="2">
        <v>0.05508352267250674</v>
      </c>
      <c r="I177" s="2">
        <v>0.03701661591507917</v>
      </c>
      <c r="J177" s="2">
        <v>0.028309088679363468</v>
      </c>
      <c r="K177" s="2">
        <v>0.018143023574035744</v>
      </c>
      <c r="L177" s="2">
        <v>0.009410649577195774</v>
      </c>
      <c r="M177" s="2">
        <v>0.006297997163171633</v>
      </c>
      <c r="N177" s="2">
        <v>0.005705718752920864</v>
      </c>
      <c r="O177" s="2">
        <v>0.005275043038763722</v>
      </c>
      <c r="P177" s="80">
        <v>0.0042094096840968424</v>
      </c>
      <c r="Q177" s="10">
        <v>-0.9585620561145767</v>
      </c>
      <c r="R177" s="10">
        <v>0.0002470684418175903</v>
      </c>
      <c r="S177" s="11">
        <v>0.0007259607327092325</v>
      </c>
      <c r="T177" s="73"/>
      <c r="V177" s="73"/>
    </row>
    <row r="178" spans="2:22" ht="15">
      <c r="B178" s="12"/>
      <c r="C178" s="7" t="s">
        <v>100</v>
      </c>
      <c r="D178" s="16" t="s">
        <v>28</v>
      </c>
      <c r="E178" s="79">
        <v>0.008287169559580004</v>
      </c>
      <c r="F178" s="2">
        <v>0.008001851657300833</v>
      </c>
      <c r="G178" s="2">
        <v>0.013017200339702389</v>
      </c>
      <c r="H178" s="2">
        <v>0.00695972624193609</v>
      </c>
      <c r="I178" s="2">
        <v>0.006491703624336244</v>
      </c>
      <c r="J178" s="2">
        <v>0.007050364528845289</v>
      </c>
      <c r="K178" s="2">
        <v>0.0034508357860205314</v>
      </c>
      <c r="L178" s="2">
        <v>0.007096056903755474</v>
      </c>
      <c r="M178" s="2">
        <v>0.0050971269618504565</v>
      </c>
      <c r="N178" s="2">
        <v>0.006120967622928959</v>
      </c>
      <c r="O178" s="2">
        <v>0.0063432216087176835</v>
      </c>
      <c r="P178" s="80">
        <v>0.006107277145755694</v>
      </c>
      <c r="Q178" s="10">
        <v>-0.26304426356334715</v>
      </c>
      <c r="R178" s="10">
        <v>0.0003584624831958564</v>
      </c>
      <c r="S178" s="11">
        <v>0.0007502811689591863</v>
      </c>
      <c r="T178" s="73"/>
      <c r="V178" s="73"/>
    </row>
    <row r="179" spans="2:22" ht="15">
      <c r="B179" s="12"/>
      <c r="C179" s="7" t="s">
        <v>103</v>
      </c>
      <c r="D179" s="16" t="s">
        <v>31</v>
      </c>
      <c r="E179" s="79">
        <v>0.04269392058422756</v>
      </c>
      <c r="F179" s="2">
        <v>0.04383514199141275</v>
      </c>
      <c r="G179" s="2">
        <v>0.02243958597458852</v>
      </c>
      <c r="H179" s="2">
        <v>0.022597704589132916</v>
      </c>
      <c r="I179" s="2">
        <v>0.022766616260899465</v>
      </c>
      <c r="J179" s="2">
        <v>0.022866253047133283</v>
      </c>
      <c r="K179" s="2">
        <v>0.023094052334272377</v>
      </c>
      <c r="L179" s="2">
        <v>0.02306896241458648</v>
      </c>
      <c r="M179" s="2">
        <v>0.023057326210456197</v>
      </c>
      <c r="N179" s="2">
        <v>0.023095353369791224</v>
      </c>
      <c r="O179" s="2">
        <v>0.02318049042052509</v>
      </c>
      <c r="P179" s="80">
        <v>0.023265222716579607</v>
      </c>
      <c r="Q179" s="10">
        <v>-0.4550694244469436</v>
      </c>
      <c r="R179" s="10">
        <v>0.0013655364425185007</v>
      </c>
      <c r="S179" s="11">
        <v>0.02548867941273199</v>
      </c>
      <c r="T179" s="73"/>
      <c r="V179" s="73"/>
    </row>
    <row r="180" spans="2:24" s="1" customFormat="1" ht="15.75" thickBot="1">
      <c r="B180" s="18" t="s">
        <v>62</v>
      </c>
      <c r="C180" s="19"/>
      <c r="D180" s="23"/>
      <c r="E180" s="86">
        <v>120.29737771303886</v>
      </c>
      <c r="F180" s="87">
        <v>73.66730851290617</v>
      </c>
      <c r="G180" s="87">
        <v>48.40503067095059</v>
      </c>
      <c r="H180" s="87">
        <v>42.12256214801043</v>
      </c>
      <c r="I180" s="87">
        <v>42.871770766432114</v>
      </c>
      <c r="J180" s="87">
        <v>41.61341138801313</v>
      </c>
      <c r="K180" s="87">
        <v>27.08046631794163</v>
      </c>
      <c r="L180" s="87">
        <v>25.718640680969816</v>
      </c>
      <c r="M180" s="87">
        <v>24.125630864009928</v>
      </c>
      <c r="N180" s="87">
        <v>21.965718817049172</v>
      </c>
      <c r="O180" s="87">
        <v>22.46856354902022</v>
      </c>
      <c r="P180" s="88">
        <v>17.037423529811363</v>
      </c>
      <c r="Q180" s="21">
        <v>-0.8583724445727074</v>
      </c>
      <c r="R180" s="25">
        <v>1</v>
      </c>
      <c r="S180" s="22">
        <v>0.028901512087100973</v>
      </c>
      <c r="T180" s="73"/>
      <c r="U180" s="73"/>
      <c r="V180" s="73"/>
      <c r="W180"/>
      <c r="X180"/>
    </row>
    <row r="181" spans="18:24" s="73" customFormat="1" ht="15.75" thickBot="1">
      <c r="R181" s="85"/>
      <c r="S181" s="84"/>
      <c r="W181"/>
      <c r="X181"/>
    </row>
    <row r="182" spans="2:24" s="1" customFormat="1" ht="15">
      <c r="B182" s="28" t="s">
        <v>0</v>
      </c>
      <c r="C182" s="29" t="s">
        <v>107</v>
      </c>
      <c r="D182" s="29" t="s">
        <v>106</v>
      </c>
      <c r="E182" s="29">
        <v>1990</v>
      </c>
      <c r="F182" s="30">
        <v>1995</v>
      </c>
      <c r="G182" s="30">
        <v>1998</v>
      </c>
      <c r="H182" s="30">
        <v>1999</v>
      </c>
      <c r="I182" s="30">
        <v>2000</v>
      </c>
      <c r="J182" s="30">
        <v>2001</v>
      </c>
      <c r="K182" s="30">
        <v>2002</v>
      </c>
      <c r="L182" s="30">
        <v>2003</v>
      </c>
      <c r="M182" s="30">
        <v>2004</v>
      </c>
      <c r="N182" s="30">
        <v>2005</v>
      </c>
      <c r="O182" s="30">
        <v>2006</v>
      </c>
      <c r="P182" s="31">
        <v>2007</v>
      </c>
      <c r="Q182" s="32" t="s">
        <v>71</v>
      </c>
      <c r="R182" s="35" t="s">
        <v>72</v>
      </c>
      <c r="S182" s="33" t="s">
        <v>73</v>
      </c>
      <c r="T182" s="73"/>
      <c r="U182" s="73"/>
      <c r="V182" s="73"/>
      <c r="W182"/>
      <c r="X182"/>
    </row>
    <row r="183" spans="2:22" ht="15">
      <c r="B183" s="9" t="s">
        <v>63</v>
      </c>
      <c r="C183" s="6" t="s">
        <v>74</v>
      </c>
      <c r="D183" s="15" t="s">
        <v>3</v>
      </c>
      <c r="E183" s="76">
        <v>0.3399058885744601</v>
      </c>
      <c r="F183" s="77">
        <v>0.3565048746925908</v>
      </c>
      <c r="G183" s="77">
        <v>0.15547308793076006</v>
      </c>
      <c r="H183" s="77">
        <v>0.17263131019589642</v>
      </c>
      <c r="I183" s="77">
        <v>0.2035569470444645</v>
      </c>
      <c r="J183" s="77">
        <v>0.042881964966824365</v>
      </c>
      <c r="K183" s="77">
        <v>0.03418979808271352</v>
      </c>
      <c r="L183" s="77">
        <v>0.033448250494877374</v>
      </c>
      <c r="M183" s="77">
        <v>0.21338186665068123</v>
      </c>
      <c r="N183" s="77">
        <v>0.30691401143169256</v>
      </c>
      <c r="O183" s="77">
        <v>0.3538773861326073</v>
      </c>
      <c r="P183" s="78">
        <v>0.10555335196857094</v>
      </c>
      <c r="Q183" s="10">
        <v>-0.6894630086838042</v>
      </c>
      <c r="R183" s="10">
        <v>0.0037965831663625917</v>
      </c>
      <c r="S183" s="11">
        <v>0.02295807470360769</v>
      </c>
      <c r="T183" s="73"/>
      <c r="V183" s="73"/>
    </row>
    <row r="184" spans="2:22" ht="15">
      <c r="B184" s="12"/>
      <c r="C184" s="7" t="s">
        <v>75</v>
      </c>
      <c r="D184" s="16" t="s">
        <v>4</v>
      </c>
      <c r="E184" s="79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80">
        <v>0</v>
      </c>
      <c r="Q184" s="10" t="s">
        <v>132</v>
      </c>
      <c r="R184" s="10">
        <v>0</v>
      </c>
      <c r="S184" s="11">
        <v>0</v>
      </c>
      <c r="T184" s="73"/>
      <c r="V184" s="73"/>
    </row>
    <row r="185" spans="2:22" ht="15">
      <c r="B185" s="12"/>
      <c r="C185" s="7" t="s">
        <v>76</v>
      </c>
      <c r="D185" s="16" t="s">
        <v>5</v>
      </c>
      <c r="E185" s="79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80">
        <v>0</v>
      </c>
      <c r="Q185" s="10" t="s">
        <v>132</v>
      </c>
      <c r="R185" s="10">
        <v>0</v>
      </c>
      <c r="S185" s="11">
        <v>0</v>
      </c>
      <c r="T185" s="73"/>
      <c r="V185" s="73"/>
    </row>
    <row r="186" spans="2:22" ht="15">
      <c r="B186" s="12"/>
      <c r="C186" s="7" t="s">
        <v>77</v>
      </c>
      <c r="D186" s="16" t="s">
        <v>6</v>
      </c>
      <c r="E186" s="79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80">
        <v>0</v>
      </c>
      <c r="Q186" s="10" t="s">
        <v>132</v>
      </c>
      <c r="R186" s="10">
        <v>0</v>
      </c>
      <c r="S186" s="11">
        <v>0</v>
      </c>
      <c r="T186" s="73"/>
      <c r="V186" s="73"/>
    </row>
    <row r="187" spans="2:22" ht="15">
      <c r="B187" s="12"/>
      <c r="C187" s="7" t="s">
        <v>78</v>
      </c>
      <c r="D187" s="16" t="s">
        <v>7</v>
      </c>
      <c r="E187" s="79">
        <v>0.8192048469063384</v>
      </c>
      <c r="F187" s="2">
        <v>0.8319927492919826</v>
      </c>
      <c r="G187" s="2">
        <v>0.8469541983588648</v>
      </c>
      <c r="H187" s="2">
        <v>0.8236461266352176</v>
      </c>
      <c r="I187" s="2">
        <v>0.7431965518165916</v>
      </c>
      <c r="J187" s="2">
        <v>0.7277324517011841</v>
      </c>
      <c r="K187" s="2">
        <v>0.7142946241139689</v>
      </c>
      <c r="L187" s="2">
        <v>0.7197652180798695</v>
      </c>
      <c r="M187" s="2">
        <v>0.7104775307889902</v>
      </c>
      <c r="N187" s="2">
        <v>0.7442257163171534</v>
      </c>
      <c r="O187" s="2">
        <v>0.7733073309264067</v>
      </c>
      <c r="P187" s="80">
        <v>0.7555608894732595</v>
      </c>
      <c r="Q187" s="10">
        <v>-0.07768991806313799</v>
      </c>
      <c r="R187" s="10">
        <v>0.027176301847716307</v>
      </c>
      <c r="S187" s="11">
        <v>0.031338169315848284</v>
      </c>
      <c r="T187" s="73"/>
      <c r="V187" s="73"/>
    </row>
    <row r="188" spans="2:22" ht="15">
      <c r="B188" s="12"/>
      <c r="C188" s="7" t="s">
        <v>79</v>
      </c>
      <c r="D188" s="16" t="s">
        <v>133</v>
      </c>
      <c r="E188" s="79">
        <v>0.005306746926627387</v>
      </c>
      <c r="F188" s="2">
        <v>0.0068793992732772095</v>
      </c>
      <c r="G188" s="2">
        <v>0.010164184079683876</v>
      </c>
      <c r="H188" s="2">
        <v>0.006471349112505372</v>
      </c>
      <c r="I188" s="2">
        <v>0.00498694285362069</v>
      </c>
      <c r="J188" s="2">
        <v>0.003967133436907229</v>
      </c>
      <c r="K188" s="2">
        <v>0.0027238838611305227</v>
      </c>
      <c r="L188" s="2">
        <v>0.0033833374090036636</v>
      </c>
      <c r="M188" s="2">
        <v>0.0037679644939159294</v>
      </c>
      <c r="N188" s="2">
        <v>0.004402207510596031</v>
      </c>
      <c r="O188" s="2">
        <v>0.004729845038071701</v>
      </c>
      <c r="P188" s="80">
        <v>0.005349767037733797</v>
      </c>
      <c r="Q188" s="10">
        <v>0.008106682248318698</v>
      </c>
      <c r="R188" s="10">
        <v>0.00019242245841201953</v>
      </c>
      <c r="S188" s="11">
        <v>0.0055710134867268425</v>
      </c>
      <c r="T188" s="73"/>
      <c r="V188" s="73"/>
    </row>
    <row r="189" spans="2:22" ht="15">
      <c r="B189" s="12"/>
      <c r="C189" s="7" t="s">
        <v>80</v>
      </c>
      <c r="D189" s="16" t="s">
        <v>8</v>
      </c>
      <c r="E189" s="79">
        <v>0.12178428686881465</v>
      </c>
      <c r="F189" s="2">
        <v>0.07642807429294081</v>
      </c>
      <c r="G189" s="2">
        <v>0.07546395620603616</v>
      </c>
      <c r="H189" s="2">
        <v>0.07023909900608694</v>
      </c>
      <c r="I189" s="2">
        <v>0.05651316833146758</v>
      </c>
      <c r="J189" s="2">
        <v>0.049089199282288984</v>
      </c>
      <c r="K189" s="2">
        <v>0.04666638766986061</v>
      </c>
      <c r="L189" s="2">
        <v>0.03879524154929158</v>
      </c>
      <c r="M189" s="2">
        <v>0.036797532226618045</v>
      </c>
      <c r="N189" s="2">
        <v>0.06011361123281653</v>
      </c>
      <c r="O189" s="2">
        <v>0.07955910619651059</v>
      </c>
      <c r="P189" s="80">
        <v>0.028200942200706375</v>
      </c>
      <c r="Q189" s="10">
        <v>-0.7684352971489313</v>
      </c>
      <c r="R189" s="10">
        <v>0.001014342230142024</v>
      </c>
      <c r="S189" s="11">
        <v>0.07528290935888313</v>
      </c>
      <c r="T189" s="73"/>
      <c r="V189" s="73"/>
    </row>
    <row r="190" spans="2:22" ht="15">
      <c r="B190" s="12"/>
      <c r="C190" s="7" t="s">
        <v>81</v>
      </c>
      <c r="D190" s="16" t="s">
        <v>9</v>
      </c>
      <c r="E190" s="79">
        <v>13.552539854625962</v>
      </c>
      <c r="F190" s="2">
        <v>9.66533873381739</v>
      </c>
      <c r="G190" s="2">
        <v>6.576248896804833</v>
      </c>
      <c r="H190" s="2">
        <v>5.741022261000667</v>
      </c>
      <c r="I190" s="2">
        <v>4.669977817572286</v>
      </c>
      <c r="J190" s="2">
        <v>3.743882124901677</v>
      </c>
      <c r="K190" s="2">
        <v>2.9231095600823305</v>
      </c>
      <c r="L190" s="2">
        <v>2.351943655999791</v>
      </c>
      <c r="M190" s="2">
        <v>1.9409644956981538</v>
      </c>
      <c r="N190" s="2">
        <v>1.5471058220709224</v>
      </c>
      <c r="O190" s="2">
        <v>1.302751167652906</v>
      </c>
      <c r="P190" s="80">
        <v>1.1737536297126454</v>
      </c>
      <c r="Q190" s="10">
        <v>-0.9133923498987533</v>
      </c>
      <c r="R190" s="10">
        <v>0.04221801760829815</v>
      </c>
      <c r="S190" s="11">
        <v>0.02843411292333919</v>
      </c>
      <c r="T190" s="73"/>
      <c r="V190" s="73"/>
    </row>
    <row r="191" spans="2:22" ht="15">
      <c r="B191" s="12"/>
      <c r="C191" s="7" t="s">
        <v>82</v>
      </c>
      <c r="D191" s="16" t="s">
        <v>10</v>
      </c>
      <c r="E191" s="79">
        <v>0.5354732572968938</v>
      </c>
      <c r="F191" s="2">
        <v>0.49753161233152043</v>
      </c>
      <c r="G191" s="2">
        <v>0.42832473799414106</v>
      </c>
      <c r="H191" s="2">
        <v>0.40798461426879534</v>
      </c>
      <c r="I191" s="2">
        <v>0.3756043970803081</v>
      </c>
      <c r="J191" s="2">
        <v>0.3519120737889534</v>
      </c>
      <c r="K191" s="2">
        <v>0.32023750545600327</v>
      </c>
      <c r="L191" s="2">
        <v>0.30596806742834626</v>
      </c>
      <c r="M191" s="2">
        <v>0.29390626404324294</v>
      </c>
      <c r="N191" s="2">
        <v>0.28009926552468567</v>
      </c>
      <c r="O191" s="2">
        <v>0.262516208880626</v>
      </c>
      <c r="P191" s="80">
        <v>0.21560693215893137</v>
      </c>
      <c r="Q191" s="10">
        <v>-0.5973525676196602</v>
      </c>
      <c r="R191" s="10">
        <v>0.007755032255436224</v>
      </c>
      <c r="S191" s="11">
        <v>0.029306781218759</v>
      </c>
      <c r="T191" s="73"/>
      <c r="V191" s="73"/>
    </row>
    <row r="192" spans="2:22" ht="15">
      <c r="B192" s="12"/>
      <c r="C192" s="7" t="s">
        <v>83</v>
      </c>
      <c r="D192" s="16" t="s">
        <v>11</v>
      </c>
      <c r="E192" s="79">
        <v>3.0890853002147005</v>
      </c>
      <c r="F192" s="2">
        <v>2.325919033177136</v>
      </c>
      <c r="G192" s="2">
        <v>1.66648348136296</v>
      </c>
      <c r="H192" s="2">
        <v>1.5074011124030608</v>
      </c>
      <c r="I192" s="2">
        <v>1.365857089327724</v>
      </c>
      <c r="J192" s="2">
        <v>1.2143899000529605</v>
      </c>
      <c r="K192" s="2">
        <v>1.3308762834196974</v>
      </c>
      <c r="L192" s="2">
        <v>1.335592760453271</v>
      </c>
      <c r="M192" s="2">
        <v>1.1089202495312607</v>
      </c>
      <c r="N192" s="2">
        <v>1.0201115421492788</v>
      </c>
      <c r="O192" s="2">
        <v>1.0022617971179124</v>
      </c>
      <c r="P192" s="80">
        <v>0.9183311616222581</v>
      </c>
      <c r="Q192" s="10">
        <v>-0.7027174479259504</v>
      </c>
      <c r="R192" s="10">
        <v>0.03303088499169027</v>
      </c>
      <c r="S192" s="11">
        <v>0.050184381181796585</v>
      </c>
      <c r="T192" s="73"/>
      <c r="V192" s="73"/>
    </row>
    <row r="193" spans="2:22" ht="15">
      <c r="B193" s="12"/>
      <c r="C193" s="7" t="s">
        <v>84</v>
      </c>
      <c r="D193" s="16" t="s">
        <v>12</v>
      </c>
      <c r="E193" s="79">
        <v>0.47022901588999777</v>
      </c>
      <c r="F193" s="2">
        <v>0.24495197486502504</v>
      </c>
      <c r="G193" s="2">
        <v>0.26814057879918896</v>
      </c>
      <c r="H193" s="2">
        <v>0.2792994941468444</v>
      </c>
      <c r="I193" s="2">
        <v>0.24830995406995804</v>
      </c>
      <c r="J193" s="2">
        <v>0.23663055381791315</v>
      </c>
      <c r="K193" s="2">
        <v>0.24368586577580492</v>
      </c>
      <c r="L193" s="2">
        <v>0.31165449268286016</v>
      </c>
      <c r="M193" s="2">
        <v>0.2551422592347039</v>
      </c>
      <c r="N193" s="2">
        <v>0.24952085827467851</v>
      </c>
      <c r="O193" s="2">
        <v>0.1933134083621718</v>
      </c>
      <c r="P193" s="80">
        <v>0.19155128177157332</v>
      </c>
      <c r="Q193" s="10">
        <v>-0.5926425735148944</v>
      </c>
      <c r="R193" s="10">
        <v>0.006889789460079605</v>
      </c>
      <c r="S193" s="11">
        <v>0.024587727078428115</v>
      </c>
      <c r="T193" s="73"/>
      <c r="V193" s="73"/>
    </row>
    <row r="194" spans="2:22" ht="15">
      <c r="B194" s="12"/>
      <c r="C194" s="7" t="s">
        <v>108</v>
      </c>
      <c r="D194" s="16" t="s">
        <v>64</v>
      </c>
      <c r="E194" s="79">
        <v>5.616071390297625</v>
      </c>
      <c r="F194" s="2">
        <v>4.330672340582269</v>
      </c>
      <c r="G194" s="2">
        <v>2.5193824882662628</v>
      </c>
      <c r="H194" s="2">
        <v>2.13553011110341</v>
      </c>
      <c r="I194" s="2">
        <v>1.6371771102537427</v>
      </c>
      <c r="J194" s="2">
        <v>1.2748021017736906</v>
      </c>
      <c r="K194" s="2">
        <v>1.0155508609591697</v>
      </c>
      <c r="L194" s="2">
        <v>0.8187354698364072</v>
      </c>
      <c r="M194" s="2">
        <v>0.637825098182946</v>
      </c>
      <c r="N194" s="2">
        <v>0.49226836690519676</v>
      </c>
      <c r="O194" s="2">
        <v>0.38266597674556996</v>
      </c>
      <c r="P194" s="80">
        <v>0.3087183571255414</v>
      </c>
      <c r="Q194" s="10">
        <v>-0.9450294813454676</v>
      </c>
      <c r="R194" s="10">
        <v>0.01110409945255871</v>
      </c>
      <c r="S194" s="11">
        <v>0.02419181807855749</v>
      </c>
      <c r="T194" s="73"/>
      <c r="V194" s="73"/>
    </row>
    <row r="195" spans="2:22" ht="15">
      <c r="B195" s="12"/>
      <c r="C195" s="7" t="s">
        <v>85</v>
      </c>
      <c r="D195" s="16" t="s">
        <v>13</v>
      </c>
      <c r="E195" s="79">
        <v>0.046309403275578254</v>
      </c>
      <c r="F195" s="2">
        <v>0.04544259631484364</v>
      </c>
      <c r="G195" s="2">
        <v>0.053151852891061425</v>
      </c>
      <c r="H195" s="2">
        <v>0.05589090076130892</v>
      </c>
      <c r="I195" s="2">
        <v>0.06264619020001813</v>
      </c>
      <c r="J195" s="2">
        <v>0.065729636966709</v>
      </c>
      <c r="K195" s="2">
        <v>0.0553147281575357</v>
      </c>
      <c r="L195" s="2">
        <v>0.04419920576959324</v>
      </c>
      <c r="M195" s="2">
        <v>0.054539341247306555</v>
      </c>
      <c r="N195" s="2">
        <v>0.055470235180396066</v>
      </c>
      <c r="O195" s="2">
        <v>0.055974568708780786</v>
      </c>
      <c r="P195" s="80">
        <v>0.07198238199538218</v>
      </c>
      <c r="Q195" s="10">
        <v>0.5543793895816153</v>
      </c>
      <c r="R195" s="10">
        <v>0.0025890897319842798</v>
      </c>
      <c r="S195" s="11">
        <v>0.019336541999999998</v>
      </c>
      <c r="T195" s="73"/>
      <c r="V195" s="73"/>
    </row>
    <row r="196" spans="2:22" ht="15">
      <c r="B196" s="12"/>
      <c r="C196" s="7" t="s">
        <v>86</v>
      </c>
      <c r="D196" s="16" t="s">
        <v>14</v>
      </c>
      <c r="E196" s="79">
        <v>0.1632669272020867</v>
      </c>
      <c r="F196" s="2">
        <v>0.1449529759407548</v>
      </c>
      <c r="G196" s="2">
        <v>0.13424803958473322</v>
      </c>
      <c r="H196" s="2">
        <v>0.12959738620331182</v>
      </c>
      <c r="I196" s="2">
        <v>0.12442371112179035</v>
      </c>
      <c r="J196" s="2">
        <v>0.10157712323579113</v>
      </c>
      <c r="K196" s="2">
        <v>0.08669962508014022</v>
      </c>
      <c r="L196" s="2">
        <v>0.15726964475879185</v>
      </c>
      <c r="M196" s="2">
        <v>0.1587008230857388</v>
      </c>
      <c r="N196" s="2">
        <v>0.18356167599560802</v>
      </c>
      <c r="O196" s="2">
        <v>0.24816884236675624</v>
      </c>
      <c r="P196" s="80">
        <v>0.21712100005911805</v>
      </c>
      <c r="Q196" s="10">
        <v>0.32985292110246234</v>
      </c>
      <c r="R196" s="10">
        <v>0.00780949082634253</v>
      </c>
      <c r="S196" s="11">
        <v>0.04104536004113479</v>
      </c>
      <c r="T196" s="73"/>
      <c r="V196" s="73"/>
    </row>
    <row r="197" spans="2:22" ht="15">
      <c r="B197" s="12"/>
      <c r="C197" s="7" t="s">
        <v>87</v>
      </c>
      <c r="D197" s="16" t="s">
        <v>15</v>
      </c>
      <c r="E197" s="79">
        <v>0.012517644400810267</v>
      </c>
      <c r="F197" s="2">
        <v>0.012730300214482081</v>
      </c>
      <c r="G197" s="2">
        <v>0.012682388151642859</v>
      </c>
      <c r="H197" s="2">
        <v>0.01465101041805644</v>
      </c>
      <c r="I197" s="2">
        <v>0.013925869253859111</v>
      </c>
      <c r="J197" s="2">
        <v>0.01512350893488766</v>
      </c>
      <c r="K197" s="2">
        <v>0.012459012622057036</v>
      </c>
      <c r="L197" s="2">
        <v>0.01284420262600896</v>
      </c>
      <c r="M197" s="2">
        <v>0.012549814746413151</v>
      </c>
      <c r="N197" s="2">
        <v>0.013190134554567466</v>
      </c>
      <c r="O197" s="2">
        <v>0.014334604837932544</v>
      </c>
      <c r="P197" s="80">
        <v>0.013943529961287964</v>
      </c>
      <c r="Q197" s="10">
        <v>0.11391005486506708</v>
      </c>
      <c r="R197" s="10">
        <v>0.0005015261964059732</v>
      </c>
      <c r="S197" s="11">
        <v>0.019925280199252802</v>
      </c>
      <c r="T197" s="73"/>
      <c r="V197" s="73"/>
    </row>
    <row r="198" spans="2:22" ht="15">
      <c r="B198" s="12"/>
      <c r="C198" s="7" t="s">
        <v>88</v>
      </c>
      <c r="D198" s="16" t="s">
        <v>16</v>
      </c>
      <c r="E198" s="79">
        <v>0.01602862388721158</v>
      </c>
      <c r="F198" s="2">
        <v>0.011677817389573547</v>
      </c>
      <c r="G198" s="2">
        <v>0.006904009875934629</v>
      </c>
      <c r="H198" s="2">
        <v>0.007831237753223802</v>
      </c>
      <c r="I198" s="2">
        <v>0.006616155567034807</v>
      </c>
      <c r="J198" s="2">
        <v>0.0089000947393061</v>
      </c>
      <c r="K198" s="2">
        <v>0.007044643365634344</v>
      </c>
      <c r="L198" s="2">
        <v>0.008745100165285373</v>
      </c>
      <c r="M198" s="2">
        <v>0.011560494844831726</v>
      </c>
      <c r="N198" s="2">
        <v>0.014145887257028736</v>
      </c>
      <c r="O198" s="2">
        <v>0.013633621498479066</v>
      </c>
      <c r="P198" s="80">
        <v>0.013400741615288444</v>
      </c>
      <c r="Q198" s="10">
        <v>-0.16394933778562173</v>
      </c>
      <c r="R198" s="10">
        <v>0.00048200297844191303</v>
      </c>
      <c r="S198" s="11">
        <v>0.01521170469123396</v>
      </c>
      <c r="T198" s="73"/>
      <c r="V198" s="73"/>
    </row>
    <row r="199" spans="2:22" ht="15">
      <c r="B199" s="12"/>
      <c r="C199" s="7" t="s">
        <v>89</v>
      </c>
      <c r="D199" s="16" t="s">
        <v>17</v>
      </c>
      <c r="E199" s="79">
        <v>18.52421506805932</v>
      </c>
      <c r="F199" s="2">
        <v>11.415053251703517</v>
      </c>
      <c r="G199" s="2">
        <v>10.665821344208018</v>
      </c>
      <c r="H199" s="2">
        <v>10.065654481130219</v>
      </c>
      <c r="I199" s="2">
        <v>9.556679348372558</v>
      </c>
      <c r="J199" s="2">
        <v>8.98225498010851</v>
      </c>
      <c r="K199" s="2">
        <v>8.481032386252455</v>
      </c>
      <c r="L199" s="2">
        <v>7.944873251536203</v>
      </c>
      <c r="M199" s="2">
        <v>7.548220942984564</v>
      </c>
      <c r="N199" s="2">
        <v>7.432719451720517</v>
      </c>
      <c r="O199" s="2">
        <v>7.685786029200691</v>
      </c>
      <c r="P199" s="80">
        <v>8.090306502616215</v>
      </c>
      <c r="Q199" s="10">
        <v>-0.5632577967329877</v>
      </c>
      <c r="R199" s="10">
        <v>0.29099522569110114</v>
      </c>
      <c r="S199" s="11">
        <v>0.192565462473759</v>
      </c>
      <c r="T199" s="73"/>
      <c r="V199" s="73"/>
    </row>
    <row r="200" spans="2:22" ht="15">
      <c r="B200" s="12"/>
      <c r="C200" s="7" t="s">
        <v>90</v>
      </c>
      <c r="D200" s="16" t="s">
        <v>18</v>
      </c>
      <c r="E200" s="79">
        <v>0.4652088650193603</v>
      </c>
      <c r="F200" s="2">
        <v>0.5001289249498742</v>
      </c>
      <c r="G200" s="2">
        <v>0.4683544172336078</v>
      </c>
      <c r="H200" s="2">
        <v>0.4551005609467296</v>
      </c>
      <c r="I200" s="2">
        <v>0.4428236575163242</v>
      </c>
      <c r="J200" s="2">
        <v>0.4329699538847579</v>
      </c>
      <c r="K200" s="2">
        <v>0.4259916499750712</v>
      </c>
      <c r="L200" s="2">
        <v>0.4183592844988939</v>
      </c>
      <c r="M200" s="2">
        <v>0.3960382377078286</v>
      </c>
      <c r="N200" s="2">
        <v>0.3552759099771133</v>
      </c>
      <c r="O200" s="2">
        <v>0.3218293067381275</v>
      </c>
      <c r="P200" s="80">
        <v>0.2858971591889169</v>
      </c>
      <c r="Q200" s="10">
        <v>-0.38544344124435614</v>
      </c>
      <c r="R200" s="10">
        <v>0.010283257913123605</v>
      </c>
      <c r="S200" s="11">
        <v>0.028847888478884778</v>
      </c>
      <c r="T200" s="73"/>
      <c r="V200" s="73"/>
    </row>
    <row r="201" spans="2:22" ht="15">
      <c r="B201" s="12"/>
      <c r="C201" s="7" t="s">
        <v>91</v>
      </c>
      <c r="D201" s="16" t="s">
        <v>19</v>
      </c>
      <c r="E201" s="79">
        <v>0.0069805308626701805</v>
      </c>
      <c r="F201" s="2">
        <v>0.008540036653455515</v>
      </c>
      <c r="G201" s="2">
        <v>0.007551670690425938</v>
      </c>
      <c r="H201" s="2">
        <v>0.004805575061122212</v>
      </c>
      <c r="I201" s="2">
        <v>0.004694774861111056</v>
      </c>
      <c r="J201" s="2">
        <v>0.005248944220730657</v>
      </c>
      <c r="K201" s="2">
        <v>0.007104422437152771</v>
      </c>
      <c r="L201" s="2">
        <v>0.0077705714412752164</v>
      </c>
      <c r="M201" s="2">
        <v>0.010260245822634323</v>
      </c>
      <c r="N201" s="2">
        <v>0.008069477960459648</v>
      </c>
      <c r="O201" s="2">
        <v>0.008673968397504825</v>
      </c>
      <c r="P201" s="80">
        <v>0.009891550554723233</v>
      </c>
      <c r="Q201" s="10">
        <v>0.4170198154441702</v>
      </c>
      <c r="R201" s="10">
        <v>0.0003557830578082325</v>
      </c>
      <c r="S201" s="11">
        <v>0.005426112018351691</v>
      </c>
      <c r="T201" s="73"/>
      <c r="V201" s="73"/>
    </row>
    <row r="202" spans="2:22" ht="15">
      <c r="B202" s="12"/>
      <c r="C202" s="7" t="s">
        <v>92</v>
      </c>
      <c r="D202" s="16" t="s">
        <v>20</v>
      </c>
      <c r="E202" s="79">
        <v>1.1620059537493774</v>
      </c>
      <c r="F202" s="2">
        <v>1.1620059537493774</v>
      </c>
      <c r="G202" s="2">
        <v>1.1632665230343713</v>
      </c>
      <c r="H202" s="2">
        <v>1.1388801187863995</v>
      </c>
      <c r="I202" s="2">
        <v>1.1035168483194235</v>
      </c>
      <c r="J202" s="2">
        <v>1.0716727536082762</v>
      </c>
      <c r="K202" s="2">
        <v>1.040703106904851</v>
      </c>
      <c r="L202" s="2">
        <v>1.0035272657544174</v>
      </c>
      <c r="M202" s="2">
        <v>0.948985563319507</v>
      </c>
      <c r="N202" s="2">
        <v>0.9155401308541096</v>
      </c>
      <c r="O202" s="2">
        <v>0.8497163195156436</v>
      </c>
      <c r="P202" s="80">
        <v>0.7875280558099769</v>
      </c>
      <c r="Q202" s="10">
        <v>-0.32226848471050806</v>
      </c>
      <c r="R202" s="10">
        <v>0.028326109062047418</v>
      </c>
      <c r="S202" s="11">
        <v>0.11314299999999998</v>
      </c>
      <c r="T202" s="73"/>
      <c r="V202" s="73"/>
    </row>
    <row r="203" spans="2:22" ht="15">
      <c r="B203" s="12"/>
      <c r="C203" s="7" t="s">
        <v>93</v>
      </c>
      <c r="D203" s="16" t="s">
        <v>21</v>
      </c>
      <c r="E203" s="79">
        <v>0.06073350736059742</v>
      </c>
      <c r="F203" s="2">
        <v>0.050492803213458365</v>
      </c>
      <c r="G203" s="2">
        <v>0.04046373138041247</v>
      </c>
      <c r="H203" s="2">
        <v>0.0416717211438945</v>
      </c>
      <c r="I203" s="2">
        <v>0.039550041134527744</v>
      </c>
      <c r="J203" s="2">
        <v>0.0381100578866408</v>
      </c>
      <c r="K203" s="2">
        <v>0.03770776811682865</v>
      </c>
      <c r="L203" s="2">
        <v>0.03136589638868014</v>
      </c>
      <c r="M203" s="2">
        <v>0.03719720111174603</v>
      </c>
      <c r="N203" s="2">
        <v>0.035053942353766125</v>
      </c>
      <c r="O203" s="2">
        <v>0.035201096405508656</v>
      </c>
      <c r="P203" s="80">
        <v>0.0407770218756838</v>
      </c>
      <c r="Q203" s="10">
        <v>-0.3285910258142107</v>
      </c>
      <c r="R203" s="10">
        <v>0.0014666834538207443</v>
      </c>
      <c r="S203" s="11">
        <v>0.02337690941560603</v>
      </c>
      <c r="T203" s="73"/>
      <c r="V203" s="73"/>
    </row>
    <row r="204" spans="2:22" ht="15">
      <c r="B204" s="12"/>
      <c r="C204" s="7" t="s">
        <v>94</v>
      </c>
      <c r="D204" s="16" t="s">
        <v>22</v>
      </c>
      <c r="E204" s="79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80">
        <v>0</v>
      </c>
      <c r="Q204" s="10" t="s">
        <v>132</v>
      </c>
      <c r="R204" s="10">
        <v>0</v>
      </c>
      <c r="S204" s="11">
        <v>0</v>
      </c>
      <c r="T204" s="73"/>
      <c r="V204" s="73"/>
    </row>
    <row r="205" spans="2:22" ht="15">
      <c r="B205" s="12"/>
      <c r="C205" s="7" t="s">
        <v>95</v>
      </c>
      <c r="D205" s="16" t="s">
        <v>23</v>
      </c>
      <c r="E205" s="79">
        <v>0.050483725586936555</v>
      </c>
      <c r="F205" s="2">
        <v>0.095592296212959</v>
      </c>
      <c r="G205" s="2">
        <v>0.07954623886976173</v>
      </c>
      <c r="H205" s="2">
        <v>0.07715727322555324</v>
      </c>
      <c r="I205" s="2">
        <v>0.06945699346369552</v>
      </c>
      <c r="J205" s="2">
        <v>0.03206960135550875</v>
      </c>
      <c r="K205" s="2">
        <v>0.025573632989126297</v>
      </c>
      <c r="L205" s="2">
        <v>0.02482693623427281</v>
      </c>
      <c r="M205" s="2">
        <v>0.022977150205272807</v>
      </c>
      <c r="N205" s="2">
        <v>0.02188358921647281</v>
      </c>
      <c r="O205" s="2">
        <v>0.02079515409866512</v>
      </c>
      <c r="P205" s="80">
        <v>0.024044088616478304</v>
      </c>
      <c r="Q205" s="10">
        <v>-0.5237259465909924</v>
      </c>
      <c r="R205" s="10">
        <v>0.0008648269371780126</v>
      </c>
      <c r="S205" s="11">
        <v>0.0003172582421883497</v>
      </c>
      <c r="T205" s="73"/>
      <c r="V205" s="73"/>
    </row>
    <row r="206" spans="2:22" ht="15">
      <c r="B206" s="12"/>
      <c r="C206" s="7" t="s">
        <v>110</v>
      </c>
      <c r="D206" s="16" t="s">
        <v>36</v>
      </c>
      <c r="E206" s="79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80">
        <v>0</v>
      </c>
      <c r="Q206" s="10" t="s">
        <v>132</v>
      </c>
      <c r="R206" s="10">
        <v>0</v>
      </c>
      <c r="S206" s="11">
        <v>0</v>
      </c>
      <c r="T206" s="73"/>
      <c r="V206" s="73"/>
    </row>
    <row r="207" spans="2:22" ht="15">
      <c r="B207" s="12"/>
      <c r="C207" s="7" t="s">
        <v>111</v>
      </c>
      <c r="D207" s="16" t="s">
        <v>65</v>
      </c>
      <c r="E207" s="79">
        <v>2.659079445016166</v>
      </c>
      <c r="F207" s="2">
        <v>2.402595839873974</v>
      </c>
      <c r="G207" s="2">
        <v>2.1015222934405244</v>
      </c>
      <c r="H207" s="2">
        <v>1.5104705073714824</v>
      </c>
      <c r="I207" s="2">
        <v>1.4218157189035405</v>
      </c>
      <c r="J207" s="2">
        <v>1.3485135699336226</v>
      </c>
      <c r="K207" s="2">
        <v>1.2399722111924494</v>
      </c>
      <c r="L207" s="2">
        <v>1.1866769352611959</v>
      </c>
      <c r="M207" s="2">
        <v>1.1082774216791886</v>
      </c>
      <c r="N207" s="2">
        <v>0.9966511408164995</v>
      </c>
      <c r="O207" s="2">
        <v>0.9199375718008005</v>
      </c>
      <c r="P207" s="80">
        <v>0.8627555996071032</v>
      </c>
      <c r="Q207" s="10">
        <v>-0.675543503890363</v>
      </c>
      <c r="R207" s="10">
        <v>0.03103192200972165</v>
      </c>
      <c r="S207" s="11">
        <v>0.023821106933337343</v>
      </c>
      <c r="T207" s="73"/>
      <c r="V207" s="73"/>
    </row>
    <row r="208" spans="2:22" ht="15">
      <c r="B208" s="12"/>
      <c r="C208" s="7" t="s">
        <v>112</v>
      </c>
      <c r="D208" s="16" t="s">
        <v>66</v>
      </c>
      <c r="E208" s="79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80">
        <v>0</v>
      </c>
      <c r="Q208" s="10" t="s">
        <v>132</v>
      </c>
      <c r="R208" s="10">
        <v>0</v>
      </c>
      <c r="S208" s="11">
        <v>0</v>
      </c>
      <c r="T208" s="73"/>
      <c r="V208" s="73"/>
    </row>
    <row r="209" spans="2:22" ht="15">
      <c r="B209" s="12"/>
      <c r="C209" s="7" t="s">
        <v>96</v>
      </c>
      <c r="D209" s="16" t="s">
        <v>24</v>
      </c>
      <c r="E209" s="79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80">
        <v>0</v>
      </c>
      <c r="Q209" s="10" t="s">
        <v>132</v>
      </c>
      <c r="R209" s="10">
        <v>0</v>
      </c>
      <c r="S209" s="11">
        <v>0</v>
      </c>
      <c r="T209" s="73"/>
      <c r="V209" s="73"/>
    </row>
    <row r="210" spans="2:22" ht="15">
      <c r="B210" s="12"/>
      <c r="C210" s="7" t="s">
        <v>98</v>
      </c>
      <c r="D210" s="16" t="s">
        <v>26</v>
      </c>
      <c r="E210" s="79">
        <v>0.0052587834258095295</v>
      </c>
      <c r="F210" s="2">
        <v>0.006242846828001527</v>
      </c>
      <c r="G210" s="2">
        <v>0.005088766218568071</v>
      </c>
      <c r="H210" s="2">
        <v>0.004979042544044399</v>
      </c>
      <c r="I210" s="2">
        <v>0.00487475748107639</v>
      </c>
      <c r="J210" s="2">
        <v>0.005084266654759951</v>
      </c>
      <c r="K210" s="2">
        <v>0.005018387109380931</v>
      </c>
      <c r="L210" s="2">
        <v>0.00492499718611015</v>
      </c>
      <c r="M210" s="2">
        <v>0.004230149287637608</v>
      </c>
      <c r="N210" s="2">
        <v>0.004570109186704972</v>
      </c>
      <c r="O210" s="2">
        <v>0.0050573733779668405</v>
      </c>
      <c r="P210" s="80">
        <v>0.004973183364682796</v>
      </c>
      <c r="Q210" s="10">
        <v>-0.05430915061552827</v>
      </c>
      <c r="R210" s="10">
        <v>0.00017887735342797192</v>
      </c>
      <c r="S210" s="11">
        <v>0.0013059700935042344</v>
      </c>
      <c r="T210" s="73"/>
      <c r="V210" s="73"/>
    </row>
    <row r="211" spans="2:22" ht="15">
      <c r="B211" s="12"/>
      <c r="C211" s="7" t="s">
        <v>99</v>
      </c>
      <c r="D211" s="16" t="s">
        <v>27</v>
      </c>
      <c r="E211" s="79">
        <v>0.36676752496120396</v>
      </c>
      <c r="F211" s="2">
        <v>0.3255385523614967</v>
      </c>
      <c r="G211" s="2">
        <v>0.1754454657442237</v>
      </c>
      <c r="H211" s="2">
        <v>0.04415691445795578</v>
      </c>
      <c r="I211" s="2">
        <v>0.04505312899938333</v>
      </c>
      <c r="J211" s="2">
        <v>0.04212083855812579</v>
      </c>
      <c r="K211" s="2">
        <v>0.04113603998011092</v>
      </c>
      <c r="L211" s="2">
        <v>0.03801891105959423</v>
      </c>
      <c r="M211" s="2">
        <v>0.05646528465346979</v>
      </c>
      <c r="N211" s="2">
        <v>0.06474835770746405</v>
      </c>
      <c r="O211" s="2">
        <v>0.08954040523703627</v>
      </c>
      <c r="P211" s="80">
        <v>0.0887976694778875</v>
      </c>
      <c r="Q211" s="10">
        <v>-0.7578911342074782</v>
      </c>
      <c r="R211" s="10">
        <v>0.0031939083966974215</v>
      </c>
      <c r="S211" s="11">
        <v>0.002709302258335994</v>
      </c>
      <c r="T211" s="73"/>
      <c r="V211" s="73"/>
    </row>
    <row r="212" spans="2:22" ht="15">
      <c r="B212" s="12"/>
      <c r="C212" s="7" t="s">
        <v>100</v>
      </c>
      <c r="D212" s="16" t="s">
        <v>28</v>
      </c>
      <c r="E212" s="79">
        <v>0.0023535699822134306</v>
      </c>
      <c r="F212" s="2">
        <v>0.00271852885245535</v>
      </c>
      <c r="G212" s="2">
        <v>0.0028477631297222934</v>
      </c>
      <c r="H212" s="2">
        <v>0.0026136892077973195</v>
      </c>
      <c r="I212" s="2">
        <v>0.002551388574901098</v>
      </c>
      <c r="J212" s="2">
        <v>0.001973315500078287</v>
      </c>
      <c r="K212" s="2">
        <v>0.0019514378703133018</v>
      </c>
      <c r="L212" s="2">
        <v>0.0019600038325007464</v>
      </c>
      <c r="M212" s="2">
        <v>0.0019845136668679183</v>
      </c>
      <c r="N212" s="2">
        <v>0.0018276151465439973</v>
      </c>
      <c r="O212" s="2">
        <v>0.0018227641749698129</v>
      </c>
      <c r="P212" s="80">
        <v>0.0016836985237496085</v>
      </c>
      <c r="Q212" s="10">
        <v>-0.2846193074887185</v>
      </c>
      <c r="R212" s="10">
        <v>6.055990978288071E-05</v>
      </c>
      <c r="S212" s="11">
        <v>0.0009880957268108984</v>
      </c>
      <c r="T212" s="73"/>
      <c r="V212" s="73"/>
    </row>
    <row r="213" spans="2:22" ht="15">
      <c r="B213" s="12"/>
      <c r="C213" s="7" t="s">
        <v>115</v>
      </c>
      <c r="D213" s="16" t="s">
        <v>37</v>
      </c>
      <c r="E213" s="79">
        <v>0.19395030824368287</v>
      </c>
      <c r="F213" s="2">
        <v>0.17407081928502807</v>
      </c>
      <c r="G213" s="2">
        <v>0.008596891979583774</v>
      </c>
      <c r="H213" s="2">
        <v>0.009290339927709562</v>
      </c>
      <c r="I213" s="2">
        <v>0.008633355840558328</v>
      </c>
      <c r="J213" s="2">
        <v>0.009410346200888427</v>
      </c>
      <c r="K213" s="2">
        <v>0.010288170391384693</v>
      </c>
      <c r="L213" s="2">
        <v>0.010925326016581947</v>
      </c>
      <c r="M213" s="2">
        <v>0.011067816055001616</v>
      </c>
      <c r="N213" s="2">
        <v>0.010446282215914326</v>
      </c>
      <c r="O213" s="2">
        <v>0.01064122725562734</v>
      </c>
      <c r="P213" s="80">
        <v>0.006844951456798608</v>
      </c>
      <c r="Q213" s="10">
        <v>-0.9647077051911745</v>
      </c>
      <c r="R213" s="10">
        <v>0.0002462018210770662</v>
      </c>
      <c r="S213" s="11">
        <v>0.045149999999999996</v>
      </c>
      <c r="T213" s="73"/>
      <c r="V213" s="73"/>
    </row>
    <row r="214" spans="2:22" ht="15">
      <c r="B214" s="12"/>
      <c r="C214" s="7" t="s">
        <v>116</v>
      </c>
      <c r="D214" s="16" t="s">
        <v>38</v>
      </c>
      <c r="E214" s="79">
        <v>1.8320508565545004</v>
      </c>
      <c r="F214" s="2">
        <v>1.8825556673138133</v>
      </c>
      <c r="G214" s="2">
        <v>1.9754569803374293</v>
      </c>
      <c r="H214" s="2">
        <v>1.9933446938725359</v>
      </c>
      <c r="I214" s="2">
        <v>1.9223085614211297</v>
      </c>
      <c r="J214" s="2">
        <v>1.944573388979999</v>
      </c>
      <c r="K214" s="2">
        <v>1.9364370223904697</v>
      </c>
      <c r="L214" s="2">
        <v>1.9425836883687724</v>
      </c>
      <c r="M214" s="2">
        <v>1.932336408547915</v>
      </c>
      <c r="N214" s="2">
        <v>1.923299543684535</v>
      </c>
      <c r="O214" s="2">
        <v>1.922045378111447</v>
      </c>
      <c r="P214" s="80">
        <v>1.9592789000842954</v>
      </c>
      <c r="Q214" s="10">
        <v>0.06944569419272023</v>
      </c>
      <c r="R214" s="10">
        <v>0.07047208972088657</v>
      </c>
      <c r="S214" s="11">
        <v>0.024797976444933933</v>
      </c>
      <c r="T214" s="73"/>
      <c r="V214" s="73"/>
    </row>
    <row r="215" spans="2:22" ht="15">
      <c r="B215" s="12"/>
      <c r="C215" s="7" t="s">
        <v>117</v>
      </c>
      <c r="D215" s="16" t="s">
        <v>57</v>
      </c>
      <c r="E215" s="79">
        <v>5.107729835088476</v>
      </c>
      <c r="F215" s="2">
        <v>3.6490255384856503</v>
      </c>
      <c r="G215" s="2">
        <v>3.6045217801515586</v>
      </c>
      <c r="H215" s="2">
        <v>3.4464433435631583</v>
      </c>
      <c r="I215" s="2">
        <v>3.308698831021563</v>
      </c>
      <c r="J215" s="2">
        <v>3.2664501737873324</v>
      </c>
      <c r="K215" s="2">
        <v>3.250358208655639</v>
      </c>
      <c r="L215" s="2">
        <v>3.2914648625330676</v>
      </c>
      <c r="M215" s="2">
        <v>3.2818657201668477</v>
      </c>
      <c r="N215" s="2">
        <v>3.1951002935461035</v>
      </c>
      <c r="O215" s="2">
        <v>3.2857532836918497</v>
      </c>
      <c r="P215" s="80">
        <v>3.2336275779869803</v>
      </c>
      <c r="Q215" s="10">
        <v>-0.3669149147683987</v>
      </c>
      <c r="R215" s="10">
        <v>0.11630834833674132</v>
      </c>
      <c r="S215" s="11">
        <v>0.027374069886802386</v>
      </c>
      <c r="T215" s="73"/>
      <c r="V215" s="73"/>
    </row>
    <row r="216" spans="2:22" ht="15">
      <c r="B216" s="12"/>
      <c r="C216" s="7" t="s">
        <v>118</v>
      </c>
      <c r="D216" s="16" t="s">
        <v>67</v>
      </c>
      <c r="E216" s="79">
        <v>2.3213748889627457</v>
      </c>
      <c r="F216" s="2">
        <v>1.5280121303456602</v>
      </c>
      <c r="G216" s="2">
        <v>1.3887384307652586</v>
      </c>
      <c r="H216" s="2">
        <v>1.292670335963344</v>
      </c>
      <c r="I216" s="2">
        <v>1.2476351677408326</v>
      </c>
      <c r="J216" s="2">
        <v>1.145582230472592</v>
      </c>
      <c r="K216" s="2">
        <v>1.0423126521777188</v>
      </c>
      <c r="L216" s="2">
        <v>0.9293924288476816</v>
      </c>
      <c r="M216" s="2">
        <v>0.8960239164047761</v>
      </c>
      <c r="N216" s="2">
        <v>0.8566367851084329</v>
      </c>
      <c r="O216" s="2">
        <v>0.8429670460931772</v>
      </c>
      <c r="P216" s="80">
        <v>0.8472705048278177</v>
      </c>
      <c r="Q216" s="10">
        <v>-0.6350134961585625</v>
      </c>
      <c r="R216" s="10">
        <v>0.03047494822279663</v>
      </c>
      <c r="S216" s="11">
        <v>0.027810720361860237</v>
      </c>
      <c r="T216" s="73"/>
      <c r="V216" s="73"/>
    </row>
    <row r="217" spans="2:22" ht="15">
      <c r="B217" s="12"/>
      <c r="C217" s="7" t="s">
        <v>119</v>
      </c>
      <c r="D217" s="16" t="s">
        <v>58</v>
      </c>
      <c r="E217" s="79">
        <v>0.6496936134978</v>
      </c>
      <c r="F217" s="2">
        <v>0.6041297324512691</v>
      </c>
      <c r="G217" s="2">
        <v>0.4496089254548834</v>
      </c>
      <c r="H217" s="2">
        <v>0.40261741746743024</v>
      </c>
      <c r="I217" s="2">
        <v>0.3783780388777558</v>
      </c>
      <c r="J217" s="2">
        <v>0.34970732624769735</v>
      </c>
      <c r="K217" s="2">
        <v>0.34481405170495555</v>
      </c>
      <c r="L217" s="2">
        <v>0.34276246464699145</v>
      </c>
      <c r="M217" s="2">
        <v>0.34101196908421694</v>
      </c>
      <c r="N217" s="2">
        <v>0.33468175614748796</v>
      </c>
      <c r="O217" s="2">
        <v>0.3154903270384269</v>
      </c>
      <c r="P217" s="80">
        <v>0.3125946563167087</v>
      </c>
      <c r="Q217" s="10">
        <v>-0.5188583513484588</v>
      </c>
      <c r="R217" s="10">
        <v>0.011243523658256626</v>
      </c>
      <c r="S217" s="11">
        <v>0.020928994806571996</v>
      </c>
      <c r="T217" s="73"/>
      <c r="V217" s="73"/>
    </row>
    <row r="218" spans="2:22" ht="15">
      <c r="B218" s="12"/>
      <c r="C218" s="7" t="s">
        <v>120</v>
      </c>
      <c r="D218" s="16" t="s">
        <v>39</v>
      </c>
      <c r="E218" s="79">
        <v>9.275149320789442</v>
      </c>
      <c r="F218" s="2">
        <v>7.99941833605544</v>
      </c>
      <c r="G218" s="2">
        <v>7.3447123770624625</v>
      </c>
      <c r="H218" s="2">
        <v>7.014277595328956</v>
      </c>
      <c r="I218" s="2">
        <v>6.861357090541351</v>
      </c>
      <c r="J218" s="2">
        <v>6.6650109073646835</v>
      </c>
      <c r="K218" s="2">
        <v>6.529113310476805</v>
      </c>
      <c r="L218" s="2">
        <v>6.538199678256815</v>
      </c>
      <c r="M218" s="2">
        <v>6.593799084655119</v>
      </c>
      <c r="N218" s="2">
        <v>6.658221254796133</v>
      </c>
      <c r="O218" s="2">
        <v>6.6022355378258935</v>
      </c>
      <c r="P218" s="80">
        <v>6.655379966110531</v>
      </c>
      <c r="Q218" s="10">
        <v>-0.2824503696999169</v>
      </c>
      <c r="R218" s="10">
        <v>0.23938324149673304</v>
      </c>
      <c r="S218" s="11">
        <v>0.027667186287848308</v>
      </c>
      <c r="T218" s="73"/>
      <c r="V218" s="73"/>
    </row>
    <row r="219" spans="2:22" ht="15">
      <c r="B219" s="12"/>
      <c r="C219" s="7" t="s">
        <v>101</v>
      </c>
      <c r="D219" s="16" t="s">
        <v>29</v>
      </c>
      <c r="E219" s="79">
        <v>0.13089289516109548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80">
        <v>0</v>
      </c>
      <c r="Q219" s="10">
        <v>-1</v>
      </c>
      <c r="R219" s="10">
        <v>0</v>
      </c>
      <c r="S219" s="11" t="s">
        <v>132</v>
      </c>
      <c r="T219" s="73"/>
      <c r="V219" s="73"/>
    </row>
    <row r="220" spans="2:22" ht="15">
      <c r="B220" s="12"/>
      <c r="C220" s="7" t="s">
        <v>130</v>
      </c>
      <c r="D220" s="16" t="s">
        <v>48</v>
      </c>
      <c r="E220" s="79">
        <v>0.7569536529019127</v>
      </c>
      <c r="F220" s="2">
        <v>0.6722758565920842</v>
      </c>
      <c r="G220" s="2">
        <v>0.55991991991992</v>
      </c>
      <c r="H220" s="2">
        <v>0.5118718718718719</v>
      </c>
      <c r="I220" s="2">
        <v>0.4808008008008008</v>
      </c>
      <c r="J220" s="2">
        <v>0.43164</v>
      </c>
      <c r="K220" s="2">
        <v>0.3827827827827828</v>
      </c>
      <c r="L220" s="2">
        <v>0.3461861861861862</v>
      </c>
      <c r="M220" s="2">
        <v>0.33251251251251246</v>
      </c>
      <c r="N220" s="2">
        <v>0.3484337349397591</v>
      </c>
      <c r="O220" s="2">
        <v>0.3566933066933067</v>
      </c>
      <c r="P220" s="80">
        <v>0.36594000000000004</v>
      </c>
      <c r="Q220" s="10">
        <v>-0.5165622114417365</v>
      </c>
      <c r="R220" s="10">
        <v>0.013162269297827746</v>
      </c>
      <c r="S220" s="11">
        <v>0.038</v>
      </c>
      <c r="T220" s="73"/>
      <c r="V220" s="73"/>
    </row>
    <row r="221" spans="2:22" ht="15">
      <c r="B221" s="12"/>
      <c r="C221" s="7" t="s">
        <v>103</v>
      </c>
      <c r="D221" s="16" t="s">
        <v>31</v>
      </c>
      <c r="E221" s="79">
        <v>0.14974026088326103</v>
      </c>
      <c r="F221" s="2">
        <v>0.15234701994143174</v>
      </c>
      <c r="G221" s="2">
        <v>0.15615321831797405</v>
      </c>
      <c r="H221" s="2">
        <v>0.1559301468781051</v>
      </c>
      <c r="I221" s="2">
        <v>0.15581392100052496</v>
      </c>
      <c r="J221" s="2">
        <v>0.15527431518073093</v>
      </c>
      <c r="K221" s="2">
        <v>0.15542209501755147</v>
      </c>
      <c r="L221" s="2">
        <v>0.1553719487488454</v>
      </c>
      <c r="M221" s="2">
        <v>0.15530164896385867</v>
      </c>
      <c r="N221" s="2">
        <v>0.1555319668851628</v>
      </c>
      <c r="O221" s="2">
        <v>0.1560414734864251</v>
      </c>
      <c r="P221" s="80">
        <v>0.1564594916452264</v>
      </c>
      <c r="Q221" s="10">
        <v>0.0448725728293191</v>
      </c>
      <c r="R221" s="10">
        <v>0.005627594587188337</v>
      </c>
      <c r="S221" s="11">
        <v>0.02433297467645343</v>
      </c>
      <c r="T221" s="73"/>
      <c r="V221" s="73"/>
    </row>
    <row r="222" spans="2:22" ht="15">
      <c r="B222" s="12"/>
      <c r="C222" s="7" t="s">
        <v>104</v>
      </c>
      <c r="D222" s="16" t="s">
        <v>32</v>
      </c>
      <c r="E222" s="79">
        <v>0.06651238960131381</v>
      </c>
      <c r="F222" s="2">
        <v>0.06649470310207323</v>
      </c>
      <c r="G222" s="2">
        <v>0.052314521395372765</v>
      </c>
      <c r="H222" s="2">
        <v>0.058575360361130584</v>
      </c>
      <c r="I222" s="2">
        <v>0.05314463596678205</v>
      </c>
      <c r="J222" s="2">
        <v>0.05647709293532506</v>
      </c>
      <c r="K222" s="2">
        <v>0.0576537928095816</v>
      </c>
      <c r="L222" s="2">
        <v>0.06294483195587197</v>
      </c>
      <c r="M222" s="2">
        <v>0.05075041372389123</v>
      </c>
      <c r="N222" s="2">
        <v>0.048120545810853926</v>
      </c>
      <c r="O222" s="2">
        <v>0.04890830494025219</v>
      </c>
      <c r="P222" s="80">
        <v>0.049072152454940544</v>
      </c>
      <c r="Q222" s="10">
        <v>-0.26221035285174554</v>
      </c>
      <c r="R222" s="10">
        <v>0.001765045869913063</v>
      </c>
      <c r="S222" s="11">
        <v>0.028847888478884788</v>
      </c>
      <c r="T222" s="73"/>
      <c r="V222" s="73"/>
    </row>
    <row r="223" spans="2:24" s="1" customFormat="1" ht="15.75" thickBot="1">
      <c r="B223" s="18" t="s">
        <v>68</v>
      </c>
      <c r="C223" s="19"/>
      <c r="D223" s="23"/>
      <c r="E223" s="86">
        <v>68.57485818207502</v>
      </c>
      <c r="F223" s="87">
        <v>51.24826132015481</v>
      </c>
      <c r="G223" s="87">
        <v>43.003553159640184</v>
      </c>
      <c r="H223" s="87">
        <v>39.58270700211783</v>
      </c>
      <c r="I223" s="87">
        <v>36.6205789653307</v>
      </c>
      <c r="J223" s="87">
        <v>33.82076193047936</v>
      </c>
      <c r="K223" s="87">
        <v>31.808225907880672</v>
      </c>
      <c r="L223" s="87">
        <v>30.424480116007356</v>
      </c>
      <c r="M223" s="87">
        <v>29.167839935327663</v>
      </c>
      <c r="N223" s="87">
        <v>28.337941222478655</v>
      </c>
      <c r="O223" s="87">
        <v>28.16622973854805</v>
      </c>
      <c r="P223" s="88">
        <v>27.80219669722101</v>
      </c>
      <c r="Q223" s="21">
        <v>-0.5945715757311139</v>
      </c>
      <c r="R223" s="25">
        <v>1</v>
      </c>
      <c r="S223" s="22">
        <v>0.029587908823728977</v>
      </c>
      <c r="T223" s="73"/>
      <c r="U223" s="73"/>
      <c r="V223" s="73"/>
      <c r="W223"/>
      <c r="X223"/>
    </row>
    <row r="224" spans="17:24" s="73" customFormat="1" ht="15.75" thickBot="1">
      <c r="Q224" s="84"/>
      <c r="R224" s="85"/>
      <c r="S224" s="84"/>
      <c r="W224"/>
      <c r="X224"/>
    </row>
    <row r="225" spans="2:24" s="1" customFormat="1" ht="15">
      <c r="B225" s="28" t="s">
        <v>0</v>
      </c>
      <c r="C225" s="29" t="s">
        <v>107</v>
      </c>
      <c r="D225" s="29" t="s">
        <v>106</v>
      </c>
      <c r="E225" s="29">
        <v>1990</v>
      </c>
      <c r="F225" s="30">
        <v>1995</v>
      </c>
      <c r="G225" s="30">
        <v>1998</v>
      </c>
      <c r="H225" s="30">
        <v>1999</v>
      </c>
      <c r="I225" s="30">
        <v>2000</v>
      </c>
      <c r="J225" s="30">
        <v>2001</v>
      </c>
      <c r="K225" s="30">
        <v>2002</v>
      </c>
      <c r="L225" s="30">
        <v>2003</v>
      </c>
      <c r="M225" s="30">
        <v>2004</v>
      </c>
      <c r="N225" s="30">
        <v>2005</v>
      </c>
      <c r="O225" s="30">
        <v>2006</v>
      </c>
      <c r="P225" s="31">
        <v>2007</v>
      </c>
      <c r="Q225" s="32" t="s">
        <v>71</v>
      </c>
      <c r="R225" s="35" t="s">
        <v>72</v>
      </c>
      <c r="S225" s="33" t="s">
        <v>73</v>
      </c>
      <c r="T225" s="73"/>
      <c r="U225" s="73"/>
      <c r="V225" s="73"/>
      <c r="W225"/>
      <c r="X225"/>
    </row>
    <row r="226" spans="2:22" ht="15">
      <c r="B226" s="9" t="s">
        <v>69</v>
      </c>
      <c r="C226" s="6" t="s">
        <v>74</v>
      </c>
      <c r="D226" s="16" t="s">
        <v>3</v>
      </c>
      <c r="E226" s="76">
        <v>0.003197680259086119</v>
      </c>
      <c r="F226" s="77">
        <v>0.0015084340730009468</v>
      </c>
      <c r="G226" s="77">
        <v>0.0008127668282300238</v>
      </c>
      <c r="H226" s="77">
        <v>0.0004623017430813638</v>
      </c>
      <c r="I226" s="77">
        <v>0.0005886753976780781</v>
      </c>
      <c r="J226" s="77">
        <v>0.000860163228457159</v>
      </c>
      <c r="K226" s="77">
        <v>0.0005516693667586381</v>
      </c>
      <c r="L226" s="77">
        <v>0.000603771446892099</v>
      </c>
      <c r="M226" s="77">
        <v>0.0004697998331525705</v>
      </c>
      <c r="N226" s="77">
        <v>0.00033628394377112347</v>
      </c>
      <c r="O226" s="77">
        <v>0.00025819606078167205</v>
      </c>
      <c r="P226" s="78">
        <v>5.608460901904052E-05</v>
      </c>
      <c r="Q226" s="10">
        <v>-0.9824608452143776</v>
      </c>
      <c r="R226" s="10">
        <v>0.04954854080972009</v>
      </c>
      <c r="S226" s="11">
        <v>0.021625404050316505</v>
      </c>
      <c r="T226" s="73"/>
      <c r="V226" s="73"/>
    </row>
    <row r="227" spans="2:22" ht="15">
      <c r="B227" s="12"/>
      <c r="C227" s="7" t="s">
        <v>75</v>
      </c>
      <c r="D227" s="16" t="s">
        <v>4</v>
      </c>
      <c r="E227" s="79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80">
        <v>0</v>
      </c>
      <c r="Q227" s="10" t="s">
        <v>132</v>
      </c>
      <c r="R227" s="10">
        <v>0</v>
      </c>
      <c r="S227" s="11">
        <v>0</v>
      </c>
      <c r="T227" s="73"/>
      <c r="V227" s="73"/>
    </row>
    <row r="228" spans="2:22" ht="15">
      <c r="B228" s="12"/>
      <c r="C228" s="7" t="s">
        <v>76</v>
      </c>
      <c r="D228" s="16" t="s">
        <v>5</v>
      </c>
      <c r="E228" s="79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80">
        <v>0</v>
      </c>
      <c r="Q228" s="10" t="s">
        <v>132</v>
      </c>
      <c r="R228" s="10">
        <v>0</v>
      </c>
      <c r="S228" s="11">
        <v>0</v>
      </c>
      <c r="T228" s="73"/>
      <c r="V228" s="73"/>
    </row>
    <row r="229" spans="2:22" ht="15">
      <c r="B229" s="12"/>
      <c r="C229" s="7" t="s">
        <v>77</v>
      </c>
      <c r="D229" s="16" t="s">
        <v>6</v>
      </c>
      <c r="E229" s="79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80">
        <v>0</v>
      </c>
      <c r="Q229" s="10" t="s">
        <v>132</v>
      </c>
      <c r="R229" s="10">
        <v>0</v>
      </c>
      <c r="S229" s="11">
        <v>0</v>
      </c>
      <c r="T229" s="73"/>
      <c r="V229" s="73"/>
    </row>
    <row r="230" spans="2:22" ht="15">
      <c r="B230" s="12"/>
      <c r="C230" s="7" t="s">
        <v>78</v>
      </c>
      <c r="D230" s="16" t="s">
        <v>7</v>
      </c>
      <c r="E230" s="79">
        <v>0.0011583064427972628</v>
      </c>
      <c r="F230" s="2">
        <v>0.0008004765289197682</v>
      </c>
      <c r="G230" s="2">
        <v>0.0005735432675986527</v>
      </c>
      <c r="H230" s="2">
        <v>0.0005168713244843444</v>
      </c>
      <c r="I230" s="2">
        <v>0.00044186154046011453</v>
      </c>
      <c r="J230" s="2">
        <v>0.0002232251305560953</v>
      </c>
      <c r="K230" s="2">
        <v>0.00024413314206673015</v>
      </c>
      <c r="L230" s="2">
        <v>0.00020269184148250587</v>
      </c>
      <c r="M230" s="2">
        <v>0.0003160939596097195</v>
      </c>
      <c r="N230" s="2">
        <v>0.00047938272942840297</v>
      </c>
      <c r="O230" s="2">
        <v>0.00023327109973187124</v>
      </c>
      <c r="P230" s="80">
        <v>0.0003074664119677146</v>
      </c>
      <c r="Q230" s="10">
        <v>-0.7345552087017699</v>
      </c>
      <c r="R230" s="10">
        <v>0.2716344524364689</v>
      </c>
      <c r="S230" s="11">
        <v>0.05152200171577751</v>
      </c>
      <c r="T230" s="73"/>
      <c r="V230" s="73"/>
    </row>
    <row r="231" spans="2:22" ht="15">
      <c r="B231" s="12"/>
      <c r="C231" s="7" t="s">
        <v>79</v>
      </c>
      <c r="D231" s="16" t="s">
        <v>133</v>
      </c>
      <c r="E231" s="79">
        <v>5.679499426079178E-08</v>
      </c>
      <c r="F231" s="2">
        <v>1.2173359966705613E-07</v>
      </c>
      <c r="G231" s="2">
        <v>1.9206199377702127E-07</v>
      </c>
      <c r="H231" s="2">
        <v>2.0702268069370875E-07</v>
      </c>
      <c r="I231" s="2">
        <v>1.8869652186756325E-07</v>
      </c>
      <c r="J231" s="2">
        <v>1.9618723455084023E-07</v>
      </c>
      <c r="K231" s="2">
        <v>1.3333325570342912E-07</v>
      </c>
      <c r="L231" s="2">
        <v>1.625194164029832E-07</v>
      </c>
      <c r="M231" s="2">
        <v>2.0290319523576124E-07</v>
      </c>
      <c r="N231" s="2">
        <v>2.7308253842455155E-07</v>
      </c>
      <c r="O231" s="2">
        <v>3.004378070638055E-07</v>
      </c>
      <c r="P231" s="80">
        <v>3.418933095371256E-07</v>
      </c>
      <c r="Q231" s="10">
        <v>5.01977892571336</v>
      </c>
      <c r="R231" s="10">
        <v>0.0003020492590831712</v>
      </c>
      <c r="S231" s="11">
        <v>0.007466958907921147</v>
      </c>
      <c r="T231" s="73"/>
      <c r="V231" s="73"/>
    </row>
    <row r="232" spans="2:22" ht="15">
      <c r="B232" s="12"/>
      <c r="C232" s="7" t="s">
        <v>80</v>
      </c>
      <c r="D232" s="16" t="s">
        <v>8</v>
      </c>
      <c r="E232" s="79">
        <v>7.005340489230121E-07</v>
      </c>
      <c r="F232" s="2">
        <v>1.2318304316170548E-06</v>
      </c>
      <c r="G232" s="2">
        <v>9.140715287292012E-07</v>
      </c>
      <c r="H232" s="2">
        <v>6.719763108580983E-07</v>
      </c>
      <c r="I232" s="2">
        <v>7.164195190402187E-07</v>
      </c>
      <c r="J232" s="2">
        <v>8.399743715606541E-07</v>
      </c>
      <c r="K232" s="2">
        <v>9.153161346603949E-07</v>
      </c>
      <c r="L232" s="2">
        <v>9.323166533744445E-07</v>
      </c>
      <c r="M232" s="2">
        <v>1.0219351824775687E-06</v>
      </c>
      <c r="N232" s="2">
        <v>1.1664053509902106E-06</v>
      </c>
      <c r="O232" s="2">
        <v>1.2440594417668804E-06</v>
      </c>
      <c r="P232" s="80">
        <v>1.1263123075135448E-06</v>
      </c>
      <c r="Q232" s="10">
        <v>0.6077909549794421</v>
      </c>
      <c r="R232" s="10">
        <v>0.000995052516357537</v>
      </c>
      <c r="S232" s="11">
        <v>0.11310221736945218</v>
      </c>
      <c r="T232" s="73"/>
      <c r="V232" s="73"/>
    </row>
    <row r="233" spans="2:22" ht="15">
      <c r="B233" s="12"/>
      <c r="C233" s="7" t="s">
        <v>81</v>
      </c>
      <c r="D233" s="16" t="s">
        <v>9</v>
      </c>
      <c r="E233" s="79">
        <v>0.052632019749752706</v>
      </c>
      <c r="F233" s="2">
        <v>0.025891172645462</v>
      </c>
      <c r="G233" s="2">
        <v>0.013709399577088275</v>
      </c>
      <c r="H233" s="2">
        <v>0.00735011258092998</v>
      </c>
      <c r="I233" s="2">
        <v>4.9970056286608056E-05</v>
      </c>
      <c r="J233" s="2">
        <v>4.530936363260771E-05</v>
      </c>
      <c r="K233" s="2">
        <v>4.300842817437427E-05</v>
      </c>
      <c r="L233" s="2">
        <v>4.2978126086226415E-05</v>
      </c>
      <c r="M233" s="2">
        <v>4.477903761702687E-05</v>
      </c>
      <c r="N233" s="2">
        <v>4.6350279230435596E-05</v>
      </c>
      <c r="O233" s="2">
        <v>4.5592904366958674E-05</v>
      </c>
      <c r="P233" s="80">
        <v>3.9011216654722974E-05</v>
      </c>
      <c r="Q233" s="10">
        <v>-0.99925879309135</v>
      </c>
      <c r="R233" s="10">
        <v>0.034464871811750425</v>
      </c>
      <c r="S233" s="11">
        <v>0.03821194225360839</v>
      </c>
      <c r="T233" s="73"/>
      <c r="V233" s="73"/>
    </row>
    <row r="234" spans="2:22" ht="15">
      <c r="B234" s="12"/>
      <c r="C234" s="7" t="s">
        <v>82</v>
      </c>
      <c r="D234" s="16" t="s">
        <v>10</v>
      </c>
      <c r="E234" s="79">
        <v>0.00033591278056869817</v>
      </c>
      <c r="F234" s="2">
        <v>0.0002067396652880709</v>
      </c>
      <c r="G234" s="2">
        <v>0.00012995601227442464</v>
      </c>
      <c r="H234" s="2">
        <v>7.537106335173904E-05</v>
      </c>
      <c r="I234" s="2">
        <v>5.188257746728704E-06</v>
      </c>
      <c r="J234" s="2">
        <v>5.023120914507958E-06</v>
      </c>
      <c r="K234" s="2">
        <v>5.271914414588237E-06</v>
      </c>
      <c r="L234" s="2">
        <v>5.235226382307912E-06</v>
      </c>
      <c r="M234" s="2">
        <v>5.637785941336391E-06</v>
      </c>
      <c r="N234" s="2">
        <v>6.310671632552998E-06</v>
      </c>
      <c r="O234" s="2">
        <v>6.469437974657121E-06</v>
      </c>
      <c r="P234" s="80">
        <v>5.344934510209722E-06</v>
      </c>
      <c r="Q234" s="10">
        <v>-0.9840883264365209</v>
      </c>
      <c r="R234" s="10">
        <v>0.004722038904015496</v>
      </c>
      <c r="S234" s="11">
        <v>0.023952049670920263</v>
      </c>
      <c r="T234" s="73"/>
      <c r="V234" s="73"/>
    </row>
    <row r="235" spans="2:22" ht="15">
      <c r="B235" s="12"/>
      <c r="C235" s="7" t="s">
        <v>83</v>
      </c>
      <c r="D235" s="16" t="s">
        <v>11</v>
      </c>
      <c r="E235" s="79">
        <v>1.415410525150778E-05</v>
      </c>
      <c r="F235" s="2">
        <v>1.5043705169962819E-05</v>
      </c>
      <c r="G235" s="2">
        <v>1.5503405204120332E-05</v>
      </c>
      <c r="H235" s="2">
        <v>1.6526430316559188E-05</v>
      </c>
      <c r="I235" s="2">
        <v>1.7124274970511866E-05</v>
      </c>
      <c r="J235" s="2">
        <v>1.8172265246066984E-05</v>
      </c>
      <c r="K235" s="2">
        <v>2.2799801421594757E-05</v>
      </c>
      <c r="L235" s="2">
        <v>2.6641478349171435E-05</v>
      </c>
      <c r="M235" s="2">
        <v>2.373693369726028E-05</v>
      </c>
      <c r="N235" s="2">
        <v>2.3491977994153614E-05</v>
      </c>
      <c r="O235" s="2">
        <v>2.5871755090970646E-05</v>
      </c>
      <c r="P235" s="80">
        <v>2.6508784418676587E-05</v>
      </c>
      <c r="Q235" s="10">
        <v>0.8728689625826199</v>
      </c>
      <c r="R235" s="10">
        <v>0.023419465866989463</v>
      </c>
      <c r="S235" s="11">
        <v>0.057566291410525446</v>
      </c>
      <c r="T235" s="73"/>
      <c r="V235" s="73"/>
    </row>
    <row r="236" spans="2:22" ht="15">
      <c r="B236" s="12"/>
      <c r="C236" s="7" t="s">
        <v>84</v>
      </c>
      <c r="D236" s="16" t="s">
        <v>12</v>
      </c>
      <c r="E236" s="79">
        <v>0.00031766101104510483</v>
      </c>
      <c r="F236" s="2">
        <v>0.00011451404474705389</v>
      </c>
      <c r="G236" s="2">
        <v>8.142374363483669E-05</v>
      </c>
      <c r="H236" s="2">
        <v>4.5886804245921075E-05</v>
      </c>
      <c r="I236" s="2">
        <v>2.1208991808759994E-07</v>
      </c>
      <c r="J236" s="2">
        <v>1.884382650695768E-07</v>
      </c>
      <c r="K236" s="2">
        <v>1.9449320718334486E-07</v>
      </c>
      <c r="L236" s="2">
        <v>2.6643528545574326E-07</v>
      </c>
      <c r="M236" s="2">
        <v>2.420188939035043E-07</v>
      </c>
      <c r="N236" s="2">
        <v>2.7962377944967704E-07</v>
      </c>
      <c r="O236" s="2">
        <v>2.4428694617137595E-07</v>
      </c>
      <c r="P236" s="80">
        <v>1.7650798455265385E-07</v>
      </c>
      <c r="Q236" s="10">
        <v>-0.9994443511214299</v>
      </c>
      <c r="R236" s="10">
        <v>0.00015593784513821742</v>
      </c>
      <c r="S236" s="11">
        <v>0.024593183464250813</v>
      </c>
      <c r="T236" s="73"/>
      <c r="V236" s="73"/>
    </row>
    <row r="237" spans="2:22" ht="15">
      <c r="B237" s="12"/>
      <c r="C237" s="7" t="s">
        <v>85</v>
      </c>
      <c r="D237" s="16" t="s">
        <v>13</v>
      </c>
      <c r="E237" s="79">
        <v>2.6533021385695157E-06</v>
      </c>
      <c r="F237" s="2">
        <v>2.518436207509154E-06</v>
      </c>
      <c r="G237" s="2">
        <v>2.8775820297079617E-06</v>
      </c>
      <c r="H237" s="2">
        <v>2.9082580416338054E-06</v>
      </c>
      <c r="I237" s="2">
        <v>2.8919237238949614E-06</v>
      </c>
      <c r="J237" s="2">
        <v>3.0382419320858146E-06</v>
      </c>
      <c r="K237" s="2">
        <v>3.0173227245721917E-06</v>
      </c>
      <c r="L237" s="2">
        <v>2.675613590769423E-06</v>
      </c>
      <c r="M237" s="2">
        <v>3.3135057846716695E-06</v>
      </c>
      <c r="N237" s="2">
        <v>3.3836536507011473E-06</v>
      </c>
      <c r="O237" s="2">
        <v>3.410347043536297E-06</v>
      </c>
      <c r="P237" s="80">
        <v>4.4157265301357195E-06</v>
      </c>
      <c r="Q237" s="10">
        <v>0.664238107657195</v>
      </c>
      <c r="R237" s="10">
        <v>0.0039011202896807934</v>
      </c>
      <c r="S237" s="11">
        <v>0.01933654200000001</v>
      </c>
      <c r="T237" s="73"/>
      <c r="V237" s="73"/>
    </row>
    <row r="238" spans="2:22" ht="15">
      <c r="B238" s="12"/>
      <c r="C238" s="7" t="s">
        <v>86</v>
      </c>
      <c r="D238" s="16" t="s">
        <v>14</v>
      </c>
      <c r="E238" s="79">
        <v>1.5855624385074148E-05</v>
      </c>
      <c r="F238" s="2">
        <v>1.5101582527200264E-05</v>
      </c>
      <c r="G238" s="2">
        <v>1.3299752334027495E-05</v>
      </c>
      <c r="H238" s="2">
        <v>1.2676971055267734E-05</v>
      </c>
      <c r="I238" s="2">
        <v>1.194396505723519E-05</v>
      </c>
      <c r="J238" s="2">
        <v>9.768705436643843E-06</v>
      </c>
      <c r="K238" s="2">
        <v>8.442059640546521E-06</v>
      </c>
      <c r="L238" s="2">
        <v>1.5133680406110937E-05</v>
      </c>
      <c r="M238" s="2">
        <v>1.698828626636943E-05</v>
      </c>
      <c r="N238" s="2">
        <v>2.004083648436271E-05</v>
      </c>
      <c r="O238" s="2">
        <v>2.7369163867097492E-05</v>
      </c>
      <c r="P238" s="80">
        <v>2.488308180788463E-05</v>
      </c>
      <c r="Q238" s="10">
        <v>0.5693536377733929</v>
      </c>
      <c r="R238" s="10">
        <v>0.02198322170724241</v>
      </c>
      <c r="S238" s="11">
        <v>0.041045360041134786</v>
      </c>
      <c r="T238" s="73"/>
      <c r="V238" s="73"/>
    </row>
    <row r="239" spans="2:22" ht="15">
      <c r="B239" s="12"/>
      <c r="C239" s="7" t="s">
        <v>87</v>
      </c>
      <c r="D239" s="16" t="s">
        <v>15</v>
      </c>
      <c r="E239" s="79">
        <v>7.386462935619036E-07</v>
      </c>
      <c r="F239" s="2">
        <v>7.511947750128474E-07</v>
      </c>
      <c r="G239" s="2">
        <v>7.483675603628764E-07</v>
      </c>
      <c r="H239" s="2">
        <v>8.665138757959014E-07</v>
      </c>
      <c r="I239" s="2">
        <v>8.25518042778628E-07</v>
      </c>
      <c r="J239" s="2">
        <v>8.985772654092047E-07</v>
      </c>
      <c r="K239" s="2">
        <v>7.419717827039386E-07</v>
      </c>
      <c r="L239" s="2">
        <v>7.81745934532372E-07</v>
      </c>
      <c r="M239" s="2">
        <v>7.81017813302704E-07</v>
      </c>
      <c r="N239" s="2">
        <v>8.397654301901176E-07</v>
      </c>
      <c r="O239" s="2">
        <v>9.380150574889029E-07</v>
      </c>
      <c r="P239" s="80">
        <v>9.385302833216628E-07</v>
      </c>
      <c r="Q239" s="10">
        <v>0.27060853280110264</v>
      </c>
      <c r="R239" s="10">
        <v>0.0008291545017017777</v>
      </c>
      <c r="S239" s="11">
        <v>0.0199252801992528</v>
      </c>
      <c r="T239" s="73"/>
      <c r="V239" s="73"/>
    </row>
    <row r="240" spans="2:22" ht="15">
      <c r="B240" s="12"/>
      <c r="C240" s="7" t="s">
        <v>88</v>
      </c>
      <c r="D240" s="16" t="s">
        <v>16</v>
      </c>
      <c r="E240" s="79">
        <v>0.0005282745748080514</v>
      </c>
      <c r="F240" s="2">
        <v>0.00021846829236897396</v>
      </c>
      <c r="G240" s="2">
        <v>0.00016430476475696985</v>
      </c>
      <c r="H240" s="2">
        <v>0.00016150622660514855</v>
      </c>
      <c r="I240" s="2">
        <v>0.00011426663690765152</v>
      </c>
      <c r="J240" s="2">
        <v>0.00011574538600739145</v>
      </c>
      <c r="K240" s="2">
        <v>7.083585933677608E-05</v>
      </c>
      <c r="L240" s="2">
        <v>6.0692748863982314E-05</v>
      </c>
      <c r="M240" s="2">
        <v>5.603152784476169E-05</v>
      </c>
      <c r="N240" s="2">
        <v>6.521278886197699E-05</v>
      </c>
      <c r="O240" s="2">
        <v>6.304112700118616E-05</v>
      </c>
      <c r="P240" s="80">
        <v>5.930986619472109E-05</v>
      </c>
      <c r="Q240" s="10">
        <v>-0.8877290919854105</v>
      </c>
      <c r="R240" s="10">
        <v>0.05239792836160259</v>
      </c>
      <c r="S240" s="11">
        <v>0.07404686651493006</v>
      </c>
      <c r="T240" s="73"/>
      <c r="V240" s="73"/>
    </row>
    <row r="241" spans="2:22" ht="15">
      <c r="B241" s="12"/>
      <c r="C241" s="7" t="s">
        <v>89</v>
      </c>
      <c r="D241" s="16" t="s">
        <v>17</v>
      </c>
      <c r="E241" s="79">
        <v>0.0033593935198495475</v>
      </c>
      <c r="F241" s="2">
        <v>0.0017535503321888452</v>
      </c>
      <c r="G241" s="2">
        <v>0.0014696962838081752</v>
      </c>
      <c r="H241" s="2">
        <v>0.0013020995944411833</v>
      </c>
      <c r="I241" s="2">
        <v>0.001148632750795066</v>
      </c>
      <c r="J241" s="2">
        <v>0.0009749145876829566</v>
      </c>
      <c r="K241" s="2">
        <v>0.0008393456839292725</v>
      </c>
      <c r="L241" s="2">
        <v>0.0006692671534950276</v>
      </c>
      <c r="M241" s="2">
        <v>0.0005030311901393739</v>
      </c>
      <c r="N241" s="2">
        <v>0.000405426765748088</v>
      </c>
      <c r="O241" s="2">
        <v>0.00042225048940893763</v>
      </c>
      <c r="P241" s="80">
        <v>0.0004668724173431281</v>
      </c>
      <c r="Q241" s="10">
        <v>-0.8610247907592448</v>
      </c>
      <c r="R241" s="10">
        <v>0.4124633732545971</v>
      </c>
      <c r="S241" s="11">
        <v>0.12340900309865105</v>
      </c>
      <c r="T241" s="73"/>
      <c r="V241" s="73"/>
    </row>
    <row r="242" spans="2:22" ht="15">
      <c r="B242" s="12"/>
      <c r="C242" s="7" t="s">
        <v>90</v>
      </c>
      <c r="D242" s="16" t="s">
        <v>18</v>
      </c>
      <c r="E242" s="79">
        <v>0.00023293756458375855</v>
      </c>
      <c r="F242" s="2">
        <v>0.000135339990423215</v>
      </c>
      <c r="G242" s="2">
        <v>7.504270527234751E-05</v>
      </c>
      <c r="H242" s="2">
        <v>3.9456140065098554E-05</v>
      </c>
      <c r="I242" s="2">
        <v>2.0165761943248662E-07</v>
      </c>
      <c r="J242" s="2">
        <v>1.763525795375253E-07</v>
      </c>
      <c r="K242" s="2">
        <v>1.6576330650667584E-07</v>
      </c>
      <c r="L242" s="2">
        <v>1.6771766927585405E-07</v>
      </c>
      <c r="M242" s="2">
        <v>1.6866795564133307E-07</v>
      </c>
      <c r="N242" s="2">
        <v>1.8105837573370644E-07</v>
      </c>
      <c r="O242" s="2">
        <v>1.8533170621738616E-07</v>
      </c>
      <c r="P242" s="80">
        <v>1.2627873234904427E-07</v>
      </c>
      <c r="Q242" s="10">
        <v>-0.9994578859250345</v>
      </c>
      <c r="R242" s="10">
        <v>0.00011156228121465796</v>
      </c>
      <c r="S242" s="11">
        <v>0.028847888478884785</v>
      </c>
      <c r="T242" s="73"/>
      <c r="V242" s="73"/>
    </row>
    <row r="243" spans="2:22" ht="15">
      <c r="B243" s="12"/>
      <c r="C243" s="7" t="s">
        <v>91</v>
      </c>
      <c r="D243" s="16" t="s">
        <v>19</v>
      </c>
      <c r="E243" s="79">
        <v>1.4604970428740888E-05</v>
      </c>
      <c r="F243" s="2">
        <v>1.3804378321602035E-05</v>
      </c>
      <c r="G243" s="2">
        <v>8.572484304889224E-06</v>
      </c>
      <c r="H243" s="2">
        <v>8.615748504403127E-06</v>
      </c>
      <c r="I243" s="2">
        <v>3.8889241911005194E-06</v>
      </c>
      <c r="J243" s="2">
        <v>2.952381965212665E-06</v>
      </c>
      <c r="K243" s="2">
        <v>2.9089547634956616E-06</v>
      </c>
      <c r="L243" s="2">
        <v>3.029582995649908E-06</v>
      </c>
      <c r="M243" s="2">
        <v>3.9483494158055E-06</v>
      </c>
      <c r="N243" s="2">
        <v>4.227437686212208E-06</v>
      </c>
      <c r="O243" s="2">
        <v>2.758657002769304E-06</v>
      </c>
      <c r="P243" s="80">
        <v>2.294656866433285E-06</v>
      </c>
      <c r="Q243" s="10">
        <v>-0.8428852096874043</v>
      </c>
      <c r="R243" s="10">
        <v>0.0020272388696188355</v>
      </c>
      <c r="S243" s="11">
        <v>0.09530384610523689</v>
      </c>
      <c r="T243" s="73"/>
      <c r="V243" s="73"/>
    </row>
    <row r="244" spans="2:22" ht="15">
      <c r="B244" s="12"/>
      <c r="C244" s="7" t="s">
        <v>92</v>
      </c>
      <c r="D244" s="16" t="s">
        <v>20</v>
      </c>
      <c r="E244" s="79">
        <v>5.75522824749849E-05</v>
      </c>
      <c r="F244" s="2">
        <v>5.4830934923095195E-05</v>
      </c>
      <c r="G244" s="2">
        <v>5.344145111740635E-05</v>
      </c>
      <c r="H244" s="2">
        <v>5.1589399693948833E-05</v>
      </c>
      <c r="I244" s="2">
        <v>4.9182013421404726E-05</v>
      </c>
      <c r="J244" s="2">
        <v>4.833754503233175E-05</v>
      </c>
      <c r="K244" s="2">
        <v>4.8180648878390665E-05</v>
      </c>
      <c r="L244" s="2">
        <v>4.779640533148293E-05</v>
      </c>
      <c r="M244" s="2">
        <v>4.6452449899466946E-05</v>
      </c>
      <c r="N244" s="2">
        <v>4.619252406417617E-05</v>
      </c>
      <c r="O244" s="2">
        <v>4.438672533955939E-05</v>
      </c>
      <c r="P244" s="80">
        <v>4.273028057743481E-05</v>
      </c>
      <c r="Q244" s="10">
        <v>-0.257539775316339</v>
      </c>
      <c r="R244" s="10">
        <v>0.03775051815522203</v>
      </c>
      <c r="S244" s="11">
        <v>0.113143</v>
      </c>
      <c r="T244" s="73"/>
      <c r="V244" s="73"/>
    </row>
    <row r="245" spans="2:22" ht="15">
      <c r="B245" s="12"/>
      <c r="C245" s="7" t="s">
        <v>93</v>
      </c>
      <c r="D245" s="16" t="s">
        <v>21</v>
      </c>
      <c r="E245" s="79">
        <v>4.446790557202489E-06</v>
      </c>
      <c r="F245" s="2">
        <v>3.767799988033992E-06</v>
      </c>
      <c r="G245" s="2">
        <v>2.973448122770273E-06</v>
      </c>
      <c r="H245" s="2">
        <v>3.1328705186032426E-06</v>
      </c>
      <c r="I245" s="2">
        <v>3.007235710335892E-06</v>
      </c>
      <c r="J245" s="2">
        <v>2.846512650547055E-06</v>
      </c>
      <c r="K245" s="2">
        <v>2.7382918880548283E-06</v>
      </c>
      <c r="L245" s="2">
        <v>2.1409117495959502E-06</v>
      </c>
      <c r="M245" s="2">
        <v>2.755078937540404E-06</v>
      </c>
      <c r="N245" s="2">
        <v>2.5652549156087082E-06</v>
      </c>
      <c r="O245" s="2">
        <v>2.578061641402008E-06</v>
      </c>
      <c r="P245" s="80">
        <v>2.8282790939014226E-06</v>
      </c>
      <c r="Q245" s="10">
        <v>-0.3639729468885273</v>
      </c>
      <c r="R245" s="10">
        <v>0.002498673068361353</v>
      </c>
      <c r="S245" s="11">
        <v>0.023376909415606027</v>
      </c>
      <c r="T245" s="73"/>
      <c r="V245" s="73"/>
    </row>
    <row r="246" spans="2:22" ht="15">
      <c r="B246" s="12"/>
      <c r="C246" s="7" t="s">
        <v>94</v>
      </c>
      <c r="D246" s="16" t="s">
        <v>22</v>
      </c>
      <c r="E246" s="79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80">
        <v>0</v>
      </c>
      <c r="Q246" s="10" t="s">
        <v>132</v>
      </c>
      <c r="R246" s="10">
        <v>0</v>
      </c>
      <c r="S246" s="11">
        <v>0</v>
      </c>
      <c r="T246" s="73"/>
      <c r="V246" s="73"/>
    </row>
    <row r="247" spans="2:22" ht="15">
      <c r="B247" s="12"/>
      <c r="C247" s="7" t="s">
        <v>98</v>
      </c>
      <c r="D247" s="16" t="s">
        <v>26</v>
      </c>
      <c r="E247" s="79">
        <v>2.91710084024008E-05</v>
      </c>
      <c r="F247" s="2">
        <v>3.204837738997228E-05</v>
      </c>
      <c r="G247" s="2">
        <v>3.206200849494482E-05</v>
      </c>
      <c r="H247" s="2">
        <v>3.826992462090842E-05</v>
      </c>
      <c r="I247" s="2">
        <v>3.903236811423572E-05</v>
      </c>
      <c r="J247" s="2">
        <v>3.149310146786325E-05</v>
      </c>
      <c r="K247" s="2">
        <v>3.1570195109420405E-05</v>
      </c>
      <c r="L247" s="2">
        <v>3.161310521452006E-05</v>
      </c>
      <c r="M247" s="2">
        <v>3.164510606448782E-05</v>
      </c>
      <c r="N247" s="2">
        <v>3.166432606440949E-05</v>
      </c>
      <c r="O247" s="2">
        <v>2.9770292681016692E-05</v>
      </c>
      <c r="P247" s="80">
        <v>2.9806424998679975E-05</v>
      </c>
      <c r="Q247" s="10">
        <v>0.02178246934469634</v>
      </c>
      <c r="R247" s="10">
        <v>0.026332801302716858</v>
      </c>
      <c r="S247" s="11">
        <v>0.03164560358096835</v>
      </c>
      <c r="T247" s="73"/>
      <c r="V247" s="73"/>
    </row>
    <row r="248" spans="2:22" ht="15">
      <c r="B248" s="12"/>
      <c r="C248" s="7" t="s">
        <v>99</v>
      </c>
      <c r="D248" s="16" t="s">
        <v>27</v>
      </c>
      <c r="E248" s="79">
        <v>6.6687545834702E-05</v>
      </c>
      <c r="F248" s="2">
        <v>7.97725519279E-05</v>
      </c>
      <c r="G248" s="2">
        <v>1.501655975259E-05</v>
      </c>
      <c r="H248" s="2">
        <v>2.2053094409812003E-05</v>
      </c>
      <c r="I248" s="2">
        <v>2.5752304733986665E-05</v>
      </c>
      <c r="J248" s="2">
        <v>1.6198992475840003E-05</v>
      </c>
      <c r="K248" s="2">
        <v>1.420375954256E-05</v>
      </c>
      <c r="L248" s="2">
        <v>0</v>
      </c>
      <c r="M248" s="2">
        <v>0</v>
      </c>
      <c r="N248" s="2">
        <v>0</v>
      </c>
      <c r="O248" s="2">
        <v>0</v>
      </c>
      <c r="P248" s="80">
        <v>0</v>
      </c>
      <c r="Q248" s="10">
        <v>-1</v>
      </c>
      <c r="R248" s="10">
        <v>0</v>
      </c>
      <c r="S248" s="11">
        <v>0</v>
      </c>
      <c r="T248" s="73"/>
      <c r="V248" s="73"/>
    </row>
    <row r="249" spans="2:22" ht="15">
      <c r="B249" s="12"/>
      <c r="C249" s="7" t="s">
        <v>100</v>
      </c>
      <c r="D249" s="16" t="s">
        <v>28</v>
      </c>
      <c r="E249" s="79">
        <v>0.0005056766486622834</v>
      </c>
      <c r="F249" s="2">
        <v>0.00041056685498820107</v>
      </c>
      <c r="G249" s="2">
        <v>0.000252068112217532</v>
      </c>
      <c r="H249" s="2">
        <v>0.00021018865083786335</v>
      </c>
      <c r="I249" s="2">
        <v>0.00022787379105902977</v>
      </c>
      <c r="J249" s="2">
        <v>0.00023803941385655837</v>
      </c>
      <c r="K249" s="2">
        <v>0.0002221221474484096</v>
      </c>
      <c r="L249" s="2">
        <v>8.03508125484159E-05</v>
      </c>
      <c r="M249" s="2">
        <v>9.25269825409187E-05</v>
      </c>
      <c r="N249" s="2">
        <v>5.989063421047744E-05</v>
      </c>
      <c r="O249" s="2">
        <v>7.007471593062649E-05</v>
      </c>
      <c r="P249" s="80">
        <v>6.156662180024663E-05</v>
      </c>
      <c r="Q249" s="10">
        <v>-0.8782490313461875</v>
      </c>
      <c r="R249" s="10">
        <v>0.05439168296154969</v>
      </c>
      <c r="S249" s="11">
        <v>0.0033552661554868595</v>
      </c>
      <c r="T249" s="73"/>
      <c r="V249" s="73"/>
    </row>
    <row r="250" spans="2:22" ht="15">
      <c r="B250" s="12"/>
      <c r="C250" s="7" t="s">
        <v>103</v>
      </c>
      <c r="D250" s="16" t="s">
        <v>31</v>
      </c>
      <c r="E250" s="79">
        <v>0.00022611655755707996</v>
      </c>
      <c r="F250" s="2">
        <v>0.0001466619618540357</v>
      </c>
      <c r="G250" s="2">
        <v>1.7939170777196105E-05</v>
      </c>
      <c r="H250" s="2">
        <v>2.859118401994855E-05</v>
      </c>
      <c r="I250" s="2">
        <v>2.909166794099807E-05</v>
      </c>
      <c r="J250" s="2">
        <v>3.983054333062517E-06</v>
      </c>
      <c r="K250" s="2">
        <v>4.973214678875009E-06</v>
      </c>
      <c r="L250" s="2">
        <v>4.95553289446234E-06</v>
      </c>
      <c r="M250" s="2">
        <v>4.936885543550762E-06</v>
      </c>
      <c r="N250" s="2">
        <v>1.1169492775286498E-06</v>
      </c>
      <c r="O250" s="2">
        <v>7.932557602165444E-08</v>
      </c>
      <c r="P250" s="80">
        <v>7.959132431324312E-08</v>
      </c>
      <c r="Q250" s="10">
        <v>-0.9996480075357014</v>
      </c>
      <c r="R250" s="10">
        <v>7.03157969683901E-05</v>
      </c>
      <c r="S250" s="11">
        <v>0.0038417947836064535</v>
      </c>
      <c r="T250" s="73"/>
      <c r="V250" s="73"/>
    </row>
    <row r="251" spans="2:24" s="1" customFormat="1" ht="15.75" thickBot="1">
      <c r="B251" s="18" t="s">
        <v>70</v>
      </c>
      <c r="C251" s="19"/>
      <c r="D251" s="23"/>
      <c r="E251" s="3">
        <v>0.06270060071352053</v>
      </c>
      <c r="F251" s="4">
        <v>0.03140491691450268</v>
      </c>
      <c r="G251" s="4">
        <v>0.01743174165810176</v>
      </c>
      <c r="H251" s="4">
        <v>0.010349903522091074</v>
      </c>
      <c r="I251" s="4">
        <v>0.002760527490418187</v>
      </c>
      <c r="J251" s="4">
        <v>0.0026015105613630576</v>
      </c>
      <c r="K251" s="4">
        <v>0.0021173716684630573</v>
      </c>
      <c r="L251" s="4">
        <v>0.0018012844012413696</v>
      </c>
      <c r="M251" s="4">
        <v>0.0016240934554954212</v>
      </c>
      <c r="N251" s="4">
        <v>0.0015342807084949984</v>
      </c>
      <c r="O251" s="4">
        <v>0.0012380322943969914</v>
      </c>
      <c r="P251" s="20">
        <v>0.0011319124257245176</v>
      </c>
      <c r="Q251" s="21">
        <v>-0.9819473432017624</v>
      </c>
      <c r="R251" s="25">
        <v>1</v>
      </c>
      <c r="S251" s="22">
        <v>0.016137092883034138</v>
      </c>
      <c r="T251" s="73"/>
      <c r="U251" s="73"/>
      <c r="V251" s="73"/>
      <c r="W251"/>
      <c r="X251"/>
    </row>
    <row r="252" spans="17:24" s="73" customFormat="1" ht="15">
      <c r="Q252" s="84"/>
      <c r="R252" s="85"/>
      <c r="S252" s="84"/>
      <c r="W252"/>
      <c r="X252"/>
    </row>
    <row r="253" spans="20:22" ht="15">
      <c r="T253" s="73"/>
      <c r="V253" s="73"/>
    </row>
    <row r="254" spans="20:22" ht="15">
      <c r="T254" s="73"/>
      <c r="V254" s="73"/>
    </row>
    <row r="255" spans="20:22" ht="15">
      <c r="T255" s="73"/>
      <c r="V255" s="73"/>
    </row>
    <row r="256" spans="20:22" ht="15">
      <c r="T256" s="73"/>
      <c r="V256" s="73"/>
    </row>
    <row r="257" spans="20:22" ht="15">
      <c r="T257" s="73"/>
      <c r="V257" s="75"/>
    </row>
    <row r="258" spans="20:22" ht="15">
      <c r="T258" s="73"/>
      <c r="V258" s="73"/>
    </row>
    <row r="259" spans="20:22" ht="15">
      <c r="T259" s="75"/>
      <c r="V259" s="75"/>
    </row>
    <row r="260" spans="20:22" ht="15">
      <c r="T260" s="73"/>
      <c r="V260" s="73"/>
    </row>
    <row r="261" spans="20:22" ht="15">
      <c r="T261" s="73"/>
      <c r="V261" s="73"/>
    </row>
    <row r="262" spans="20:22" ht="15">
      <c r="T262" s="73"/>
      <c r="V262" s="73"/>
    </row>
    <row r="263" spans="20:22" ht="15">
      <c r="T263" s="73"/>
      <c r="V263" s="73"/>
    </row>
    <row r="264" spans="20:22" ht="15">
      <c r="T264" s="73"/>
      <c r="V264" s="73"/>
    </row>
    <row r="265" spans="20:22" ht="15">
      <c r="T265" s="73"/>
      <c r="V265" s="73"/>
    </row>
    <row r="266" spans="20:22" ht="15">
      <c r="T266" s="73"/>
      <c r="V266" s="73"/>
    </row>
    <row r="267" spans="20:22" ht="15">
      <c r="T267" s="73"/>
      <c r="V267" s="73"/>
    </row>
    <row r="268" spans="20:22" ht="15">
      <c r="T268" s="73"/>
      <c r="V268" s="73"/>
    </row>
    <row r="269" spans="20:22" ht="15">
      <c r="T269" s="73"/>
      <c r="V269" s="73"/>
    </row>
    <row r="270" spans="20:22" ht="15">
      <c r="T270" s="73"/>
      <c r="V270" s="73"/>
    </row>
    <row r="271" spans="20:22" ht="15">
      <c r="T271" s="73"/>
      <c r="V271" s="73"/>
    </row>
    <row r="272" spans="20:22" ht="15">
      <c r="T272" s="73"/>
      <c r="V272" s="73"/>
    </row>
    <row r="273" spans="20:22" ht="15">
      <c r="T273" s="73"/>
      <c r="V273" s="73"/>
    </row>
    <row r="274" spans="20:22" ht="15">
      <c r="T274" s="73"/>
      <c r="V274" s="73"/>
    </row>
    <row r="275" spans="20:22" ht="15">
      <c r="T275" s="73"/>
      <c r="V275" s="73"/>
    </row>
    <row r="276" spans="20:22" ht="15">
      <c r="T276" s="73"/>
      <c r="V276" s="73"/>
    </row>
    <row r="277" spans="20:22" ht="15">
      <c r="T277" s="73"/>
      <c r="V277" s="73"/>
    </row>
    <row r="278" spans="20:22" ht="15">
      <c r="T278" s="73"/>
      <c r="V278" s="73"/>
    </row>
    <row r="279" spans="20:22" ht="15">
      <c r="T279" s="73"/>
      <c r="V279" s="73"/>
    </row>
    <row r="280" spans="20:22" ht="15">
      <c r="T280" s="73"/>
      <c r="V280" s="73"/>
    </row>
    <row r="281" spans="20:22" ht="15">
      <c r="T281" s="73"/>
      <c r="V281" s="73"/>
    </row>
    <row r="282" spans="20:22" ht="15">
      <c r="T282" s="73"/>
      <c r="V282" s="73"/>
    </row>
    <row r="283" spans="20:22" ht="15">
      <c r="T283" s="73"/>
      <c r="V283" s="73"/>
    </row>
    <row r="284" spans="20:22" ht="15">
      <c r="T284" s="73"/>
      <c r="V284" s="73"/>
    </row>
    <row r="285" spans="20:22" ht="15">
      <c r="T285" s="73"/>
      <c r="V285" s="73"/>
    </row>
    <row r="286" spans="20:22" ht="15">
      <c r="T286" s="73"/>
      <c r="V286" s="73"/>
    </row>
    <row r="287" spans="20:22" ht="15">
      <c r="T287" s="73"/>
      <c r="V287" s="73"/>
    </row>
    <row r="288" spans="20:22" ht="15">
      <c r="T288" s="73"/>
      <c r="V288" s="73"/>
    </row>
    <row r="289" spans="20:22" ht="15">
      <c r="T289" s="73"/>
      <c r="V289" s="73"/>
    </row>
    <row r="290" spans="20:22" ht="15">
      <c r="T290" s="73"/>
      <c r="V290" s="73"/>
    </row>
    <row r="291" spans="20:22" ht="15">
      <c r="T291" s="73"/>
      <c r="V291" s="73"/>
    </row>
    <row r="292" spans="20:22" ht="15">
      <c r="T292" s="73"/>
      <c r="V292" s="73"/>
    </row>
    <row r="293" spans="20:22" ht="15">
      <c r="T293" s="73"/>
      <c r="V293" s="73"/>
    </row>
    <row r="294" spans="20:22" ht="15">
      <c r="T294" s="73"/>
      <c r="V294" s="73"/>
    </row>
    <row r="295" spans="20:22" ht="15">
      <c r="T295" s="73"/>
      <c r="V295" s="73"/>
    </row>
    <row r="296" spans="20:22" ht="15">
      <c r="T296" s="73"/>
      <c r="V296" s="73"/>
    </row>
    <row r="297" spans="20:22" ht="15">
      <c r="T297" s="73"/>
      <c r="V297" s="73"/>
    </row>
    <row r="298" spans="20:22" ht="15">
      <c r="T298" s="73"/>
      <c r="V298" s="73"/>
    </row>
    <row r="299" spans="20:22" ht="15">
      <c r="T299" s="73"/>
      <c r="V299" s="75"/>
    </row>
    <row r="300" spans="20:22" ht="15">
      <c r="T300" s="73"/>
      <c r="V300" s="73"/>
    </row>
    <row r="301" spans="20:22" ht="15">
      <c r="T301" s="73"/>
      <c r="V301" s="73"/>
    </row>
    <row r="302" spans="20:22" ht="15">
      <c r="T302" s="73"/>
      <c r="V302" s="73"/>
    </row>
    <row r="303" spans="20:22" ht="15">
      <c r="T303" s="73"/>
      <c r="V303" s="73"/>
    </row>
    <row r="304" spans="20:22" ht="15">
      <c r="T304" s="73"/>
      <c r="V304" s="73"/>
    </row>
    <row r="305" spans="20:22" ht="15">
      <c r="T305" s="73"/>
      <c r="V305" s="73"/>
    </row>
    <row r="306" spans="20:22" ht="15">
      <c r="T306" s="73"/>
      <c r="V306" s="73"/>
    </row>
    <row r="307" spans="20:22" ht="15">
      <c r="T307" s="73"/>
      <c r="V307" s="73"/>
    </row>
    <row r="308" spans="20:22" ht="15">
      <c r="T308" s="73"/>
      <c r="V308" s="73"/>
    </row>
    <row r="309" spans="20:22" ht="15">
      <c r="T309" s="73"/>
      <c r="V309" s="73"/>
    </row>
    <row r="310" spans="20:22" ht="15">
      <c r="T310" s="73"/>
      <c r="V310" s="73"/>
    </row>
    <row r="311" spans="20:22" ht="15">
      <c r="T311" s="73"/>
      <c r="V311" s="73"/>
    </row>
    <row r="312" spans="20:22" ht="15">
      <c r="T312" s="73"/>
      <c r="V312" s="73"/>
    </row>
    <row r="313" spans="20:22" ht="15">
      <c r="T313" s="73"/>
      <c r="V313" s="73"/>
    </row>
    <row r="314" spans="20:22" ht="15">
      <c r="T314" s="73"/>
      <c r="V314" s="73"/>
    </row>
    <row r="315" spans="20:22" ht="15">
      <c r="T315" s="73"/>
      <c r="V315" s="73"/>
    </row>
    <row r="316" spans="20:22" ht="15">
      <c r="T316" s="73"/>
      <c r="V316" s="73"/>
    </row>
    <row r="317" spans="20:22" ht="15">
      <c r="T317" s="73"/>
      <c r="V317" s="73"/>
    </row>
    <row r="318" spans="20:22" ht="15">
      <c r="T318" s="73"/>
      <c r="V318" s="73"/>
    </row>
    <row r="319" spans="20:22" ht="15">
      <c r="T319" s="73"/>
      <c r="V319" s="73"/>
    </row>
    <row r="320" spans="20:22" ht="15">
      <c r="T320" s="73"/>
      <c r="V320" s="73"/>
    </row>
    <row r="321" spans="20:22" ht="15">
      <c r="T321" s="73"/>
      <c r="V321" s="73"/>
    </row>
    <row r="322" spans="20:22" ht="15">
      <c r="T322" s="73"/>
      <c r="V322" s="73"/>
    </row>
    <row r="323" spans="20:22" ht="15">
      <c r="T323" s="73"/>
      <c r="V323" s="73"/>
    </row>
    <row r="324" spans="20:22" ht="15">
      <c r="T324" s="73"/>
      <c r="V324" s="73"/>
    </row>
    <row r="325" spans="20:22" ht="15">
      <c r="T325" s="73"/>
      <c r="V325" s="73"/>
    </row>
    <row r="326" spans="20:22" ht="15">
      <c r="T326" s="73"/>
      <c r="V326" s="73"/>
    </row>
    <row r="327" spans="20:22" ht="15">
      <c r="T327" s="73"/>
      <c r="V327" s="73"/>
    </row>
    <row r="328" spans="20:22" ht="15">
      <c r="T328" s="73"/>
      <c r="V328" s="73"/>
    </row>
    <row r="329" spans="20:22" ht="15">
      <c r="T329" s="73"/>
      <c r="V329" s="75"/>
    </row>
    <row r="330" spans="20:22" ht="15">
      <c r="T330" s="73"/>
      <c r="V330" s="73"/>
    </row>
    <row r="331" spans="20:22" ht="15">
      <c r="T331" s="73"/>
      <c r="V331" s="73"/>
    </row>
    <row r="332" spans="20:22" ht="15">
      <c r="T332" s="73"/>
      <c r="V332" s="73"/>
    </row>
    <row r="333" spans="20:22" ht="15">
      <c r="T333" s="73"/>
      <c r="V333" s="73"/>
    </row>
    <row r="334" spans="20:22" ht="15">
      <c r="T334" s="73"/>
      <c r="V334" s="73"/>
    </row>
    <row r="335" spans="20:22" ht="15">
      <c r="T335" s="73"/>
      <c r="V335" s="73"/>
    </row>
    <row r="336" spans="20:22" ht="15">
      <c r="T336" s="73"/>
      <c r="V336" s="73"/>
    </row>
    <row r="337" spans="20:22" ht="15">
      <c r="T337" s="73"/>
      <c r="V337" s="73"/>
    </row>
    <row r="338" spans="20:22" ht="15">
      <c r="T338" s="73"/>
      <c r="V338" s="73"/>
    </row>
    <row r="339" spans="20:22" ht="15">
      <c r="T339" s="73"/>
      <c r="V339" s="73"/>
    </row>
    <row r="340" spans="20:22" ht="15">
      <c r="T340" s="73"/>
      <c r="V340" s="73"/>
    </row>
    <row r="341" spans="20:22" ht="15">
      <c r="T341" s="73"/>
      <c r="V341" s="73"/>
    </row>
    <row r="342" spans="20:22" ht="15">
      <c r="T342" s="73"/>
      <c r="V342" s="73"/>
    </row>
    <row r="343" spans="20:22" ht="15">
      <c r="T343" s="73"/>
      <c r="V343" s="73"/>
    </row>
    <row r="344" spans="20:22" ht="15">
      <c r="T344" s="73"/>
      <c r="V344" s="73"/>
    </row>
    <row r="345" spans="20:22" ht="15">
      <c r="T345" s="73"/>
      <c r="V345" s="73"/>
    </row>
    <row r="346" spans="20:22" ht="15">
      <c r="T346" s="73"/>
      <c r="V346" s="73"/>
    </row>
    <row r="347" spans="20:22" ht="15">
      <c r="T347" s="73"/>
      <c r="V347" s="73"/>
    </row>
    <row r="348" spans="20:22" ht="15">
      <c r="T348" s="73"/>
      <c r="V348" s="73"/>
    </row>
    <row r="349" spans="20:22" ht="15">
      <c r="T349" s="73"/>
      <c r="V349" s="73"/>
    </row>
    <row r="350" spans="20:22" ht="15">
      <c r="T350" s="73"/>
      <c r="V350" s="73"/>
    </row>
    <row r="351" spans="20:22" ht="15">
      <c r="T351" s="73"/>
      <c r="V351" s="73"/>
    </row>
    <row r="352" spans="20:22" ht="15">
      <c r="T352" s="73"/>
      <c r="V352" s="73"/>
    </row>
    <row r="353" spans="20:22" ht="15">
      <c r="T353" s="73"/>
      <c r="V353" s="73"/>
    </row>
    <row r="354" spans="20:22" ht="15">
      <c r="T354" s="73"/>
      <c r="V354" s="73"/>
    </row>
    <row r="355" spans="20:22" ht="15">
      <c r="T355" s="73"/>
      <c r="V355" s="73"/>
    </row>
    <row r="356" spans="20:22" ht="15">
      <c r="T356" s="73"/>
      <c r="V356" s="73"/>
    </row>
    <row r="357" spans="20:22" ht="15">
      <c r="T357" s="73"/>
      <c r="V357" s="73"/>
    </row>
    <row r="358" spans="20:22" ht="15">
      <c r="T358" s="73"/>
      <c r="V358" s="73"/>
    </row>
    <row r="359" spans="20:22" ht="15">
      <c r="T359" s="73"/>
      <c r="V359" s="73"/>
    </row>
    <row r="360" spans="20:22" ht="15">
      <c r="T360" s="73"/>
      <c r="V360" s="73"/>
    </row>
    <row r="361" spans="20:22" ht="15">
      <c r="T361" s="73"/>
      <c r="V361" s="73"/>
    </row>
    <row r="362" spans="20:22" ht="15">
      <c r="T362" s="73"/>
      <c r="V362" s="73"/>
    </row>
    <row r="363" spans="20:22" ht="15">
      <c r="T363" s="73"/>
      <c r="V363" s="73"/>
    </row>
    <row r="364" spans="20:22" ht="15">
      <c r="T364" s="73"/>
      <c r="V364" s="73"/>
    </row>
    <row r="365" spans="20:22" ht="15">
      <c r="T365" s="73"/>
      <c r="V365" s="73"/>
    </row>
    <row r="366" spans="20:22" ht="15">
      <c r="T366" s="73"/>
      <c r="V366" s="73"/>
    </row>
    <row r="367" spans="20:22" ht="15">
      <c r="T367" s="73"/>
      <c r="V367" s="73"/>
    </row>
    <row r="368" spans="20:22" ht="15">
      <c r="T368" s="73"/>
      <c r="V368" s="73"/>
    </row>
    <row r="369" spans="20:22" ht="15">
      <c r="T369" s="73"/>
      <c r="V369" s="73"/>
    </row>
    <row r="370" spans="20:22" ht="15">
      <c r="T370" s="73"/>
      <c r="V370" s="73"/>
    </row>
    <row r="371" spans="20:22" ht="15">
      <c r="T371" s="73"/>
      <c r="V371" s="73"/>
    </row>
    <row r="372" spans="20:22" ht="15">
      <c r="T372" s="73"/>
      <c r="V372" s="75"/>
    </row>
    <row r="373" spans="20:22" ht="15">
      <c r="T373" s="73"/>
      <c r="V373" s="73"/>
    </row>
    <row r="374" spans="20:22" ht="15">
      <c r="T374" s="73"/>
      <c r="V374" s="73"/>
    </row>
    <row r="375" spans="20:22" ht="15">
      <c r="T375" s="73"/>
      <c r="V375" s="73"/>
    </row>
    <row r="376" spans="20:22" ht="15">
      <c r="T376" s="73"/>
      <c r="V376" s="73"/>
    </row>
    <row r="377" spans="20:22" ht="15">
      <c r="T377" s="73"/>
      <c r="V377" s="73"/>
    </row>
    <row r="378" spans="20:22" ht="15">
      <c r="T378" s="73"/>
      <c r="V378" s="73"/>
    </row>
    <row r="379" spans="20:22" ht="15">
      <c r="T379" s="73"/>
      <c r="V379" s="73"/>
    </row>
    <row r="380" spans="20:22" ht="15">
      <c r="T380" s="73"/>
      <c r="V380" s="73"/>
    </row>
    <row r="381" spans="20:22" ht="15">
      <c r="T381" s="73"/>
      <c r="V381" s="73"/>
    </row>
    <row r="382" spans="20:22" ht="15">
      <c r="T382" s="73"/>
      <c r="V382" s="73"/>
    </row>
    <row r="383" spans="20:22" ht="15">
      <c r="T383" s="73"/>
      <c r="V383" s="73"/>
    </row>
    <row r="384" spans="20:22" ht="15">
      <c r="T384" s="73"/>
      <c r="V384" s="73"/>
    </row>
    <row r="385" spans="20:22" ht="15">
      <c r="T385" s="73"/>
      <c r="V385" s="73"/>
    </row>
    <row r="386" spans="20:22" ht="15">
      <c r="T386" s="73"/>
      <c r="V386" s="73"/>
    </row>
    <row r="387" spans="20:22" ht="15">
      <c r="T387" s="73"/>
      <c r="V387" s="73"/>
    </row>
    <row r="388" spans="20:22" ht="15">
      <c r="T388" s="73"/>
      <c r="V388" s="73"/>
    </row>
    <row r="389" spans="20:22" ht="15">
      <c r="T389" s="73"/>
      <c r="V389" s="73"/>
    </row>
    <row r="390" spans="20:22" ht="15">
      <c r="T390" s="73"/>
      <c r="V390" s="73"/>
    </row>
    <row r="391" spans="20:22" ht="15">
      <c r="T391" s="73"/>
      <c r="V391" s="73"/>
    </row>
    <row r="392" spans="20:22" ht="15">
      <c r="T392" s="73"/>
      <c r="V392" s="73"/>
    </row>
    <row r="393" spans="20:22" ht="15">
      <c r="T393" s="73"/>
      <c r="V393" s="73"/>
    </row>
    <row r="394" spans="20:22" ht="15">
      <c r="T394" s="73"/>
      <c r="V394" s="73"/>
    </row>
    <row r="395" spans="20:22" ht="15">
      <c r="T395" s="73"/>
      <c r="V395" s="73"/>
    </row>
    <row r="396" spans="20:22" ht="15">
      <c r="T396" s="73"/>
      <c r="V396" s="73"/>
    </row>
    <row r="397" spans="20:22" ht="15">
      <c r="T397" s="73"/>
      <c r="V397" s="73"/>
    </row>
    <row r="398" spans="20:22" ht="15">
      <c r="T398" s="73"/>
      <c r="V398" s="73"/>
    </row>
    <row r="399" spans="20:22" ht="15">
      <c r="T399" s="73"/>
      <c r="V399" s="73"/>
    </row>
    <row r="400" spans="20:22" ht="15">
      <c r="T400" s="73"/>
      <c r="V400" s="7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W400"/>
  <sheetViews>
    <sheetView tabSelected="1" zoomScale="70" zoomScaleNormal="70" zoomScalePageLayoutView="0" workbookViewId="0" topLeftCell="A1">
      <selection activeCell="G21" sqref="G21"/>
    </sheetView>
  </sheetViews>
  <sheetFormatPr defaultColWidth="9.140625" defaultRowHeight="15"/>
  <cols>
    <col min="2" max="2" width="36.28125" style="0" bestFit="1" customWidth="1"/>
    <col min="3" max="3" width="12.00390625" style="0" bestFit="1" customWidth="1"/>
    <col min="16" max="16" width="24.8515625" style="8" bestFit="1" customWidth="1"/>
    <col min="17" max="17" width="24.00390625" style="10" bestFit="1" customWidth="1"/>
    <col min="18" max="18" width="25.00390625" style="8" bestFit="1" customWidth="1"/>
    <col min="20" max="20" width="9.140625" style="73" customWidth="1"/>
  </cols>
  <sheetData>
    <row r="1" spans="2:4" ht="15">
      <c r="B1" s="5" t="s">
        <v>152</v>
      </c>
      <c r="D1" s="73" t="s">
        <v>162</v>
      </c>
    </row>
    <row r="2" ht="15.75" thickBot="1"/>
    <row r="3" spans="2:23" s="1" customFormat="1" ht="15">
      <c r="B3" s="28" t="s">
        <v>0</v>
      </c>
      <c r="C3" s="29" t="s">
        <v>107</v>
      </c>
      <c r="D3" s="29">
        <v>1990</v>
      </c>
      <c r="E3" s="30">
        <v>1995</v>
      </c>
      <c r="F3" s="30">
        <v>1998</v>
      </c>
      <c r="G3" s="30">
        <v>1999</v>
      </c>
      <c r="H3" s="30">
        <v>2000</v>
      </c>
      <c r="I3" s="30">
        <v>2001</v>
      </c>
      <c r="J3" s="30">
        <v>2002</v>
      </c>
      <c r="K3" s="30">
        <v>2003</v>
      </c>
      <c r="L3" s="30">
        <v>2004</v>
      </c>
      <c r="M3" s="30">
        <v>2005</v>
      </c>
      <c r="N3" s="30">
        <v>2006</v>
      </c>
      <c r="O3" s="31">
        <v>2007</v>
      </c>
      <c r="P3" s="32" t="s">
        <v>71</v>
      </c>
      <c r="Q3" s="35" t="s">
        <v>72</v>
      </c>
      <c r="R3" s="33" t="s">
        <v>73</v>
      </c>
      <c r="S3" s="73"/>
      <c r="T3" s="73"/>
      <c r="U3" s="73"/>
      <c r="V3"/>
      <c r="W3"/>
    </row>
    <row r="4" spans="2:21" ht="15">
      <c r="B4" s="9" t="s">
        <v>2</v>
      </c>
      <c r="C4" s="6" t="s">
        <v>74</v>
      </c>
      <c r="D4" s="76">
        <v>0</v>
      </c>
      <c r="E4" s="77">
        <v>0</v>
      </c>
      <c r="F4" s="77">
        <v>0</v>
      </c>
      <c r="G4" s="77">
        <v>0</v>
      </c>
      <c r="H4" s="77">
        <v>0</v>
      </c>
      <c r="I4" s="77">
        <v>0</v>
      </c>
      <c r="J4" s="77">
        <v>0</v>
      </c>
      <c r="K4" s="77">
        <v>0</v>
      </c>
      <c r="L4" s="77">
        <v>0</v>
      </c>
      <c r="M4" s="77">
        <v>0</v>
      </c>
      <c r="N4" s="77">
        <v>0</v>
      </c>
      <c r="O4" s="78">
        <v>0</v>
      </c>
      <c r="P4" s="10" t="s">
        <v>132</v>
      </c>
      <c r="Q4" s="10">
        <v>0</v>
      </c>
      <c r="R4" s="11">
        <v>0</v>
      </c>
      <c r="S4" s="73"/>
      <c r="U4" s="73"/>
    </row>
    <row r="5" spans="2:21" ht="15">
      <c r="B5" s="12"/>
      <c r="C5" s="7" t="s">
        <v>75</v>
      </c>
      <c r="D5" s="79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80">
        <v>0</v>
      </c>
      <c r="P5" s="10" t="s">
        <v>132</v>
      </c>
      <c r="Q5" s="10">
        <v>0</v>
      </c>
      <c r="R5" s="11">
        <v>0</v>
      </c>
      <c r="S5" s="73"/>
      <c r="U5" s="73"/>
    </row>
    <row r="6" spans="2:21" ht="15">
      <c r="B6" s="12"/>
      <c r="C6" s="7" t="s">
        <v>76</v>
      </c>
      <c r="D6" s="79">
        <v>8.953802535279033</v>
      </c>
      <c r="E6" s="2">
        <v>12.727603454437734</v>
      </c>
      <c r="F6" s="2">
        <v>15.829570528828498</v>
      </c>
      <c r="G6" s="2">
        <v>16.071722017965932</v>
      </c>
      <c r="H6" s="2">
        <v>15.625297039103032</v>
      </c>
      <c r="I6" s="2">
        <v>16.365623888341947</v>
      </c>
      <c r="J6" s="2">
        <v>16.53267666895472</v>
      </c>
      <c r="K6" s="2">
        <v>16.156006529668204</v>
      </c>
      <c r="L6" s="2">
        <v>16.106824344523606</v>
      </c>
      <c r="M6" s="2">
        <v>15.274771618692876</v>
      </c>
      <c r="N6" s="2">
        <v>13.772702487898734</v>
      </c>
      <c r="O6" s="80">
        <v>13.955772369432808</v>
      </c>
      <c r="P6" s="10">
        <v>0.5586419640644772</v>
      </c>
      <c r="Q6" s="10">
        <v>0.5833599370337712</v>
      </c>
      <c r="R6" s="11">
        <v>0.8085166915987837</v>
      </c>
      <c r="S6" s="73"/>
      <c r="U6" s="73"/>
    </row>
    <row r="7" spans="2:21" ht="15">
      <c r="B7" s="12"/>
      <c r="C7" s="7" t="s">
        <v>77</v>
      </c>
      <c r="D7" s="79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80">
        <v>0</v>
      </c>
      <c r="P7" s="10" t="s">
        <v>132</v>
      </c>
      <c r="Q7" s="10">
        <v>0</v>
      </c>
      <c r="R7" s="11">
        <v>0</v>
      </c>
      <c r="S7" s="73"/>
      <c r="U7" s="73"/>
    </row>
    <row r="8" spans="2:21" ht="15">
      <c r="B8" s="12"/>
      <c r="C8" s="7" t="s">
        <v>78</v>
      </c>
      <c r="D8" s="79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80">
        <v>0</v>
      </c>
      <c r="P8" s="10" t="s">
        <v>132</v>
      </c>
      <c r="Q8" s="10">
        <v>0</v>
      </c>
      <c r="R8" s="11">
        <v>0</v>
      </c>
      <c r="S8" s="73"/>
      <c r="U8" s="73"/>
    </row>
    <row r="9" spans="2:21" ht="15">
      <c r="B9" s="12"/>
      <c r="C9" s="7" t="s">
        <v>79</v>
      </c>
      <c r="D9" s="79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80">
        <v>0</v>
      </c>
      <c r="P9" s="10" t="s">
        <v>132</v>
      </c>
      <c r="Q9" s="10">
        <v>0</v>
      </c>
      <c r="R9" s="11">
        <v>0</v>
      </c>
      <c r="S9" s="73"/>
      <c r="U9" s="73"/>
    </row>
    <row r="10" spans="2:21" ht="15">
      <c r="B10" s="12"/>
      <c r="C10" s="7" t="s">
        <v>80</v>
      </c>
      <c r="D10" s="79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80">
        <v>0</v>
      </c>
      <c r="P10" s="10" t="s">
        <v>132</v>
      </c>
      <c r="Q10" s="10">
        <v>0</v>
      </c>
      <c r="R10" s="11">
        <v>0</v>
      </c>
      <c r="S10" s="73"/>
      <c r="U10" s="73"/>
    </row>
    <row r="11" spans="2:21" ht="15">
      <c r="B11" s="12"/>
      <c r="C11" s="7" t="s">
        <v>81</v>
      </c>
      <c r="D11" s="79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80">
        <v>0</v>
      </c>
      <c r="P11" s="10" t="s">
        <v>132</v>
      </c>
      <c r="Q11" s="10">
        <v>0</v>
      </c>
      <c r="R11" s="11">
        <v>0</v>
      </c>
      <c r="S11" s="73"/>
      <c r="U11" s="73"/>
    </row>
    <row r="12" spans="2:21" ht="15">
      <c r="B12" s="12"/>
      <c r="C12" s="7" t="s">
        <v>82</v>
      </c>
      <c r="D12" s="79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80">
        <v>0</v>
      </c>
      <c r="P12" s="10" t="s">
        <v>132</v>
      </c>
      <c r="Q12" s="10">
        <v>0</v>
      </c>
      <c r="R12" s="11">
        <v>0</v>
      </c>
      <c r="S12" s="73"/>
      <c r="U12" s="73"/>
    </row>
    <row r="13" spans="2:21" ht="15">
      <c r="B13" s="12"/>
      <c r="C13" s="7" t="s">
        <v>83</v>
      </c>
      <c r="D13" s="79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80">
        <v>0</v>
      </c>
      <c r="P13" s="10" t="s">
        <v>132</v>
      </c>
      <c r="Q13" s="10">
        <v>0</v>
      </c>
      <c r="R13" s="11">
        <v>0</v>
      </c>
      <c r="S13" s="73"/>
      <c r="U13" s="73"/>
    </row>
    <row r="14" spans="2:21" ht="15">
      <c r="B14" s="12"/>
      <c r="C14" s="7" t="s">
        <v>84</v>
      </c>
      <c r="D14" s="79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80">
        <v>0</v>
      </c>
      <c r="P14" s="10" t="s">
        <v>132</v>
      </c>
      <c r="Q14" s="10">
        <v>0</v>
      </c>
      <c r="R14" s="11">
        <v>0</v>
      </c>
      <c r="S14" s="73"/>
      <c r="U14" s="73"/>
    </row>
    <row r="15" spans="2:21" ht="15">
      <c r="B15" s="12"/>
      <c r="C15" s="7" t="s">
        <v>85</v>
      </c>
      <c r="D15" s="79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80">
        <v>0</v>
      </c>
      <c r="P15" s="10" t="s">
        <v>132</v>
      </c>
      <c r="Q15" s="10">
        <v>0</v>
      </c>
      <c r="R15" s="11">
        <v>0</v>
      </c>
      <c r="S15" s="73"/>
      <c r="U15" s="73"/>
    </row>
    <row r="16" spans="2:21" ht="15">
      <c r="B16" s="12"/>
      <c r="C16" s="7" t="s">
        <v>86</v>
      </c>
      <c r="D16" s="79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80">
        <v>0</v>
      </c>
      <c r="P16" s="10" t="s">
        <v>132</v>
      </c>
      <c r="Q16" s="10">
        <v>0</v>
      </c>
      <c r="R16" s="11">
        <v>0</v>
      </c>
      <c r="S16" s="73"/>
      <c r="U16" s="73"/>
    </row>
    <row r="17" spans="2:21" ht="15">
      <c r="B17" s="12"/>
      <c r="C17" s="7" t="s">
        <v>87</v>
      </c>
      <c r="D17" s="79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80">
        <v>0</v>
      </c>
      <c r="P17" s="10" t="s">
        <v>132</v>
      </c>
      <c r="Q17" s="10">
        <v>0</v>
      </c>
      <c r="R17" s="11">
        <v>0</v>
      </c>
      <c r="S17" s="73"/>
      <c r="U17" s="73"/>
    </row>
    <row r="18" spans="2:21" ht="15">
      <c r="B18" s="12"/>
      <c r="C18" s="7" t="s">
        <v>88</v>
      </c>
      <c r="D18" s="79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80">
        <v>0</v>
      </c>
      <c r="P18" s="10" t="s">
        <v>132</v>
      </c>
      <c r="Q18" s="10">
        <v>0</v>
      </c>
      <c r="R18" s="11">
        <v>0</v>
      </c>
      <c r="S18" s="73"/>
      <c r="U18" s="73"/>
    </row>
    <row r="19" spans="2:21" ht="15">
      <c r="B19" s="12"/>
      <c r="C19" s="7" t="s">
        <v>89</v>
      </c>
      <c r="D19" s="79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80">
        <v>0</v>
      </c>
      <c r="P19" s="10" t="s">
        <v>132</v>
      </c>
      <c r="Q19" s="10">
        <v>0</v>
      </c>
      <c r="R19" s="11">
        <v>0</v>
      </c>
      <c r="S19" s="73"/>
      <c r="U19" s="73"/>
    </row>
    <row r="20" spans="2:21" ht="15">
      <c r="B20" s="12"/>
      <c r="C20" s="7" t="s">
        <v>90</v>
      </c>
      <c r="D20" s="79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80">
        <v>0</v>
      </c>
      <c r="P20" s="10" t="s">
        <v>132</v>
      </c>
      <c r="Q20" s="10">
        <v>0</v>
      </c>
      <c r="R20" s="11">
        <v>0</v>
      </c>
      <c r="S20" s="73"/>
      <c r="U20" s="73"/>
    </row>
    <row r="21" spans="2:21" ht="15">
      <c r="B21" s="12"/>
      <c r="C21" s="7" t="s">
        <v>91</v>
      </c>
      <c r="D21" s="79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80">
        <v>0</v>
      </c>
      <c r="P21" s="10" t="s">
        <v>132</v>
      </c>
      <c r="Q21" s="10">
        <v>0</v>
      </c>
      <c r="R21" s="11">
        <v>0</v>
      </c>
      <c r="S21" s="73"/>
      <c r="U21" s="73"/>
    </row>
    <row r="22" spans="2:21" ht="15">
      <c r="B22" s="12"/>
      <c r="C22" s="7" t="s">
        <v>92</v>
      </c>
      <c r="D22" s="79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80">
        <v>0</v>
      </c>
      <c r="P22" s="10" t="s">
        <v>132</v>
      </c>
      <c r="Q22" s="10">
        <v>0</v>
      </c>
      <c r="R22" s="11">
        <v>0</v>
      </c>
      <c r="S22" s="73"/>
      <c r="U22" s="73"/>
    </row>
    <row r="23" spans="2:21" ht="15">
      <c r="B23" s="12"/>
      <c r="C23" s="7" t="s">
        <v>93</v>
      </c>
      <c r="D23" s="79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80">
        <v>0</v>
      </c>
      <c r="P23" s="10" t="s">
        <v>132</v>
      </c>
      <c r="Q23" s="10">
        <v>0</v>
      </c>
      <c r="R23" s="11">
        <v>0</v>
      </c>
      <c r="S23" s="73"/>
      <c r="U23" s="73"/>
    </row>
    <row r="24" spans="2:21" ht="15">
      <c r="B24" s="12"/>
      <c r="C24" s="7" t="s">
        <v>94</v>
      </c>
      <c r="D24" s="79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80">
        <v>0</v>
      </c>
      <c r="P24" s="10" t="s">
        <v>132</v>
      </c>
      <c r="Q24" s="10">
        <v>0</v>
      </c>
      <c r="R24" s="11">
        <v>0</v>
      </c>
      <c r="S24" s="73"/>
      <c r="U24" s="73"/>
    </row>
    <row r="25" spans="2:21" ht="15">
      <c r="B25" s="12"/>
      <c r="C25" s="7" t="s">
        <v>95</v>
      </c>
      <c r="D25" s="79">
        <v>5.500612961037947</v>
      </c>
      <c r="E25" s="2">
        <v>7.1416845173500105</v>
      </c>
      <c r="F25" s="2">
        <v>2.9632055599999996</v>
      </c>
      <c r="G25" s="2">
        <v>1.0274479870000004</v>
      </c>
      <c r="H25" s="2">
        <v>0.7047186805</v>
      </c>
      <c r="I25" s="2">
        <v>0.5078783380199999</v>
      </c>
      <c r="J25" s="2">
        <v>0.6586532190700004</v>
      </c>
      <c r="K25" s="2">
        <v>0.5002669999999998</v>
      </c>
      <c r="L25" s="2">
        <v>0.4603593804413599</v>
      </c>
      <c r="M25" s="2">
        <v>0.5015139435</v>
      </c>
      <c r="N25" s="2">
        <v>0.21212485152373556</v>
      </c>
      <c r="O25" s="80">
        <v>0.18688999999999997</v>
      </c>
      <c r="P25" s="10">
        <v>-0.9660237865627371</v>
      </c>
      <c r="Q25" s="10">
        <v>0.007812117863933922</v>
      </c>
      <c r="R25" s="11">
        <v>0.9911434026304624</v>
      </c>
      <c r="S25" s="73"/>
      <c r="U25" s="73"/>
    </row>
    <row r="26" spans="2:21" ht="15">
      <c r="B26" s="12"/>
      <c r="C26" s="7" t="s">
        <v>96</v>
      </c>
      <c r="D26" s="79">
        <v>14.60614185663486</v>
      </c>
      <c r="E26" s="2">
        <v>15.541780480824249</v>
      </c>
      <c r="F26" s="2">
        <v>13.440467542836238</v>
      </c>
      <c r="G26" s="2">
        <v>11.467324087355781</v>
      </c>
      <c r="H26" s="2">
        <v>10.855604490882751</v>
      </c>
      <c r="I26" s="2">
        <v>10.525633275270822</v>
      </c>
      <c r="J26" s="2">
        <v>10.306351315500997</v>
      </c>
      <c r="K26" s="2">
        <v>9.109738018866926</v>
      </c>
      <c r="L26" s="2">
        <v>9.095343077718583</v>
      </c>
      <c r="M26" s="2">
        <v>10.431953451126745</v>
      </c>
      <c r="N26" s="2">
        <v>9.134691318795317</v>
      </c>
      <c r="O26" s="80">
        <v>9.780427790639152</v>
      </c>
      <c r="P26" s="10">
        <v>-0.3303893740976931</v>
      </c>
      <c r="Q26" s="10">
        <v>0.408827945102295</v>
      </c>
      <c r="R26" s="11">
        <v>0.8840557889982344</v>
      </c>
      <c r="S26" s="73"/>
      <c r="U26" s="73"/>
    </row>
    <row r="27" spans="2:21" ht="15">
      <c r="B27" s="12"/>
      <c r="C27" s="7" t="s">
        <v>97</v>
      </c>
      <c r="D27" s="79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80">
        <v>0</v>
      </c>
      <c r="P27" s="10" t="s">
        <v>132</v>
      </c>
      <c r="Q27" s="10">
        <v>0</v>
      </c>
      <c r="R27" s="11">
        <v>0</v>
      </c>
      <c r="S27" s="73"/>
      <c r="U27" s="73"/>
    </row>
    <row r="28" spans="2:21" ht="15">
      <c r="B28" s="12"/>
      <c r="C28" s="7" t="s">
        <v>98</v>
      </c>
      <c r="D28" s="79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80">
        <v>0</v>
      </c>
      <c r="P28" s="10" t="s">
        <v>132</v>
      </c>
      <c r="Q28" s="10">
        <v>0</v>
      </c>
      <c r="R28" s="11">
        <v>0</v>
      </c>
      <c r="S28" s="73"/>
      <c r="U28" s="73"/>
    </row>
    <row r="29" spans="2:21" ht="15">
      <c r="B29" s="12"/>
      <c r="C29" s="7" t="s">
        <v>99</v>
      </c>
      <c r="D29" s="79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80">
        <v>0</v>
      </c>
      <c r="P29" s="10" t="s">
        <v>132</v>
      </c>
      <c r="Q29" s="10">
        <v>0</v>
      </c>
      <c r="R29" s="11">
        <v>0</v>
      </c>
      <c r="S29" s="73"/>
      <c r="U29" s="73"/>
    </row>
    <row r="30" spans="2:21" ht="15">
      <c r="B30" s="12"/>
      <c r="C30" s="7" t="s">
        <v>100</v>
      </c>
      <c r="D30" s="79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80">
        <v>0</v>
      </c>
      <c r="P30" s="10" t="s">
        <v>132</v>
      </c>
      <c r="Q30" s="10">
        <v>0</v>
      </c>
      <c r="R30" s="11">
        <v>0</v>
      </c>
      <c r="S30" s="73"/>
      <c r="U30" s="73"/>
    </row>
    <row r="31" spans="2:21" ht="15">
      <c r="B31" s="12"/>
      <c r="C31" s="7" t="s">
        <v>101</v>
      </c>
      <c r="D31" s="79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80">
        <v>0</v>
      </c>
      <c r="P31" s="10" t="s">
        <v>132</v>
      </c>
      <c r="Q31" s="10">
        <v>0</v>
      </c>
      <c r="R31" s="11" t="s">
        <v>132</v>
      </c>
      <c r="S31" s="73"/>
      <c r="U31" s="73"/>
    </row>
    <row r="32" spans="2:21" ht="15">
      <c r="B32" s="12"/>
      <c r="C32" s="7" t="s">
        <v>102</v>
      </c>
      <c r="D32" s="79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80">
        <v>0</v>
      </c>
      <c r="P32" s="10" t="s">
        <v>132</v>
      </c>
      <c r="Q32" s="10">
        <v>0</v>
      </c>
      <c r="R32" s="11">
        <v>0</v>
      </c>
      <c r="S32" s="73"/>
      <c r="U32" s="73"/>
    </row>
    <row r="33" spans="2:21" ht="15">
      <c r="B33" s="12"/>
      <c r="C33" s="7" t="s">
        <v>103</v>
      </c>
      <c r="D33" s="79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80">
        <v>0</v>
      </c>
      <c r="P33" s="10" t="s">
        <v>132</v>
      </c>
      <c r="Q33" s="10">
        <v>0</v>
      </c>
      <c r="R33" s="11">
        <v>0</v>
      </c>
      <c r="S33" s="73"/>
      <c r="U33" s="73"/>
    </row>
    <row r="34" spans="2:21" ht="15">
      <c r="B34" s="12"/>
      <c r="C34" s="7" t="s">
        <v>104</v>
      </c>
      <c r="D34" s="79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80">
        <v>0</v>
      </c>
      <c r="P34" s="10" t="s">
        <v>132</v>
      </c>
      <c r="Q34" s="10">
        <v>0</v>
      </c>
      <c r="R34" s="11">
        <v>0</v>
      </c>
      <c r="S34" s="73"/>
      <c r="U34" s="73"/>
    </row>
    <row r="35" spans="2:21" ht="15">
      <c r="B35" s="12"/>
      <c r="C35" s="7" t="s">
        <v>105</v>
      </c>
      <c r="D35" s="79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80">
        <v>0</v>
      </c>
      <c r="P35" s="10" t="s">
        <v>132</v>
      </c>
      <c r="Q35" s="10">
        <v>0</v>
      </c>
      <c r="R35" s="11">
        <v>0</v>
      </c>
      <c r="S35" s="73"/>
      <c r="U35" s="73"/>
    </row>
    <row r="36" spans="2:21" s="1" customFormat="1" ht="15.75" thickBot="1">
      <c r="B36" s="18" t="s">
        <v>34</v>
      </c>
      <c r="C36" s="19"/>
      <c r="D36" s="81">
        <v>29.06055735295184</v>
      </c>
      <c r="E36" s="82">
        <v>35.41106845261199</v>
      </c>
      <c r="F36" s="82">
        <v>32.233243631664735</v>
      </c>
      <c r="G36" s="82">
        <v>28.566494092321715</v>
      </c>
      <c r="H36" s="82">
        <v>27.185620210485784</v>
      </c>
      <c r="I36" s="82">
        <v>27.39913550163277</v>
      </c>
      <c r="J36" s="82">
        <v>27.49768120352572</v>
      </c>
      <c r="K36" s="82">
        <v>25.766011548535133</v>
      </c>
      <c r="L36" s="82">
        <v>25.66252680268355</v>
      </c>
      <c r="M36" s="82">
        <v>26.20823901331962</v>
      </c>
      <c r="N36" s="82">
        <v>23.119518658217785</v>
      </c>
      <c r="O36" s="83">
        <v>23.923090160071958</v>
      </c>
      <c r="P36" s="21">
        <v>-0.17678488166910677</v>
      </c>
      <c r="Q36" s="25">
        <v>1</v>
      </c>
      <c r="R36" s="14">
        <v>0.01145550967159963</v>
      </c>
      <c r="S36" s="75"/>
      <c r="T36" s="75"/>
      <c r="U36" s="75"/>
    </row>
    <row r="37" spans="17:23" s="73" customFormat="1" ht="15.75" thickBot="1">
      <c r="Q37" s="85"/>
      <c r="R37" s="84"/>
      <c r="V37"/>
      <c r="W37"/>
    </row>
    <row r="38" spans="2:23" s="1" customFormat="1" ht="15">
      <c r="B38" s="28" t="s">
        <v>0</v>
      </c>
      <c r="C38" s="29" t="s">
        <v>107</v>
      </c>
      <c r="D38" s="29">
        <v>1990</v>
      </c>
      <c r="E38" s="30">
        <v>1995</v>
      </c>
      <c r="F38" s="30">
        <v>1998</v>
      </c>
      <c r="G38" s="30">
        <v>1999</v>
      </c>
      <c r="H38" s="30">
        <v>2000</v>
      </c>
      <c r="I38" s="30">
        <v>2001</v>
      </c>
      <c r="J38" s="30">
        <v>2002</v>
      </c>
      <c r="K38" s="30">
        <v>2003</v>
      </c>
      <c r="L38" s="30">
        <v>2004</v>
      </c>
      <c r="M38" s="30">
        <v>2005</v>
      </c>
      <c r="N38" s="30">
        <v>2006</v>
      </c>
      <c r="O38" s="31">
        <v>2007</v>
      </c>
      <c r="P38" s="32" t="s">
        <v>71</v>
      </c>
      <c r="Q38" s="35" t="s">
        <v>72</v>
      </c>
      <c r="R38" s="33" t="s">
        <v>73</v>
      </c>
      <c r="S38" s="73"/>
      <c r="T38" s="73"/>
      <c r="U38" s="73"/>
      <c r="V38"/>
      <c r="W38"/>
    </row>
    <row r="39" spans="2:21" ht="15">
      <c r="B39" s="9" t="s">
        <v>35</v>
      </c>
      <c r="C39" s="6" t="s">
        <v>74</v>
      </c>
      <c r="D39" s="76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8">
        <v>0</v>
      </c>
      <c r="P39" s="10" t="s">
        <v>132</v>
      </c>
      <c r="Q39" s="10" t="s">
        <v>132</v>
      </c>
      <c r="R39" s="11">
        <v>0</v>
      </c>
      <c r="S39" s="73"/>
      <c r="U39" s="73"/>
    </row>
    <row r="40" spans="2:21" ht="15">
      <c r="B40" s="12"/>
      <c r="C40" s="7" t="s">
        <v>76</v>
      </c>
      <c r="D40" s="79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80">
        <v>0</v>
      </c>
      <c r="P40" s="10" t="s">
        <v>132</v>
      </c>
      <c r="Q40" s="10" t="s">
        <v>132</v>
      </c>
      <c r="R40" s="11">
        <v>0</v>
      </c>
      <c r="S40" s="73"/>
      <c r="U40" s="73"/>
    </row>
    <row r="41" spans="2:21" ht="15">
      <c r="B41" s="12"/>
      <c r="C41" s="7" t="s">
        <v>77</v>
      </c>
      <c r="D41" s="79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80">
        <v>0</v>
      </c>
      <c r="P41" s="10" t="s">
        <v>132</v>
      </c>
      <c r="Q41" s="10" t="s">
        <v>132</v>
      </c>
      <c r="R41" s="11">
        <v>0</v>
      </c>
      <c r="S41" s="73"/>
      <c r="U41" s="73"/>
    </row>
    <row r="42" spans="2:21" ht="15">
      <c r="B42" s="12"/>
      <c r="C42" s="7" t="s">
        <v>78</v>
      </c>
      <c r="D42" s="79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80">
        <v>0</v>
      </c>
      <c r="P42" s="10" t="s">
        <v>132</v>
      </c>
      <c r="Q42" s="10" t="s">
        <v>132</v>
      </c>
      <c r="R42" s="11">
        <v>0</v>
      </c>
      <c r="S42" s="73"/>
      <c r="U42" s="73"/>
    </row>
    <row r="43" spans="2:21" ht="15">
      <c r="B43" s="12"/>
      <c r="C43" s="7" t="s">
        <v>81</v>
      </c>
      <c r="D43" s="79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80">
        <v>0</v>
      </c>
      <c r="P43" s="10" t="s">
        <v>132</v>
      </c>
      <c r="Q43" s="10" t="s">
        <v>132</v>
      </c>
      <c r="R43" s="11">
        <v>0</v>
      </c>
      <c r="S43" s="73"/>
      <c r="U43" s="73"/>
    </row>
    <row r="44" spans="2:21" ht="15">
      <c r="B44" s="12"/>
      <c r="C44" s="7" t="s">
        <v>82</v>
      </c>
      <c r="D44" s="79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80">
        <v>0</v>
      </c>
      <c r="P44" s="10" t="s">
        <v>132</v>
      </c>
      <c r="Q44" s="10" t="s">
        <v>132</v>
      </c>
      <c r="R44" s="11">
        <v>0</v>
      </c>
      <c r="S44" s="73"/>
      <c r="U44" s="73"/>
    </row>
    <row r="45" spans="2:21" ht="15">
      <c r="B45" s="12"/>
      <c r="C45" s="7" t="s">
        <v>83</v>
      </c>
      <c r="D45" s="79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80">
        <v>0</v>
      </c>
      <c r="P45" s="10" t="s">
        <v>132</v>
      </c>
      <c r="Q45" s="10" t="s">
        <v>132</v>
      </c>
      <c r="R45" s="11">
        <v>0</v>
      </c>
      <c r="S45" s="73"/>
      <c r="U45" s="73"/>
    </row>
    <row r="46" spans="2:21" ht="15">
      <c r="B46" s="12"/>
      <c r="C46" s="7" t="s">
        <v>84</v>
      </c>
      <c r="D46" s="79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80">
        <v>0</v>
      </c>
      <c r="P46" s="10" t="s">
        <v>132</v>
      </c>
      <c r="Q46" s="10" t="s">
        <v>132</v>
      </c>
      <c r="R46" s="11">
        <v>0</v>
      </c>
      <c r="S46" s="73"/>
      <c r="U46" s="73"/>
    </row>
    <row r="47" spans="2:21" ht="15">
      <c r="B47" s="12"/>
      <c r="C47" s="7" t="s">
        <v>87</v>
      </c>
      <c r="D47" s="79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80">
        <v>0</v>
      </c>
      <c r="P47" s="10" t="s">
        <v>132</v>
      </c>
      <c r="Q47" s="10" t="s">
        <v>132</v>
      </c>
      <c r="R47" s="11">
        <v>0</v>
      </c>
      <c r="S47" s="73"/>
      <c r="U47" s="73"/>
    </row>
    <row r="48" spans="2:21" ht="15">
      <c r="B48" s="12"/>
      <c r="C48" s="7" t="s">
        <v>88</v>
      </c>
      <c r="D48" s="79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80">
        <v>0</v>
      </c>
      <c r="P48" s="10" t="s">
        <v>132</v>
      </c>
      <c r="Q48" s="10" t="s">
        <v>132</v>
      </c>
      <c r="R48" s="11">
        <v>0</v>
      </c>
      <c r="S48" s="73"/>
      <c r="U48" s="73"/>
    </row>
    <row r="49" spans="2:21" ht="15">
      <c r="B49" s="12"/>
      <c r="C49" s="7" t="s">
        <v>89</v>
      </c>
      <c r="D49" s="79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80">
        <v>0</v>
      </c>
      <c r="P49" s="10" t="s">
        <v>132</v>
      </c>
      <c r="Q49" s="10" t="s">
        <v>132</v>
      </c>
      <c r="R49" s="11">
        <v>0</v>
      </c>
      <c r="S49" s="73"/>
      <c r="U49" s="73"/>
    </row>
    <row r="50" spans="2:21" ht="15">
      <c r="B50" s="12"/>
      <c r="C50" s="7" t="s">
        <v>90</v>
      </c>
      <c r="D50" s="79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80">
        <v>0</v>
      </c>
      <c r="P50" s="10" t="s">
        <v>132</v>
      </c>
      <c r="Q50" s="10" t="s">
        <v>132</v>
      </c>
      <c r="R50" s="11">
        <v>0</v>
      </c>
      <c r="S50" s="73"/>
      <c r="U50" s="73"/>
    </row>
    <row r="51" spans="2:21" ht="15">
      <c r="B51" s="12"/>
      <c r="C51" s="7" t="s">
        <v>91</v>
      </c>
      <c r="D51" s="79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80">
        <v>0</v>
      </c>
      <c r="P51" s="10" t="s">
        <v>132</v>
      </c>
      <c r="Q51" s="10" t="s">
        <v>132</v>
      </c>
      <c r="R51" s="11">
        <v>0</v>
      </c>
      <c r="S51" s="73"/>
      <c r="U51" s="73"/>
    </row>
    <row r="52" spans="2:21" ht="15">
      <c r="B52" s="12"/>
      <c r="C52" s="7" t="s">
        <v>92</v>
      </c>
      <c r="D52" s="79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80">
        <v>0</v>
      </c>
      <c r="P52" s="10" t="s">
        <v>132</v>
      </c>
      <c r="Q52" s="10" t="s">
        <v>132</v>
      </c>
      <c r="R52" s="11">
        <v>0</v>
      </c>
      <c r="S52" s="73"/>
      <c r="U52" s="73"/>
    </row>
    <row r="53" spans="2:21" ht="15">
      <c r="B53" s="12"/>
      <c r="C53" s="7" t="s">
        <v>94</v>
      </c>
      <c r="D53" s="79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80">
        <v>0</v>
      </c>
      <c r="P53" s="10" t="s">
        <v>132</v>
      </c>
      <c r="Q53" s="10" t="s">
        <v>132</v>
      </c>
      <c r="R53" s="11">
        <v>0</v>
      </c>
      <c r="S53" s="73"/>
      <c r="U53" s="73"/>
    </row>
    <row r="54" spans="2:21" ht="15">
      <c r="B54" s="12"/>
      <c r="C54" s="7" t="s">
        <v>110</v>
      </c>
      <c r="D54" s="79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80">
        <v>0</v>
      </c>
      <c r="P54" s="10" t="s">
        <v>132</v>
      </c>
      <c r="Q54" s="10" t="s">
        <v>132</v>
      </c>
      <c r="R54" s="11">
        <v>0</v>
      </c>
      <c r="S54" s="73"/>
      <c r="U54" s="73"/>
    </row>
    <row r="55" spans="2:21" ht="15">
      <c r="B55" s="12"/>
      <c r="C55" s="7" t="s">
        <v>98</v>
      </c>
      <c r="D55" s="79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80">
        <v>0</v>
      </c>
      <c r="P55" s="10" t="s">
        <v>132</v>
      </c>
      <c r="Q55" s="10" t="s">
        <v>132</v>
      </c>
      <c r="R55" s="11">
        <v>0</v>
      </c>
      <c r="S55" s="73"/>
      <c r="U55" s="73"/>
    </row>
    <row r="56" spans="2:21" ht="15">
      <c r="B56" s="12"/>
      <c r="C56" s="7" t="s">
        <v>99</v>
      </c>
      <c r="D56" s="79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80">
        <v>0</v>
      </c>
      <c r="P56" s="10" t="s">
        <v>132</v>
      </c>
      <c r="Q56" s="10" t="s">
        <v>132</v>
      </c>
      <c r="R56" s="11">
        <v>0</v>
      </c>
      <c r="S56" s="73"/>
      <c r="U56" s="73"/>
    </row>
    <row r="57" spans="2:21" ht="15">
      <c r="B57" s="12"/>
      <c r="C57" s="7" t="s">
        <v>100</v>
      </c>
      <c r="D57" s="79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80">
        <v>0</v>
      </c>
      <c r="P57" s="10" t="s">
        <v>132</v>
      </c>
      <c r="Q57" s="10" t="s">
        <v>132</v>
      </c>
      <c r="R57" s="11">
        <v>0</v>
      </c>
      <c r="S57" s="73"/>
      <c r="U57" s="73"/>
    </row>
    <row r="58" spans="2:21" ht="15">
      <c r="B58" s="12"/>
      <c r="C58" s="7" t="s">
        <v>115</v>
      </c>
      <c r="D58" s="79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80">
        <v>0</v>
      </c>
      <c r="P58" s="10" t="s">
        <v>132</v>
      </c>
      <c r="Q58" s="10" t="s">
        <v>132</v>
      </c>
      <c r="R58" s="11">
        <v>0</v>
      </c>
      <c r="S58" s="73"/>
      <c r="U58" s="73"/>
    </row>
    <row r="59" spans="2:21" ht="15">
      <c r="B59" s="12"/>
      <c r="C59" s="7" t="s">
        <v>116</v>
      </c>
      <c r="D59" s="79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80">
        <v>0</v>
      </c>
      <c r="P59" s="10" t="s">
        <v>132</v>
      </c>
      <c r="Q59" s="10" t="s">
        <v>132</v>
      </c>
      <c r="R59" s="11">
        <v>0</v>
      </c>
      <c r="S59" s="73"/>
      <c r="U59" s="73"/>
    </row>
    <row r="60" spans="2:21" ht="15">
      <c r="B60" s="12"/>
      <c r="C60" s="7" t="s">
        <v>120</v>
      </c>
      <c r="D60" s="79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80">
        <v>0</v>
      </c>
      <c r="P60" s="10" t="s">
        <v>132</v>
      </c>
      <c r="Q60" s="10" t="s">
        <v>132</v>
      </c>
      <c r="R60" s="11">
        <v>0</v>
      </c>
      <c r="S60" s="73"/>
      <c r="U60" s="73"/>
    </row>
    <row r="61" spans="2:21" ht="15">
      <c r="B61" s="12"/>
      <c r="C61" s="7" t="s">
        <v>122</v>
      </c>
      <c r="D61" s="79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80">
        <v>0</v>
      </c>
      <c r="P61" s="10" t="s">
        <v>132</v>
      </c>
      <c r="Q61" s="10" t="s">
        <v>132</v>
      </c>
      <c r="R61" s="11">
        <v>0</v>
      </c>
      <c r="S61" s="73"/>
      <c r="U61" s="73"/>
    </row>
    <row r="62" spans="2:21" ht="15">
      <c r="B62" s="12"/>
      <c r="C62" s="7" t="s">
        <v>123</v>
      </c>
      <c r="D62" s="79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80">
        <v>0</v>
      </c>
      <c r="P62" s="10" t="s">
        <v>132</v>
      </c>
      <c r="Q62" s="10" t="s">
        <v>132</v>
      </c>
      <c r="R62" s="11">
        <v>0</v>
      </c>
      <c r="S62" s="73"/>
      <c r="U62" s="73"/>
    </row>
    <row r="63" spans="2:21" ht="15">
      <c r="B63" s="12"/>
      <c r="C63" s="7" t="s">
        <v>124</v>
      </c>
      <c r="D63" s="79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80">
        <v>0</v>
      </c>
      <c r="P63" s="10" t="s">
        <v>132</v>
      </c>
      <c r="Q63" s="10" t="s">
        <v>132</v>
      </c>
      <c r="R63" s="11">
        <v>0</v>
      </c>
      <c r="S63" s="73"/>
      <c r="U63" s="73"/>
    </row>
    <row r="64" spans="2:21" ht="15">
      <c r="B64" s="12"/>
      <c r="C64" s="7" t="s">
        <v>125</v>
      </c>
      <c r="D64" s="79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80">
        <v>0</v>
      </c>
      <c r="P64" s="10" t="s">
        <v>132</v>
      </c>
      <c r="Q64" s="10" t="s">
        <v>132</v>
      </c>
      <c r="R64" s="11">
        <v>0</v>
      </c>
      <c r="S64" s="73"/>
      <c r="U64" s="73"/>
    </row>
    <row r="65" spans="2:21" ht="15">
      <c r="B65" s="12"/>
      <c r="C65" s="7" t="s">
        <v>126</v>
      </c>
      <c r="D65" s="79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80">
        <v>0</v>
      </c>
      <c r="P65" s="10" t="s">
        <v>132</v>
      </c>
      <c r="Q65" s="10" t="s">
        <v>132</v>
      </c>
      <c r="R65" s="11">
        <v>0</v>
      </c>
      <c r="S65" s="73"/>
      <c r="U65" s="73"/>
    </row>
    <row r="66" spans="2:21" ht="15">
      <c r="B66" s="12"/>
      <c r="C66" s="7" t="s">
        <v>127</v>
      </c>
      <c r="D66" s="79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80">
        <v>0</v>
      </c>
      <c r="P66" s="10" t="s">
        <v>132</v>
      </c>
      <c r="Q66" s="10" t="s">
        <v>132</v>
      </c>
      <c r="R66" s="11">
        <v>0</v>
      </c>
      <c r="S66" s="73"/>
      <c r="U66" s="73"/>
    </row>
    <row r="67" spans="2:21" ht="15">
      <c r="B67" s="12"/>
      <c r="C67" s="7" t="s">
        <v>128</v>
      </c>
      <c r="D67" s="79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80">
        <v>0</v>
      </c>
      <c r="P67" s="10" t="s">
        <v>132</v>
      </c>
      <c r="Q67" s="10" t="s">
        <v>132</v>
      </c>
      <c r="R67" s="11">
        <v>0</v>
      </c>
      <c r="S67" s="73"/>
      <c r="U67" s="73"/>
    </row>
    <row r="68" spans="2:21" ht="15">
      <c r="B68" s="12"/>
      <c r="C68" s="7" t="s">
        <v>129</v>
      </c>
      <c r="D68" s="79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80">
        <v>0</v>
      </c>
      <c r="P68" s="10" t="s">
        <v>132</v>
      </c>
      <c r="Q68" s="10" t="s">
        <v>132</v>
      </c>
      <c r="R68" s="11">
        <v>0</v>
      </c>
      <c r="S68" s="73"/>
      <c r="U68" s="73"/>
    </row>
    <row r="69" spans="2:21" ht="15">
      <c r="B69" s="12"/>
      <c r="C69" s="7" t="s">
        <v>101</v>
      </c>
      <c r="D69" s="79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80">
        <v>0</v>
      </c>
      <c r="P69" s="10" t="s">
        <v>132</v>
      </c>
      <c r="Q69" s="10" t="s">
        <v>132</v>
      </c>
      <c r="R69" s="11">
        <v>0</v>
      </c>
      <c r="S69" s="73"/>
      <c r="U69" s="73"/>
    </row>
    <row r="70" spans="2:21" ht="15">
      <c r="B70" s="12"/>
      <c r="C70" s="7" t="s">
        <v>130</v>
      </c>
      <c r="D70" s="79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80">
        <v>0</v>
      </c>
      <c r="P70" s="10" t="s">
        <v>132</v>
      </c>
      <c r="Q70" s="10" t="s">
        <v>132</v>
      </c>
      <c r="R70" s="11">
        <v>0</v>
      </c>
      <c r="S70" s="73"/>
      <c r="U70" s="73"/>
    </row>
    <row r="71" spans="2:21" ht="15">
      <c r="B71" s="12"/>
      <c r="C71" s="7" t="s">
        <v>131</v>
      </c>
      <c r="D71" s="79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80">
        <v>0</v>
      </c>
      <c r="P71" s="10" t="s">
        <v>132</v>
      </c>
      <c r="Q71" s="10" t="s">
        <v>132</v>
      </c>
      <c r="R71" s="11">
        <v>0</v>
      </c>
      <c r="S71" s="73"/>
      <c r="U71" s="73"/>
    </row>
    <row r="72" spans="2:21" ht="15">
      <c r="B72" s="12"/>
      <c r="C72" s="7" t="s">
        <v>103</v>
      </c>
      <c r="D72" s="79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80">
        <v>0</v>
      </c>
      <c r="P72" s="10" t="s">
        <v>132</v>
      </c>
      <c r="Q72" s="10" t="s">
        <v>132</v>
      </c>
      <c r="R72" s="11">
        <v>0</v>
      </c>
      <c r="S72" s="73"/>
      <c r="U72" s="73"/>
    </row>
    <row r="73" spans="2:21" ht="15">
      <c r="B73" s="12"/>
      <c r="C73" s="7" t="s">
        <v>104</v>
      </c>
      <c r="D73" s="79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80">
        <v>0</v>
      </c>
      <c r="P73" s="10" t="s">
        <v>132</v>
      </c>
      <c r="Q73" s="10" t="s">
        <v>132</v>
      </c>
      <c r="R73" s="11">
        <v>0</v>
      </c>
      <c r="S73" s="73"/>
      <c r="U73" s="73"/>
    </row>
    <row r="74" spans="2:21" ht="15">
      <c r="B74" s="12"/>
      <c r="C74" s="7" t="s">
        <v>105</v>
      </c>
      <c r="D74" s="79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80">
        <v>0</v>
      </c>
      <c r="P74" s="10" t="s">
        <v>132</v>
      </c>
      <c r="Q74" s="10" t="s">
        <v>132</v>
      </c>
      <c r="R74" s="11">
        <v>0</v>
      </c>
      <c r="S74" s="73"/>
      <c r="U74" s="73"/>
    </row>
    <row r="75" spans="2:21" s="1" customFormat="1" ht="15.75" thickBot="1">
      <c r="B75" s="18" t="s">
        <v>50</v>
      </c>
      <c r="C75" s="19"/>
      <c r="D75" s="81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3">
        <v>0</v>
      </c>
      <c r="P75" s="21" t="s">
        <v>132</v>
      </c>
      <c r="Q75" s="25" t="s">
        <v>132</v>
      </c>
      <c r="R75" s="22">
        <v>0</v>
      </c>
      <c r="S75" s="75"/>
      <c r="T75" s="75"/>
      <c r="U75" s="75"/>
    </row>
    <row r="76" spans="17:23" s="73" customFormat="1" ht="15.75" thickBot="1">
      <c r="Q76" s="85"/>
      <c r="R76" s="84"/>
      <c r="V76"/>
      <c r="W76"/>
    </row>
    <row r="77" spans="2:23" s="1" customFormat="1" ht="15">
      <c r="B77" s="28" t="s">
        <v>0</v>
      </c>
      <c r="C77" s="29" t="s">
        <v>107</v>
      </c>
      <c r="D77" s="29">
        <v>1990</v>
      </c>
      <c r="E77" s="30">
        <v>1995</v>
      </c>
      <c r="F77" s="30">
        <v>1998</v>
      </c>
      <c r="G77" s="30">
        <v>1999</v>
      </c>
      <c r="H77" s="30">
        <v>2000</v>
      </c>
      <c r="I77" s="30">
        <v>2001</v>
      </c>
      <c r="J77" s="30">
        <v>2002</v>
      </c>
      <c r="K77" s="30">
        <v>2003</v>
      </c>
      <c r="L77" s="30">
        <v>2004</v>
      </c>
      <c r="M77" s="30">
        <v>2005</v>
      </c>
      <c r="N77" s="30">
        <v>2006</v>
      </c>
      <c r="O77" s="31">
        <v>2007</v>
      </c>
      <c r="P77" s="32" t="s">
        <v>71</v>
      </c>
      <c r="Q77" s="35" t="s">
        <v>72</v>
      </c>
      <c r="R77" s="33" t="s">
        <v>73</v>
      </c>
      <c r="S77" s="73"/>
      <c r="T77" s="73"/>
      <c r="U77" s="73"/>
      <c r="V77"/>
      <c r="W77"/>
    </row>
    <row r="78" spans="2:21" ht="15">
      <c r="B78" s="9" t="s">
        <v>51</v>
      </c>
      <c r="C78" s="6" t="s">
        <v>74</v>
      </c>
      <c r="D78" s="76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78">
        <v>0</v>
      </c>
      <c r="P78" s="10" t="s">
        <v>132</v>
      </c>
      <c r="Q78" s="10">
        <v>0</v>
      </c>
      <c r="R78" s="11">
        <v>0</v>
      </c>
      <c r="S78" s="73"/>
      <c r="U78" s="73"/>
    </row>
    <row r="79" spans="2:21" ht="15">
      <c r="B79" s="12"/>
      <c r="C79" s="7" t="s">
        <v>75</v>
      </c>
      <c r="D79" s="79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80">
        <v>0</v>
      </c>
      <c r="P79" s="10" t="s">
        <v>132</v>
      </c>
      <c r="Q79" s="10">
        <v>0</v>
      </c>
      <c r="R79" s="11">
        <v>0</v>
      </c>
      <c r="S79" s="73"/>
      <c r="U79" s="73"/>
    </row>
    <row r="80" spans="2:21" ht="15">
      <c r="B80" s="12"/>
      <c r="C80" s="7" t="s">
        <v>76</v>
      </c>
      <c r="D80" s="79">
        <v>21.944350809076347</v>
      </c>
      <c r="E80" s="2">
        <v>31.192159661880922</v>
      </c>
      <c r="F80" s="2">
        <v>38.81392232096536</v>
      </c>
      <c r="G80" s="2">
        <v>38.449539116109534</v>
      </c>
      <c r="H80" s="2">
        <v>36.38595514620313</v>
      </c>
      <c r="I80" s="2">
        <v>36.905333596381894</v>
      </c>
      <c r="J80" s="2">
        <v>51.49324629163773</v>
      </c>
      <c r="K80" s="2">
        <v>46.16996159413915</v>
      </c>
      <c r="L80" s="2">
        <v>47.65451298243307</v>
      </c>
      <c r="M80" s="2">
        <v>44.87810279037506</v>
      </c>
      <c r="N80" s="2">
        <v>39.871614762435456</v>
      </c>
      <c r="O80" s="80">
        <v>39.529666911510695</v>
      </c>
      <c r="P80" s="10">
        <v>0.8013595961636254</v>
      </c>
      <c r="Q80" s="10">
        <v>0.9539327295070981</v>
      </c>
      <c r="R80" s="11">
        <v>0.7685501682847069</v>
      </c>
      <c r="S80" s="73"/>
      <c r="U80" s="73"/>
    </row>
    <row r="81" spans="2:21" ht="15">
      <c r="B81" s="12"/>
      <c r="C81" s="7" t="s">
        <v>77</v>
      </c>
      <c r="D81" s="79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80">
        <v>0</v>
      </c>
      <c r="P81" s="10" t="s">
        <v>132</v>
      </c>
      <c r="Q81" s="10">
        <v>0</v>
      </c>
      <c r="R81" s="11">
        <v>0</v>
      </c>
      <c r="S81" s="73"/>
      <c r="U81" s="73"/>
    </row>
    <row r="82" spans="2:21" ht="15">
      <c r="B82" s="12"/>
      <c r="C82" s="7" t="s">
        <v>78</v>
      </c>
      <c r="D82" s="79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80">
        <v>0</v>
      </c>
      <c r="P82" s="10" t="s">
        <v>132</v>
      </c>
      <c r="Q82" s="10">
        <v>0</v>
      </c>
      <c r="R82" s="11">
        <v>0</v>
      </c>
      <c r="S82" s="73"/>
      <c r="U82" s="73"/>
    </row>
    <row r="83" spans="2:21" ht="15">
      <c r="B83" s="12"/>
      <c r="C83" s="7" t="s">
        <v>79</v>
      </c>
      <c r="D83" s="79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80">
        <v>0</v>
      </c>
      <c r="P83" s="10" t="s">
        <v>132</v>
      </c>
      <c r="Q83" s="10">
        <v>0</v>
      </c>
      <c r="R83" s="11">
        <v>0</v>
      </c>
      <c r="S83" s="73"/>
      <c r="U83" s="73"/>
    </row>
    <row r="84" spans="2:21" ht="15">
      <c r="B84" s="12"/>
      <c r="C84" s="7" t="s">
        <v>80</v>
      </c>
      <c r="D84" s="79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80">
        <v>0</v>
      </c>
      <c r="P84" s="10" t="s">
        <v>132</v>
      </c>
      <c r="Q84" s="10">
        <v>0</v>
      </c>
      <c r="R84" s="11">
        <v>0</v>
      </c>
      <c r="S84" s="73"/>
      <c r="U84" s="73"/>
    </row>
    <row r="85" spans="2:21" ht="15">
      <c r="B85" s="12"/>
      <c r="C85" s="7" t="s">
        <v>81</v>
      </c>
      <c r="D85" s="79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80">
        <v>0</v>
      </c>
      <c r="P85" s="10" t="s">
        <v>132</v>
      </c>
      <c r="Q85" s="10">
        <v>0</v>
      </c>
      <c r="R85" s="11">
        <v>0</v>
      </c>
      <c r="S85" s="73"/>
      <c r="U85" s="73"/>
    </row>
    <row r="86" spans="2:21" ht="15">
      <c r="B86" s="12"/>
      <c r="C86" s="7" t="s">
        <v>82</v>
      </c>
      <c r="D86" s="79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80">
        <v>0</v>
      </c>
      <c r="P86" s="10" t="s">
        <v>132</v>
      </c>
      <c r="Q86" s="10">
        <v>0</v>
      </c>
      <c r="R86" s="11">
        <v>0</v>
      </c>
      <c r="S86" s="73"/>
      <c r="U86" s="73"/>
    </row>
    <row r="87" spans="2:21" ht="15">
      <c r="B87" s="12"/>
      <c r="C87" s="7" t="s">
        <v>83</v>
      </c>
      <c r="D87" s="79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80">
        <v>0</v>
      </c>
      <c r="P87" s="10" t="s">
        <v>132</v>
      </c>
      <c r="Q87" s="10">
        <v>0</v>
      </c>
      <c r="R87" s="11">
        <v>0</v>
      </c>
      <c r="S87" s="73"/>
      <c r="U87" s="73"/>
    </row>
    <row r="88" spans="2:21" ht="15">
      <c r="B88" s="12"/>
      <c r="C88" s="7" t="s">
        <v>84</v>
      </c>
      <c r="D88" s="79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80">
        <v>0</v>
      </c>
      <c r="P88" s="10" t="s">
        <v>132</v>
      </c>
      <c r="Q88" s="10">
        <v>0</v>
      </c>
      <c r="R88" s="11">
        <v>0</v>
      </c>
      <c r="S88" s="73"/>
      <c r="U88" s="73"/>
    </row>
    <row r="89" spans="2:21" ht="15">
      <c r="B89" s="12"/>
      <c r="C89" s="7" t="s">
        <v>85</v>
      </c>
      <c r="D89" s="79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80">
        <v>0</v>
      </c>
      <c r="P89" s="10" t="s">
        <v>132</v>
      </c>
      <c r="Q89" s="10">
        <v>0</v>
      </c>
      <c r="R89" s="11">
        <v>0</v>
      </c>
      <c r="S89" s="73"/>
      <c r="U89" s="73"/>
    </row>
    <row r="90" spans="2:21" ht="15">
      <c r="B90" s="12"/>
      <c r="C90" s="7" t="s">
        <v>86</v>
      </c>
      <c r="D90" s="79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80">
        <v>0</v>
      </c>
      <c r="P90" s="10" t="s">
        <v>132</v>
      </c>
      <c r="Q90" s="10">
        <v>0</v>
      </c>
      <c r="R90" s="11">
        <v>0</v>
      </c>
      <c r="S90" s="73"/>
      <c r="U90" s="73"/>
    </row>
    <row r="91" spans="2:21" ht="15">
      <c r="B91" s="12"/>
      <c r="C91" s="7" t="s">
        <v>87</v>
      </c>
      <c r="D91" s="79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80">
        <v>0</v>
      </c>
      <c r="P91" s="10" t="s">
        <v>132</v>
      </c>
      <c r="Q91" s="10">
        <v>0</v>
      </c>
      <c r="R91" s="11">
        <v>0</v>
      </c>
      <c r="S91" s="73"/>
      <c r="U91" s="73"/>
    </row>
    <row r="92" spans="2:21" ht="15">
      <c r="B92" s="12"/>
      <c r="C92" s="7" t="s">
        <v>88</v>
      </c>
      <c r="D92" s="79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80">
        <v>0</v>
      </c>
      <c r="P92" s="10" t="s">
        <v>132</v>
      </c>
      <c r="Q92" s="10">
        <v>0</v>
      </c>
      <c r="R92" s="11">
        <v>0</v>
      </c>
      <c r="S92" s="73"/>
      <c r="U92" s="73"/>
    </row>
    <row r="93" spans="2:21" ht="15">
      <c r="B93" s="12"/>
      <c r="C93" s="7" t="s">
        <v>89</v>
      </c>
      <c r="D93" s="79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80">
        <v>0</v>
      </c>
      <c r="P93" s="10" t="s">
        <v>132</v>
      </c>
      <c r="Q93" s="10">
        <v>0</v>
      </c>
      <c r="R93" s="11">
        <v>0</v>
      </c>
      <c r="S93" s="73"/>
      <c r="U93" s="73"/>
    </row>
    <row r="94" spans="2:21" ht="15">
      <c r="B94" s="12"/>
      <c r="C94" s="7" t="s">
        <v>90</v>
      </c>
      <c r="D94" s="79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80">
        <v>0</v>
      </c>
      <c r="P94" s="10" t="s">
        <v>132</v>
      </c>
      <c r="Q94" s="10">
        <v>0</v>
      </c>
      <c r="R94" s="11">
        <v>0</v>
      </c>
      <c r="S94" s="73"/>
      <c r="U94" s="73"/>
    </row>
    <row r="95" spans="2:21" ht="15">
      <c r="B95" s="12"/>
      <c r="C95" s="7" t="s">
        <v>91</v>
      </c>
      <c r="D95" s="79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80">
        <v>0</v>
      </c>
      <c r="P95" s="10" t="s">
        <v>132</v>
      </c>
      <c r="Q95" s="10">
        <v>0</v>
      </c>
      <c r="R95" s="11">
        <v>0</v>
      </c>
      <c r="S95" s="73"/>
      <c r="U95" s="73"/>
    </row>
    <row r="96" spans="2:21" ht="15">
      <c r="B96" s="12"/>
      <c r="C96" s="7" t="s">
        <v>92</v>
      </c>
      <c r="D96" s="79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80">
        <v>0</v>
      </c>
      <c r="P96" s="10" t="s">
        <v>132</v>
      </c>
      <c r="Q96" s="10">
        <v>0</v>
      </c>
      <c r="R96" s="11">
        <v>0</v>
      </c>
      <c r="S96" s="73"/>
      <c r="U96" s="73"/>
    </row>
    <row r="97" spans="2:21" ht="15">
      <c r="B97" s="12"/>
      <c r="C97" s="7" t="s">
        <v>93</v>
      </c>
      <c r="D97" s="79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80">
        <v>0</v>
      </c>
      <c r="P97" s="10" t="s">
        <v>132</v>
      </c>
      <c r="Q97" s="10">
        <v>0</v>
      </c>
      <c r="R97" s="11">
        <v>0</v>
      </c>
      <c r="S97" s="73"/>
      <c r="U97" s="73"/>
    </row>
    <row r="98" spans="2:21" ht="15">
      <c r="B98" s="12"/>
      <c r="C98" s="7" t="s">
        <v>94</v>
      </c>
      <c r="D98" s="79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80">
        <v>0</v>
      </c>
      <c r="P98" s="10" t="s">
        <v>132</v>
      </c>
      <c r="Q98" s="10">
        <v>0</v>
      </c>
      <c r="R98" s="11">
        <v>0</v>
      </c>
      <c r="S98" s="73"/>
      <c r="U98" s="73"/>
    </row>
    <row r="99" spans="2:21" ht="15">
      <c r="B99" s="12"/>
      <c r="C99" s="7" t="s">
        <v>95</v>
      </c>
      <c r="D99" s="79">
        <v>10.132061662821771</v>
      </c>
      <c r="E99" s="2">
        <v>0.8150786137822286</v>
      </c>
      <c r="F99" s="2">
        <v>0.57540503</v>
      </c>
      <c r="G99" s="2">
        <v>0.40633708129999996</v>
      </c>
      <c r="H99" s="2">
        <v>0.14143150500000004</v>
      </c>
      <c r="I99" s="2">
        <v>0.10239073572000001</v>
      </c>
      <c r="J99" s="2">
        <v>0.13208106890000004</v>
      </c>
      <c r="K99" s="2">
        <v>0.097943</v>
      </c>
      <c r="L99" s="2">
        <v>0.08963516508794625</v>
      </c>
      <c r="M99" s="2">
        <v>0.09959154899999997</v>
      </c>
      <c r="N99" s="2">
        <v>0.08524999999999999</v>
      </c>
      <c r="O99" s="80">
        <v>0.09234999999999999</v>
      </c>
      <c r="P99" s="10">
        <v>-0.9908853693282518</v>
      </c>
      <c r="Q99" s="10">
        <v>0.00222859675916793</v>
      </c>
      <c r="R99" s="11">
        <v>0.8054247339961624</v>
      </c>
      <c r="S99" s="73"/>
      <c r="U99" s="73"/>
    </row>
    <row r="100" spans="2:21" ht="15">
      <c r="B100" s="12"/>
      <c r="C100" s="7" t="s">
        <v>96</v>
      </c>
      <c r="D100" s="79">
        <v>2.2056104172799564</v>
      </c>
      <c r="E100" s="2">
        <v>2.6680489720879543</v>
      </c>
      <c r="F100" s="2">
        <v>2.5153168560896115</v>
      </c>
      <c r="G100" s="2">
        <v>2.6046313042786773</v>
      </c>
      <c r="H100" s="2">
        <v>1.944037907825893</v>
      </c>
      <c r="I100" s="2">
        <v>1.887626214470265</v>
      </c>
      <c r="J100" s="2">
        <v>2.3932301666910516</v>
      </c>
      <c r="K100" s="2">
        <v>1.648494731088871</v>
      </c>
      <c r="L100" s="2">
        <v>1.6696023866875815</v>
      </c>
      <c r="M100" s="2">
        <v>1.8803862420521997</v>
      </c>
      <c r="N100" s="2">
        <v>1.6498317735048857</v>
      </c>
      <c r="O100" s="80">
        <v>1.8166146489515176</v>
      </c>
      <c r="P100" s="10">
        <v>-0.17636649032886026</v>
      </c>
      <c r="Q100" s="10">
        <v>0.04383867373373405</v>
      </c>
      <c r="R100" s="11">
        <v>0.8832401603981487</v>
      </c>
      <c r="S100" s="73"/>
      <c r="U100" s="73"/>
    </row>
    <row r="101" spans="2:21" ht="15">
      <c r="B101" s="12"/>
      <c r="C101" s="7" t="s">
        <v>114</v>
      </c>
      <c r="D101" s="79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80">
        <v>0</v>
      </c>
      <c r="P101" s="10" t="s">
        <v>132</v>
      </c>
      <c r="Q101" s="10">
        <v>0</v>
      </c>
      <c r="R101" s="11">
        <v>0</v>
      </c>
      <c r="S101" s="73"/>
      <c r="U101" s="73"/>
    </row>
    <row r="102" spans="2:21" ht="15">
      <c r="B102" s="12"/>
      <c r="C102" s="7" t="s">
        <v>99</v>
      </c>
      <c r="D102" s="79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80">
        <v>0</v>
      </c>
      <c r="P102" s="10" t="s">
        <v>132</v>
      </c>
      <c r="Q102" s="10">
        <v>0</v>
      </c>
      <c r="R102" s="11">
        <v>0</v>
      </c>
      <c r="S102" s="73"/>
      <c r="U102" s="73"/>
    </row>
    <row r="103" spans="2:21" ht="15">
      <c r="B103" s="12"/>
      <c r="C103" s="7" t="s">
        <v>100</v>
      </c>
      <c r="D103" s="79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80">
        <v>0</v>
      </c>
      <c r="P103" s="10" t="s">
        <v>132</v>
      </c>
      <c r="Q103" s="10">
        <v>0</v>
      </c>
      <c r="R103" s="11">
        <v>0</v>
      </c>
      <c r="S103" s="73"/>
      <c r="U103" s="73"/>
    </row>
    <row r="104" spans="2:21" ht="15">
      <c r="B104" s="12"/>
      <c r="C104" s="7" t="s">
        <v>101</v>
      </c>
      <c r="D104" s="79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80">
        <v>0</v>
      </c>
      <c r="P104" s="10" t="s">
        <v>132</v>
      </c>
      <c r="Q104" s="10">
        <v>0</v>
      </c>
      <c r="R104" s="11" t="s">
        <v>132</v>
      </c>
      <c r="S104" s="73"/>
      <c r="U104" s="73"/>
    </row>
    <row r="105" spans="2:21" ht="15">
      <c r="B105" s="12"/>
      <c r="C105" s="7" t="s">
        <v>102</v>
      </c>
      <c r="D105" s="79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80">
        <v>0</v>
      </c>
      <c r="P105" s="10" t="s">
        <v>132</v>
      </c>
      <c r="Q105" s="10">
        <v>0</v>
      </c>
      <c r="R105" s="11">
        <v>0</v>
      </c>
      <c r="S105" s="73"/>
      <c r="U105" s="73"/>
    </row>
    <row r="106" spans="2:21" ht="15">
      <c r="B106" s="12"/>
      <c r="C106" s="7" t="s">
        <v>103</v>
      </c>
      <c r="D106" s="79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80">
        <v>0</v>
      </c>
      <c r="P106" s="10" t="s">
        <v>132</v>
      </c>
      <c r="Q106" s="10">
        <v>0</v>
      </c>
      <c r="R106" s="11">
        <v>0</v>
      </c>
      <c r="S106" s="73"/>
      <c r="U106" s="73"/>
    </row>
    <row r="107" spans="2:21" ht="15">
      <c r="B107" s="12"/>
      <c r="C107" s="7" t="s">
        <v>104</v>
      </c>
      <c r="D107" s="79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80">
        <v>0</v>
      </c>
      <c r="P107" s="10" t="s">
        <v>132</v>
      </c>
      <c r="Q107" s="10">
        <v>0</v>
      </c>
      <c r="R107" s="11">
        <v>0</v>
      </c>
      <c r="S107" s="73"/>
      <c r="U107" s="73"/>
    </row>
    <row r="108" spans="2:21" s="1" customFormat="1" ht="15.75" thickBot="1">
      <c r="B108" s="18" t="s">
        <v>53</v>
      </c>
      <c r="C108" s="19"/>
      <c r="D108" s="81">
        <v>34.28202288917807</v>
      </c>
      <c r="E108" s="82">
        <v>34.6752872477511</v>
      </c>
      <c r="F108" s="82">
        <v>41.90464420705497</v>
      </c>
      <c r="G108" s="82">
        <v>41.46050750168821</v>
      </c>
      <c r="H108" s="82">
        <v>38.471424559029025</v>
      </c>
      <c r="I108" s="82">
        <v>38.89535054657216</v>
      </c>
      <c r="J108" s="82">
        <v>54.018557527228786</v>
      </c>
      <c r="K108" s="82">
        <v>47.91639932522803</v>
      </c>
      <c r="L108" s="82">
        <v>49.413750534208596</v>
      </c>
      <c r="M108" s="82">
        <v>46.85808058142726</v>
      </c>
      <c r="N108" s="82">
        <v>41.606696535940344</v>
      </c>
      <c r="O108" s="83">
        <v>41.43863156046221</v>
      </c>
      <c r="P108" s="21">
        <v>0.20875689554315335</v>
      </c>
      <c r="Q108" s="25">
        <v>1</v>
      </c>
      <c r="R108" s="22">
        <v>0.02794448950415977</v>
      </c>
      <c r="S108" s="75"/>
      <c r="T108" s="75"/>
      <c r="U108" s="75"/>
    </row>
    <row r="109" spans="17:23" s="73" customFormat="1" ht="15.75" thickBot="1">
      <c r="Q109" s="85"/>
      <c r="R109" s="84"/>
      <c r="V109"/>
      <c r="W109"/>
    </row>
    <row r="110" spans="2:23" s="1" customFormat="1" ht="15">
      <c r="B110" s="28" t="s">
        <v>0</v>
      </c>
      <c r="C110" s="30" t="s">
        <v>107</v>
      </c>
      <c r="D110" s="30">
        <v>1990</v>
      </c>
      <c r="E110" s="30">
        <v>1995</v>
      </c>
      <c r="F110" s="30">
        <v>1998</v>
      </c>
      <c r="G110" s="30">
        <v>1999</v>
      </c>
      <c r="H110" s="30">
        <v>2000</v>
      </c>
      <c r="I110" s="30">
        <v>2001</v>
      </c>
      <c r="J110" s="30">
        <v>2002</v>
      </c>
      <c r="K110" s="30">
        <v>2003</v>
      </c>
      <c r="L110" s="30">
        <v>2004</v>
      </c>
      <c r="M110" s="30">
        <v>2005</v>
      </c>
      <c r="N110" s="30">
        <v>2006</v>
      </c>
      <c r="O110" s="30">
        <v>2007</v>
      </c>
      <c r="P110" s="32" t="s">
        <v>71</v>
      </c>
      <c r="Q110" s="35" t="s">
        <v>72</v>
      </c>
      <c r="R110" s="33" t="s">
        <v>73</v>
      </c>
      <c r="S110" s="73"/>
      <c r="T110" s="73"/>
      <c r="U110" s="73"/>
      <c r="V110"/>
      <c r="W110"/>
    </row>
    <row r="111" spans="2:21" ht="15">
      <c r="B111" s="9" t="s">
        <v>54</v>
      </c>
      <c r="C111" s="6" t="s">
        <v>74</v>
      </c>
      <c r="D111" s="76">
        <v>0</v>
      </c>
      <c r="E111" s="77">
        <v>0</v>
      </c>
      <c r="F111" s="77"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77">
        <v>0</v>
      </c>
      <c r="O111" s="78">
        <v>0</v>
      </c>
      <c r="P111" s="10" t="s">
        <v>132</v>
      </c>
      <c r="Q111" s="10">
        <v>0</v>
      </c>
      <c r="R111" s="11">
        <v>0</v>
      </c>
      <c r="S111" s="73"/>
      <c r="U111" s="73"/>
    </row>
    <row r="112" spans="2:21" ht="15">
      <c r="B112" s="12"/>
      <c r="C112" s="7" t="s">
        <v>75</v>
      </c>
      <c r="D112" s="79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80">
        <v>0</v>
      </c>
      <c r="P112" s="10" t="s">
        <v>132</v>
      </c>
      <c r="Q112" s="10">
        <v>0</v>
      </c>
      <c r="R112" s="11">
        <v>0</v>
      </c>
      <c r="S112" s="73"/>
      <c r="U112" s="73"/>
    </row>
    <row r="113" spans="2:21" ht="15">
      <c r="B113" s="12"/>
      <c r="C113" s="7" t="s">
        <v>76</v>
      </c>
      <c r="D113" s="79">
        <v>0.13421679232028752</v>
      </c>
      <c r="E113" s="2">
        <v>0.19218289077822798</v>
      </c>
      <c r="F113" s="2">
        <v>0.2157721923279183</v>
      </c>
      <c r="G113" s="2">
        <v>0.21628575600690558</v>
      </c>
      <c r="H113" s="2">
        <v>0.21418768048057205</v>
      </c>
      <c r="I113" s="2">
        <v>0.26172495955662145</v>
      </c>
      <c r="J113" s="2">
        <v>0.2140998266851739</v>
      </c>
      <c r="K113" s="2">
        <v>0.2348129853722151</v>
      </c>
      <c r="L113" s="2">
        <v>0.23015458091678775</v>
      </c>
      <c r="M113" s="2">
        <v>0.22272079930746685</v>
      </c>
      <c r="N113" s="2">
        <v>0.2199187670303446</v>
      </c>
      <c r="O113" s="80">
        <v>0.17398615911797935</v>
      </c>
      <c r="P113" s="10">
        <v>0.29630693827631055</v>
      </c>
      <c r="Q113" s="10">
        <v>0.17199158783370636</v>
      </c>
      <c r="R113" s="11">
        <v>0.5619937938801259</v>
      </c>
      <c r="S113" s="73"/>
      <c r="U113" s="73"/>
    </row>
    <row r="114" spans="2:21" ht="15">
      <c r="B114" s="12"/>
      <c r="C114" s="7" t="s">
        <v>77</v>
      </c>
      <c r="D114" s="79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80">
        <v>0</v>
      </c>
      <c r="P114" s="10" t="s">
        <v>132</v>
      </c>
      <c r="Q114" s="10">
        <v>0</v>
      </c>
      <c r="R114" s="11">
        <v>0</v>
      </c>
      <c r="S114" s="73"/>
      <c r="U114" s="73"/>
    </row>
    <row r="115" spans="2:21" ht="15">
      <c r="B115" s="12"/>
      <c r="C115" s="7" t="s">
        <v>78</v>
      </c>
      <c r="D115" s="79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80">
        <v>0</v>
      </c>
      <c r="P115" s="10" t="s">
        <v>132</v>
      </c>
      <c r="Q115" s="10">
        <v>0</v>
      </c>
      <c r="R115" s="11">
        <v>0</v>
      </c>
      <c r="S115" s="73"/>
      <c r="U115" s="73"/>
    </row>
    <row r="116" spans="2:21" ht="15">
      <c r="B116" s="12"/>
      <c r="C116" s="7" t="s">
        <v>79</v>
      </c>
      <c r="D116" s="79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80">
        <v>0</v>
      </c>
      <c r="P116" s="10" t="s">
        <v>132</v>
      </c>
      <c r="Q116" s="10">
        <v>0</v>
      </c>
      <c r="R116" s="11">
        <v>0</v>
      </c>
      <c r="S116" s="73"/>
      <c r="U116" s="73"/>
    </row>
    <row r="117" spans="2:21" ht="15">
      <c r="B117" s="12"/>
      <c r="C117" s="7" t="s">
        <v>80</v>
      </c>
      <c r="D117" s="79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80">
        <v>0</v>
      </c>
      <c r="P117" s="10" t="s">
        <v>132</v>
      </c>
      <c r="Q117" s="10">
        <v>0</v>
      </c>
      <c r="R117" s="11">
        <v>0</v>
      </c>
      <c r="S117" s="73"/>
      <c r="U117" s="73"/>
    </row>
    <row r="118" spans="2:21" ht="15">
      <c r="B118" s="12"/>
      <c r="C118" s="7" t="s">
        <v>81</v>
      </c>
      <c r="D118" s="79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80">
        <v>0</v>
      </c>
      <c r="P118" s="10" t="s">
        <v>132</v>
      </c>
      <c r="Q118" s="10">
        <v>0</v>
      </c>
      <c r="R118" s="11">
        <v>0</v>
      </c>
      <c r="S118" s="73"/>
      <c r="U118" s="73"/>
    </row>
    <row r="119" spans="2:21" ht="15">
      <c r="B119" s="12"/>
      <c r="C119" s="7" t="s">
        <v>82</v>
      </c>
      <c r="D119" s="79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80">
        <v>0</v>
      </c>
      <c r="P119" s="10" t="s">
        <v>132</v>
      </c>
      <c r="Q119" s="10">
        <v>0</v>
      </c>
      <c r="R119" s="11">
        <v>0</v>
      </c>
      <c r="S119" s="73"/>
      <c r="U119" s="73"/>
    </row>
    <row r="120" spans="2:21" ht="15">
      <c r="B120" s="12"/>
      <c r="C120" s="7" t="s">
        <v>83</v>
      </c>
      <c r="D120" s="79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80">
        <v>0</v>
      </c>
      <c r="P120" s="10" t="s">
        <v>132</v>
      </c>
      <c r="Q120" s="10">
        <v>0</v>
      </c>
      <c r="R120" s="11">
        <v>0</v>
      </c>
      <c r="S120" s="73"/>
      <c r="U120" s="73"/>
    </row>
    <row r="121" spans="2:21" ht="15">
      <c r="B121" s="12"/>
      <c r="C121" s="7" t="s">
        <v>84</v>
      </c>
      <c r="D121" s="79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80">
        <v>0</v>
      </c>
      <c r="P121" s="10" t="s">
        <v>132</v>
      </c>
      <c r="Q121" s="10">
        <v>0</v>
      </c>
      <c r="R121" s="11">
        <v>0</v>
      </c>
      <c r="S121" s="73"/>
      <c r="U121" s="73"/>
    </row>
    <row r="122" spans="2:21" ht="15">
      <c r="B122" s="12"/>
      <c r="C122" s="7" t="s">
        <v>109</v>
      </c>
      <c r="D122" s="79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80">
        <v>0</v>
      </c>
      <c r="P122" s="10" t="s">
        <v>132</v>
      </c>
      <c r="Q122" s="10">
        <v>0</v>
      </c>
      <c r="R122" s="11">
        <v>0</v>
      </c>
      <c r="S122" s="73"/>
      <c r="U122" s="73"/>
    </row>
    <row r="123" spans="2:21" ht="15">
      <c r="B123" s="12"/>
      <c r="C123" s="7" t="s">
        <v>85</v>
      </c>
      <c r="D123" s="79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80">
        <v>0</v>
      </c>
      <c r="P123" s="10" t="s">
        <v>132</v>
      </c>
      <c r="Q123" s="10">
        <v>0</v>
      </c>
      <c r="R123" s="11">
        <v>0</v>
      </c>
      <c r="S123" s="73"/>
      <c r="U123" s="73"/>
    </row>
    <row r="124" spans="2:21" ht="15">
      <c r="B124" s="12"/>
      <c r="C124" s="7" t="s">
        <v>86</v>
      </c>
      <c r="D124" s="79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80">
        <v>0</v>
      </c>
      <c r="P124" s="10" t="s">
        <v>132</v>
      </c>
      <c r="Q124" s="10">
        <v>0</v>
      </c>
      <c r="R124" s="11">
        <v>0</v>
      </c>
      <c r="S124" s="73"/>
      <c r="U124" s="73"/>
    </row>
    <row r="125" spans="2:21" ht="15">
      <c r="B125" s="12"/>
      <c r="C125" s="7" t="s">
        <v>87</v>
      </c>
      <c r="D125" s="79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80">
        <v>0</v>
      </c>
      <c r="P125" s="10" t="s">
        <v>132</v>
      </c>
      <c r="Q125" s="10">
        <v>0</v>
      </c>
      <c r="R125" s="11">
        <v>0</v>
      </c>
      <c r="S125" s="73"/>
      <c r="U125" s="73"/>
    </row>
    <row r="126" spans="2:21" ht="15">
      <c r="B126" s="12"/>
      <c r="C126" s="7" t="s">
        <v>88</v>
      </c>
      <c r="D126" s="79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80">
        <v>0</v>
      </c>
      <c r="P126" s="10" t="s">
        <v>132</v>
      </c>
      <c r="Q126" s="10">
        <v>0</v>
      </c>
      <c r="R126" s="11">
        <v>0</v>
      </c>
      <c r="S126" s="73"/>
      <c r="U126" s="73"/>
    </row>
    <row r="127" spans="2:21" ht="15">
      <c r="B127" s="12"/>
      <c r="C127" s="7" t="s">
        <v>89</v>
      </c>
      <c r="D127" s="79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80">
        <v>0</v>
      </c>
      <c r="P127" s="10" t="s">
        <v>132</v>
      </c>
      <c r="Q127" s="10">
        <v>0</v>
      </c>
      <c r="R127" s="11">
        <v>0</v>
      </c>
      <c r="S127" s="73"/>
      <c r="U127" s="73"/>
    </row>
    <row r="128" spans="2:21" ht="15">
      <c r="B128" s="12"/>
      <c r="C128" s="7" t="s">
        <v>90</v>
      </c>
      <c r="D128" s="79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80">
        <v>0</v>
      </c>
      <c r="P128" s="10" t="s">
        <v>132</v>
      </c>
      <c r="Q128" s="10">
        <v>0</v>
      </c>
      <c r="R128" s="11">
        <v>0</v>
      </c>
      <c r="S128" s="73"/>
      <c r="U128" s="73"/>
    </row>
    <row r="129" spans="2:21" ht="15">
      <c r="B129" s="12"/>
      <c r="C129" s="7" t="s">
        <v>91</v>
      </c>
      <c r="D129" s="79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80">
        <v>0</v>
      </c>
      <c r="P129" s="10" t="s">
        <v>132</v>
      </c>
      <c r="Q129" s="10">
        <v>0</v>
      </c>
      <c r="R129" s="11">
        <v>0</v>
      </c>
      <c r="S129" s="73"/>
      <c r="U129" s="73"/>
    </row>
    <row r="130" spans="2:21" ht="15">
      <c r="B130" s="12"/>
      <c r="C130" s="7" t="s">
        <v>92</v>
      </c>
      <c r="D130" s="79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80">
        <v>0</v>
      </c>
      <c r="P130" s="10" t="s">
        <v>132</v>
      </c>
      <c r="Q130" s="10">
        <v>0</v>
      </c>
      <c r="R130" s="11">
        <v>0</v>
      </c>
      <c r="S130" s="73"/>
      <c r="U130" s="73"/>
    </row>
    <row r="131" spans="2:21" ht="15">
      <c r="B131" s="12"/>
      <c r="C131" s="7" t="s">
        <v>93</v>
      </c>
      <c r="D131" s="79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80">
        <v>0</v>
      </c>
      <c r="P131" s="10" t="s">
        <v>132</v>
      </c>
      <c r="Q131" s="10">
        <v>0</v>
      </c>
      <c r="R131" s="11">
        <v>0</v>
      </c>
      <c r="S131" s="73"/>
      <c r="U131" s="73"/>
    </row>
    <row r="132" spans="2:21" ht="15">
      <c r="B132" s="12"/>
      <c r="C132" s="7" t="s">
        <v>94</v>
      </c>
      <c r="D132" s="79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80">
        <v>0</v>
      </c>
      <c r="P132" s="10" t="s">
        <v>132</v>
      </c>
      <c r="Q132" s="10">
        <v>0</v>
      </c>
      <c r="R132" s="11">
        <v>0</v>
      </c>
      <c r="S132" s="73"/>
      <c r="U132" s="73"/>
    </row>
    <row r="133" spans="2:21" ht="15">
      <c r="B133" s="12"/>
      <c r="C133" s="7" t="s">
        <v>96</v>
      </c>
      <c r="D133" s="79">
        <v>1.678649883588005</v>
      </c>
      <c r="E133" s="2">
        <v>1.4352366351622536</v>
      </c>
      <c r="F133" s="2">
        <v>1.3843276078353968</v>
      </c>
      <c r="G133" s="2">
        <v>1.1808251992360566</v>
      </c>
      <c r="H133" s="2">
        <v>1.0438853234617742</v>
      </c>
      <c r="I133" s="2">
        <v>1.07375762403096</v>
      </c>
      <c r="J133" s="2">
        <v>0.7466974534942932</v>
      </c>
      <c r="K133" s="2">
        <v>0.822813552081465</v>
      </c>
      <c r="L133" s="2">
        <v>0.8626440185358989</v>
      </c>
      <c r="M133" s="2">
        <v>0.6589229617124059</v>
      </c>
      <c r="N133" s="2">
        <v>0.8092814515066801</v>
      </c>
      <c r="O133" s="80">
        <v>0.837610752739137</v>
      </c>
      <c r="P133" s="10">
        <v>-0.5010211712827225</v>
      </c>
      <c r="Q133" s="10">
        <v>0.8280084121662935</v>
      </c>
      <c r="R133" s="11">
        <v>0.7251691398032862</v>
      </c>
      <c r="S133" s="73"/>
      <c r="U133" s="73"/>
    </row>
    <row r="134" spans="2:21" ht="15">
      <c r="B134" s="12"/>
      <c r="C134" s="7" t="s">
        <v>113</v>
      </c>
      <c r="D134" s="79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80">
        <v>0</v>
      </c>
      <c r="P134" s="10" t="s">
        <v>132</v>
      </c>
      <c r="Q134" s="10">
        <v>0</v>
      </c>
      <c r="R134" s="11">
        <v>0</v>
      </c>
      <c r="S134" s="73"/>
      <c r="U134" s="73"/>
    </row>
    <row r="135" spans="2:21" ht="15">
      <c r="B135" s="12"/>
      <c r="C135" s="7" t="s">
        <v>97</v>
      </c>
      <c r="D135" s="79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80">
        <v>0</v>
      </c>
      <c r="P135" s="10" t="s">
        <v>132</v>
      </c>
      <c r="Q135" s="10">
        <v>0</v>
      </c>
      <c r="R135" s="11" t="s">
        <v>132</v>
      </c>
      <c r="S135" s="73"/>
      <c r="U135" s="73"/>
    </row>
    <row r="136" spans="2:21" ht="15">
      <c r="B136" s="12"/>
      <c r="C136" s="7" t="s">
        <v>98</v>
      </c>
      <c r="D136" s="79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">
        <v>0</v>
      </c>
      <c r="O136" s="80">
        <v>0</v>
      </c>
      <c r="P136" s="10" t="s">
        <v>132</v>
      </c>
      <c r="Q136" s="10">
        <v>0</v>
      </c>
      <c r="R136" s="11">
        <v>0</v>
      </c>
      <c r="S136" s="73"/>
      <c r="U136" s="73"/>
    </row>
    <row r="137" spans="2:21" ht="15">
      <c r="B137" s="12"/>
      <c r="C137" s="7" t="s">
        <v>99</v>
      </c>
      <c r="D137" s="79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80">
        <v>0</v>
      </c>
      <c r="P137" s="10" t="s">
        <v>132</v>
      </c>
      <c r="Q137" s="10">
        <v>0</v>
      </c>
      <c r="R137" s="11">
        <v>0</v>
      </c>
      <c r="S137" s="73"/>
      <c r="U137" s="73"/>
    </row>
    <row r="138" spans="2:21" ht="15">
      <c r="B138" s="12"/>
      <c r="C138" s="7" t="s">
        <v>100</v>
      </c>
      <c r="D138" s="79">
        <v>0.07051764705882353</v>
      </c>
      <c r="E138" s="2">
        <v>0.06346588235294118</v>
      </c>
      <c r="F138" s="2">
        <v>0.05641411764705883</v>
      </c>
      <c r="G138" s="2">
        <v>0.05288823529411765</v>
      </c>
      <c r="H138" s="2">
        <v>0.05200676470588235</v>
      </c>
      <c r="I138" s="2">
        <v>0.04930358823529413</v>
      </c>
      <c r="J138" s="2">
        <v>0.043368352941176476</v>
      </c>
      <c r="K138" s="2">
        <v>0</v>
      </c>
      <c r="L138" s="2">
        <v>0</v>
      </c>
      <c r="M138" s="2">
        <v>0</v>
      </c>
      <c r="N138" s="2">
        <v>0</v>
      </c>
      <c r="O138" s="80">
        <v>0</v>
      </c>
      <c r="P138" s="10">
        <v>-1</v>
      </c>
      <c r="Q138" s="10">
        <v>0</v>
      </c>
      <c r="R138" s="11">
        <v>0</v>
      </c>
      <c r="S138" s="73"/>
      <c r="U138" s="73"/>
    </row>
    <row r="139" spans="2:21" ht="15">
      <c r="B139" s="12"/>
      <c r="C139" s="7" t="s">
        <v>115</v>
      </c>
      <c r="D139" s="79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80">
        <v>0</v>
      </c>
      <c r="P139" s="10" t="s">
        <v>132</v>
      </c>
      <c r="Q139" s="10">
        <v>0</v>
      </c>
      <c r="R139" s="11">
        <v>0</v>
      </c>
      <c r="S139" s="73"/>
      <c r="U139" s="73"/>
    </row>
    <row r="140" spans="2:21" ht="15">
      <c r="B140" s="12"/>
      <c r="C140" s="7" t="s">
        <v>117</v>
      </c>
      <c r="D140" s="79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80">
        <v>0</v>
      </c>
      <c r="P140" s="10" t="s">
        <v>132</v>
      </c>
      <c r="Q140" s="10">
        <v>0</v>
      </c>
      <c r="R140" s="11">
        <v>0</v>
      </c>
      <c r="S140" s="73"/>
      <c r="U140" s="73"/>
    </row>
    <row r="141" spans="2:21" ht="15">
      <c r="B141" s="12"/>
      <c r="C141" s="7" t="s">
        <v>119</v>
      </c>
      <c r="D141" s="79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80">
        <v>0</v>
      </c>
      <c r="P141" s="10" t="s">
        <v>132</v>
      </c>
      <c r="Q141" s="10">
        <v>0</v>
      </c>
      <c r="R141" s="11">
        <v>0</v>
      </c>
      <c r="S141" s="73"/>
      <c r="U141" s="73"/>
    </row>
    <row r="142" spans="2:21" ht="15">
      <c r="B142" s="12"/>
      <c r="C142" s="7" t="s">
        <v>121</v>
      </c>
      <c r="D142" s="79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80">
        <v>0</v>
      </c>
      <c r="P142" s="10" t="s">
        <v>132</v>
      </c>
      <c r="Q142" s="10">
        <v>0</v>
      </c>
      <c r="R142" s="11">
        <v>0</v>
      </c>
      <c r="S142" s="73"/>
      <c r="U142" s="73"/>
    </row>
    <row r="143" spans="2:21" ht="15">
      <c r="B143" s="12"/>
      <c r="C143" s="7" t="s">
        <v>127</v>
      </c>
      <c r="D143" s="79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80">
        <v>0</v>
      </c>
      <c r="P143" s="10" t="s">
        <v>132</v>
      </c>
      <c r="Q143" s="10">
        <v>0</v>
      </c>
      <c r="R143" s="11">
        <v>0</v>
      </c>
      <c r="S143" s="73"/>
      <c r="U143" s="73"/>
    </row>
    <row r="144" spans="2:21" ht="15">
      <c r="B144" s="12"/>
      <c r="C144" s="7" t="s">
        <v>128</v>
      </c>
      <c r="D144" s="79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80">
        <v>0</v>
      </c>
      <c r="P144" s="10" t="s">
        <v>132</v>
      </c>
      <c r="Q144" s="10">
        <v>0</v>
      </c>
      <c r="R144" s="11">
        <v>0</v>
      </c>
      <c r="S144" s="73"/>
      <c r="U144" s="73"/>
    </row>
    <row r="145" spans="2:21" ht="15">
      <c r="B145" s="12"/>
      <c r="C145" s="7" t="s">
        <v>129</v>
      </c>
      <c r="D145" s="79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80">
        <v>0</v>
      </c>
      <c r="P145" s="10" t="s">
        <v>132</v>
      </c>
      <c r="Q145" s="10">
        <v>0</v>
      </c>
      <c r="R145" s="11">
        <v>0</v>
      </c>
      <c r="S145" s="73"/>
      <c r="U145" s="73"/>
    </row>
    <row r="146" spans="2:21" ht="15">
      <c r="B146" s="12"/>
      <c r="C146" s="7" t="s">
        <v>101</v>
      </c>
      <c r="D146" s="79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80">
        <v>0</v>
      </c>
      <c r="P146" s="10" t="s">
        <v>132</v>
      </c>
      <c r="Q146" s="10">
        <v>0</v>
      </c>
      <c r="R146" s="11" t="s">
        <v>132</v>
      </c>
      <c r="S146" s="73"/>
      <c r="U146" s="73"/>
    </row>
    <row r="147" spans="2:21" ht="15">
      <c r="B147" s="12"/>
      <c r="C147" s="7" t="s">
        <v>103</v>
      </c>
      <c r="D147" s="79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80">
        <v>0</v>
      </c>
      <c r="P147" s="10" t="s">
        <v>132</v>
      </c>
      <c r="Q147" s="10">
        <v>0</v>
      </c>
      <c r="R147" s="11">
        <v>0</v>
      </c>
      <c r="S147" s="73"/>
      <c r="U147" s="73"/>
    </row>
    <row r="148" spans="2:21" ht="15">
      <c r="B148" s="12"/>
      <c r="C148" s="7" t="s">
        <v>104</v>
      </c>
      <c r="D148" s="79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80">
        <v>0</v>
      </c>
      <c r="P148" s="10" t="s">
        <v>132</v>
      </c>
      <c r="Q148" s="10">
        <v>0</v>
      </c>
      <c r="R148" s="11">
        <v>0</v>
      </c>
      <c r="S148" s="73"/>
      <c r="U148" s="73"/>
    </row>
    <row r="149" spans="2:21" ht="15">
      <c r="B149" s="12"/>
      <c r="C149" s="7" t="s">
        <v>105</v>
      </c>
      <c r="D149" s="79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80">
        <v>0</v>
      </c>
      <c r="P149" s="10" t="s">
        <v>132</v>
      </c>
      <c r="Q149" s="10">
        <v>0</v>
      </c>
      <c r="R149" s="11">
        <v>0</v>
      </c>
      <c r="S149" s="73"/>
      <c r="U149" s="73"/>
    </row>
    <row r="150" spans="2:21" s="1" customFormat="1" ht="15.75" thickBot="1">
      <c r="B150" s="18" t="s">
        <v>60</v>
      </c>
      <c r="C150" s="19"/>
      <c r="D150" s="81">
        <v>1.883384322967116</v>
      </c>
      <c r="E150" s="82">
        <v>1.6908854082934228</v>
      </c>
      <c r="F150" s="82">
        <v>1.6565139178103738</v>
      </c>
      <c r="G150" s="82">
        <v>1.4499991905370797</v>
      </c>
      <c r="H150" s="82">
        <v>1.3100797686482286</v>
      </c>
      <c r="I150" s="82">
        <v>1.3847861718228758</v>
      </c>
      <c r="J150" s="82">
        <v>1.0041656331206437</v>
      </c>
      <c r="K150" s="82">
        <v>1.0576265374536802</v>
      </c>
      <c r="L150" s="82">
        <v>1.0927985994526868</v>
      </c>
      <c r="M150" s="82">
        <v>0.8816437610198729</v>
      </c>
      <c r="N150" s="82">
        <v>1.0292002185370246</v>
      </c>
      <c r="O150" s="83">
        <v>1.0115969118571164</v>
      </c>
      <c r="P150" s="21">
        <v>-0.462883438329024</v>
      </c>
      <c r="Q150" s="25">
        <v>1</v>
      </c>
      <c r="R150" s="22">
        <v>0.007468154999389891</v>
      </c>
      <c r="S150" s="75"/>
      <c r="T150" s="75"/>
      <c r="U150" s="75"/>
    </row>
    <row r="151" spans="17:23" s="73" customFormat="1" ht="15.75" thickBot="1">
      <c r="Q151" s="85"/>
      <c r="R151" s="84"/>
      <c r="V151"/>
      <c r="W151"/>
    </row>
    <row r="152" spans="2:23" s="1" customFormat="1" ht="15">
      <c r="B152" s="28" t="s">
        <v>0</v>
      </c>
      <c r="C152" s="29" t="s">
        <v>107</v>
      </c>
      <c r="D152" s="29">
        <v>1990</v>
      </c>
      <c r="E152" s="30">
        <v>1995</v>
      </c>
      <c r="F152" s="30">
        <v>1998</v>
      </c>
      <c r="G152" s="30">
        <v>1999</v>
      </c>
      <c r="H152" s="30">
        <v>2000</v>
      </c>
      <c r="I152" s="30">
        <v>2001</v>
      </c>
      <c r="J152" s="30">
        <v>2002</v>
      </c>
      <c r="K152" s="30">
        <v>2003</v>
      </c>
      <c r="L152" s="30">
        <v>2004</v>
      </c>
      <c r="M152" s="30">
        <v>2005</v>
      </c>
      <c r="N152" s="30">
        <v>2006</v>
      </c>
      <c r="O152" s="31">
        <v>2007</v>
      </c>
      <c r="P152" s="32" t="s">
        <v>71</v>
      </c>
      <c r="Q152" s="35" t="s">
        <v>72</v>
      </c>
      <c r="R152" s="33" t="s">
        <v>73</v>
      </c>
      <c r="S152" s="73"/>
      <c r="T152" s="73"/>
      <c r="U152" s="73"/>
      <c r="V152"/>
      <c r="W152"/>
    </row>
    <row r="153" spans="2:21" ht="15">
      <c r="B153" s="9" t="s">
        <v>61</v>
      </c>
      <c r="C153" s="6" t="s">
        <v>74</v>
      </c>
      <c r="D153" s="76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8">
        <v>0</v>
      </c>
      <c r="P153" s="10" t="s">
        <v>132</v>
      </c>
      <c r="Q153" s="10">
        <v>0</v>
      </c>
      <c r="R153" s="11">
        <v>0</v>
      </c>
      <c r="S153" s="73"/>
      <c r="U153" s="73"/>
    </row>
    <row r="154" spans="2:21" ht="15">
      <c r="B154" s="12"/>
      <c r="C154" s="7" t="s">
        <v>75</v>
      </c>
      <c r="D154" s="79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80">
        <v>0</v>
      </c>
      <c r="P154" s="10" t="s">
        <v>132</v>
      </c>
      <c r="Q154" s="10">
        <v>0</v>
      </c>
      <c r="R154" s="11">
        <v>0</v>
      </c>
      <c r="S154" s="73"/>
      <c r="U154" s="73"/>
    </row>
    <row r="155" spans="2:21" ht="15">
      <c r="B155" s="12"/>
      <c r="C155" s="7" t="s">
        <v>76</v>
      </c>
      <c r="D155" s="79">
        <v>0.4107319879574708</v>
      </c>
      <c r="E155" s="2">
        <v>0.5836111556017052</v>
      </c>
      <c r="F155" s="2">
        <v>0.7297419698804364</v>
      </c>
      <c r="G155" s="2">
        <v>4.1689508106084</v>
      </c>
      <c r="H155" s="2">
        <v>3.2237341332928033</v>
      </c>
      <c r="I155" s="2">
        <v>3.1148825494424224</v>
      </c>
      <c r="J155" s="2">
        <v>0.4425793440329432</v>
      </c>
      <c r="K155" s="2">
        <v>0.5154738520202385</v>
      </c>
      <c r="L155" s="2">
        <v>0.3920892266695692</v>
      </c>
      <c r="M155" s="2">
        <v>0.34384706426322387</v>
      </c>
      <c r="N155" s="2">
        <v>0.46000194769691694</v>
      </c>
      <c r="O155" s="80">
        <v>0.26634797558628354</v>
      </c>
      <c r="P155" s="10">
        <v>-0.35152853102383025</v>
      </c>
      <c r="Q155" s="10">
        <v>0.673551433615548</v>
      </c>
      <c r="R155" s="11">
        <v>0.056165183036394326</v>
      </c>
      <c r="S155" s="73"/>
      <c r="U155" s="73"/>
    </row>
    <row r="156" spans="2:21" ht="15">
      <c r="B156" s="12"/>
      <c r="C156" s="7" t="s">
        <v>77</v>
      </c>
      <c r="D156" s="79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0</v>
      </c>
      <c r="O156" s="80">
        <v>0</v>
      </c>
      <c r="P156" s="10" t="s">
        <v>132</v>
      </c>
      <c r="Q156" s="10">
        <v>0</v>
      </c>
      <c r="R156" s="11">
        <v>0</v>
      </c>
      <c r="S156" s="73"/>
      <c r="U156" s="73"/>
    </row>
    <row r="157" spans="2:21" ht="15">
      <c r="B157" s="12"/>
      <c r="C157" s="7" t="s">
        <v>78</v>
      </c>
      <c r="D157" s="79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80">
        <v>0</v>
      </c>
      <c r="P157" s="10" t="s">
        <v>132</v>
      </c>
      <c r="Q157" s="10">
        <v>0</v>
      </c>
      <c r="R157" s="11">
        <v>0</v>
      </c>
      <c r="S157" s="73"/>
      <c r="U157" s="73"/>
    </row>
    <row r="158" spans="2:21" ht="15">
      <c r="B158" s="12"/>
      <c r="C158" s="7" t="s">
        <v>79</v>
      </c>
      <c r="D158" s="79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80">
        <v>0</v>
      </c>
      <c r="P158" s="10" t="s">
        <v>132</v>
      </c>
      <c r="Q158" s="10">
        <v>0</v>
      </c>
      <c r="R158" s="11">
        <v>0</v>
      </c>
      <c r="S158" s="73"/>
      <c r="U158" s="73"/>
    </row>
    <row r="159" spans="2:21" ht="15">
      <c r="B159" s="12"/>
      <c r="C159" s="7" t="s">
        <v>80</v>
      </c>
      <c r="D159" s="79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80">
        <v>0</v>
      </c>
      <c r="P159" s="10" t="s">
        <v>132</v>
      </c>
      <c r="Q159" s="10">
        <v>0</v>
      </c>
      <c r="R159" s="11">
        <v>0</v>
      </c>
      <c r="S159" s="73"/>
      <c r="U159" s="73"/>
    </row>
    <row r="160" spans="2:21" ht="15">
      <c r="B160" s="12"/>
      <c r="C160" s="7" t="s">
        <v>81</v>
      </c>
      <c r="D160" s="79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80">
        <v>0</v>
      </c>
      <c r="P160" s="10" t="s">
        <v>132</v>
      </c>
      <c r="Q160" s="10">
        <v>0</v>
      </c>
      <c r="R160" s="11">
        <v>0</v>
      </c>
      <c r="S160" s="73"/>
      <c r="U160" s="73"/>
    </row>
    <row r="161" spans="2:21" ht="15">
      <c r="B161" s="12"/>
      <c r="C161" s="7" t="s">
        <v>82</v>
      </c>
      <c r="D161" s="79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80">
        <v>0</v>
      </c>
      <c r="P161" s="10" t="s">
        <v>132</v>
      </c>
      <c r="Q161" s="10">
        <v>0</v>
      </c>
      <c r="R161" s="11">
        <v>0</v>
      </c>
      <c r="S161" s="73"/>
      <c r="U161" s="73"/>
    </row>
    <row r="162" spans="2:21" ht="15">
      <c r="B162" s="12"/>
      <c r="C162" s="7" t="s">
        <v>83</v>
      </c>
      <c r="D162" s="79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80">
        <v>0</v>
      </c>
      <c r="P162" s="10" t="s">
        <v>132</v>
      </c>
      <c r="Q162" s="10">
        <v>0</v>
      </c>
      <c r="R162" s="11">
        <v>0</v>
      </c>
      <c r="S162" s="73"/>
      <c r="U162" s="73"/>
    </row>
    <row r="163" spans="2:21" ht="15">
      <c r="B163" s="12"/>
      <c r="C163" s="7" t="s">
        <v>84</v>
      </c>
      <c r="D163" s="79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80">
        <v>0</v>
      </c>
      <c r="P163" s="10" t="s">
        <v>132</v>
      </c>
      <c r="Q163" s="10">
        <v>0</v>
      </c>
      <c r="R163" s="11">
        <v>0</v>
      </c>
      <c r="S163" s="73"/>
      <c r="U163" s="73"/>
    </row>
    <row r="164" spans="2:21" ht="15">
      <c r="B164" s="12"/>
      <c r="C164" s="7" t="s">
        <v>85</v>
      </c>
      <c r="D164" s="79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80">
        <v>0</v>
      </c>
      <c r="P164" s="10" t="s">
        <v>132</v>
      </c>
      <c r="Q164" s="10">
        <v>0</v>
      </c>
      <c r="R164" s="11">
        <v>0</v>
      </c>
      <c r="S164" s="73"/>
      <c r="U164" s="73"/>
    </row>
    <row r="165" spans="2:21" ht="15">
      <c r="B165" s="12"/>
      <c r="C165" s="7" t="s">
        <v>86</v>
      </c>
      <c r="D165" s="79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80">
        <v>0</v>
      </c>
      <c r="P165" s="10" t="s">
        <v>132</v>
      </c>
      <c r="Q165" s="10">
        <v>0</v>
      </c>
      <c r="R165" s="11">
        <v>0</v>
      </c>
      <c r="S165" s="73"/>
      <c r="U165" s="73"/>
    </row>
    <row r="166" spans="2:21" ht="15">
      <c r="B166" s="12"/>
      <c r="C166" s="7" t="s">
        <v>87</v>
      </c>
      <c r="D166" s="79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80">
        <v>0</v>
      </c>
      <c r="P166" s="10" t="s">
        <v>132</v>
      </c>
      <c r="Q166" s="10">
        <v>0</v>
      </c>
      <c r="R166" s="11">
        <v>0</v>
      </c>
      <c r="S166" s="73"/>
      <c r="U166" s="73"/>
    </row>
    <row r="167" spans="2:21" ht="15">
      <c r="B167" s="12"/>
      <c r="C167" s="7" t="s">
        <v>88</v>
      </c>
      <c r="D167" s="79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80">
        <v>0</v>
      </c>
      <c r="P167" s="10" t="s">
        <v>132</v>
      </c>
      <c r="Q167" s="10">
        <v>0</v>
      </c>
      <c r="R167" s="11">
        <v>0</v>
      </c>
      <c r="S167" s="73"/>
      <c r="U167" s="73"/>
    </row>
    <row r="168" spans="2:21" ht="15">
      <c r="B168" s="12"/>
      <c r="C168" s="7" t="s">
        <v>89</v>
      </c>
      <c r="D168" s="79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80">
        <v>0</v>
      </c>
      <c r="P168" s="10" t="s">
        <v>132</v>
      </c>
      <c r="Q168" s="10">
        <v>0</v>
      </c>
      <c r="R168" s="11">
        <v>0</v>
      </c>
      <c r="S168" s="73"/>
      <c r="U168" s="73"/>
    </row>
    <row r="169" spans="2:21" ht="15">
      <c r="B169" s="12"/>
      <c r="C169" s="7" t="s">
        <v>90</v>
      </c>
      <c r="D169" s="79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80">
        <v>0</v>
      </c>
      <c r="P169" s="10" t="s">
        <v>132</v>
      </c>
      <c r="Q169" s="10">
        <v>0</v>
      </c>
      <c r="R169" s="11">
        <v>0</v>
      </c>
      <c r="S169" s="73"/>
      <c r="U169" s="73"/>
    </row>
    <row r="170" spans="2:21" ht="15">
      <c r="B170" s="12"/>
      <c r="C170" s="7" t="s">
        <v>91</v>
      </c>
      <c r="D170" s="79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80">
        <v>0</v>
      </c>
      <c r="P170" s="10" t="s">
        <v>132</v>
      </c>
      <c r="Q170" s="10">
        <v>0</v>
      </c>
      <c r="R170" s="11">
        <v>0</v>
      </c>
      <c r="S170" s="73"/>
      <c r="U170" s="73"/>
    </row>
    <row r="171" spans="2:21" ht="15">
      <c r="B171" s="12"/>
      <c r="C171" s="7" t="s">
        <v>92</v>
      </c>
      <c r="D171" s="79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80">
        <v>0</v>
      </c>
      <c r="P171" s="10" t="s">
        <v>132</v>
      </c>
      <c r="Q171" s="10">
        <v>0</v>
      </c>
      <c r="R171" s="11">
        <v>0</v>
      </c>
      <c r="S171" s="73"/>
      <c r="U171" s="73"/>
    </row>
    <row r="172" spans="2:21" ht="15">
      <c r="B172" s="12"/>
      <c r="C172" s="7" t="s">
        <v>93</v>
      </c>
      <c r="D172" s="79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80">
        <v>0</v>
      </c>
      <c r="P172" s="10" t="s">
        <v>132</v>
      </c>
      <c r="Q172" s="10">
        <v>0</v>
      </c>
      <c r="R172" s="11">
        <v>0</v>
      </c>
      <c r="S172" s="73"/>
      <c r="U172" s="73"/>
    </row>
    <row r="173" spans="2:21" ht="15">
      <c r="B173" s="12"/>
      <c r="C173" s="7" t="s">
        <v>94</v>
      </c>
      <c r="D173" s="79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80">
        <v>0</v>
      </c>
      <c r="P173" s="10" t="s">
        <v>132</v>
      </c>
      <c r="Q173" s="10">
        <v>0</v>
      </c>
      <c r="R173" s="11">
        <v>0</v>
      </c>
      <c r="S173" s="73"/>
      <c r="U173" s="73"/>
    </row>
    <row r="174" spans="2:21" ht="15">
      <c r="B174" s="12"/>
      <c r="C174" s="7" t="s">
        <v>95</v>
      </c>
      <c r="D174" s="79">
        <v>7.588088522139586</v>
      </c>
      <c r="E174" s="2">
        <v>6.220429770942452</v>
      </c>
      <c r="F174" s="2">
        <v>0.8484117462093266</v>
      </c>
      <c r="G174" s="2">
        <v>0.7867006182271999</v>
      </c>
      <c r="H174" s="2">
        <v>0.6657900401446663</v>
      </c>
      <c r="I174" s="2">
        <v>0.0004521350476800001</v>
      </c>
      <c r="J174" s="2">
        <v>0.0526905731674283</v>
      </c>
      <c r="K174" s="2">
        <v>0.509876</v>
      </c>
      <c r="L174" s="2">
        <v>0.5789538150143583</v>
      </c>
      <c r="M174" s="2">
        <v>0.6066162114560001</v>
      </c>
      <c r="N174" s="2">
        <v>0.5853699999698672</v>
      </c>
      <c r="O174" s="80">
        <v>0.00033000000000000005</v>
      </c>
      <c r="P174" s="10">
        <v>-0.9999565107867368</v>
      </c>
      <c r="Q174" s="10">
        <v>0.0008345172235826729</v>
      </c>
      <c r="R174" s="11">
        <v>0.00171919770773639</v>
      </c>
      <c r="S174" s="73"/>
      <c r="U174" s="73"/>
    </row>
    <row r="175" spans="2:21" ht="15">
      <c r="B175" s="12"/>
      <c r="C175" s="7" t="s">
        <v>96</v>
      </c>
      <c r="D175" s="79">
        <v>0.11574638217684483</v>
      </c>
      <c r="E175" s="2">
        <v>0.32528075678795576</v>
      </c>
      <c r="F175" s="2">
        <v>0.28192019900857745</v>
      </c>
      <c r="G175" s="2">
        <v>0.49676121935392153</v>
      </c>
      <c r="H175" s="2">
        <v>0.34310365282463545</v>
      </c>
      <c r="I175" s="2">
        <v>0.3836125218511767</v>
      </c>
      <c r="J175" s="2">
        <v>0.1927598399898628</v>
      </c>
      <c r="K175" s="2">
        <v>0.19636569825299713</v>
      </c>
      <c r="L175" s="2">
        <v>0.24141295642122784</v>
      </c>
      <c r="M175" s="2">
        <v>0.15656103985533448</v>
      </c>
      <c r="N175" s="2">
        <v>0.14607906090151018</v>
      </c>
      <c r="O175" s="80">
        <v>0.12876023787955038</v>
      </c>
      <c r="P175" s="10">
        <v>0.11243423300109838</v>
      </c>
      <c r="Q175" s="10">
        <v>0.32561404916086933</v>
      </c>
      <c r="R175" s="11">
        <v>0.7251691398032861</v>
      </c>
      <c r="S175" s="73"/>
      <c r="U175" s="73"/>
    </row>
    <row r="176" spans="2:21" ht="15">
      <c r="B176" s="12"/>
      <c r="C176" s="7" t="s">
        <v>98</v>
      </c>
      <c r="D176" s="79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80">
        <v>0</v>
      </c>
      <c r="P176" s="10" t="s">
        <v>132</v>
      </c>
      <c r="Q176" s="10">
        <v>0</v>
      </c>
      <c r="R176" s="11">
        <v>0</v>
      </c>
      <c r="S176" s="73"/>
      <c r="U176" s="73"/>
    </row>
    <row r="177" spans="2:21" ht="15">
      <c r="B177" s="12"/>
      <c r="C177" s="7" t="s">
        <v>99</v>
      </c>
      <c r="D177" s="79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80">
        <v>0</v>
      </c>
      <c r="P177" s="10" t="s">
        <v>132</v>
      </c>
      <c r="Q177" s="10">
        <v>0</v>
      </c>
      <c r="R177" s="11">
        <v>0</v>
      </c>
      <c r="S177" s="73"/>
      <c r="U177" s="73"/>
    </row>
    <row r="178" spans="2:21" ht="15">
      <c r="B178" s="12"/>
      <c r="C178" s="7" t="s">
        <v>100</v>
      </c>
      <c r="D178" s="79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80">
        <v>0</v>
      </c>
      <c r="P178" s="10" t="s">
        <v>132</v>
      </c>
      <c r="Q178" s="10">
        <v>0</v>
      </c>
      <c r="R178" s="11">
        <v>0</v>
      </c>
      <c r="S178" s="73"/>
      <c r="U178" s="73"/>
    </row>
    <row r="179" spans="2:21" ht="15">
      <c r="B179" s="12"/>
      <c r="C179" s="7" t="s">
        <v>103</v>
      </c>
      <c r="D179" s="79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80">
        <v>0</v>
      </c>
      <c r="P179" s="10" t="s">
        <v>132</v>
      </c>
      <c r="Q179" s="10">
        <v>0</v>
      </c>
      <c r="R179" s="11">
        <v>0</v>
      </c>
      <c r="S179" s="73"/>
      <c r="U179" s="73"/>
    </row>
    <row r="180" spans="2:21" s="1" customFormat="1" ht="15.75" thickBot="1">
      <c r="B180" s="18" t="s">
        <v>62</v>
      </c>
      <c r="C180" s="19"/>
      <c r="D180" s="81">
        <v>8.114566892273901</v>
      </c>
      <c r="E180" s="82">
        <v>7.129321683332114</v>
      </c>
      <c r="F180" s="82">
        <v>1.8600739150983405</v>
      </c>
      <c r="G180" s="82">
        <v>5.452412648189521</v>
      </c>
      <c r="H180" s="82">
        <v>4.232627826262105</v>
      </c>
      <c r="I180" s="82">
        <v>3.498947206341279</v>
      </c>
      <c r="J180" s="82">
        <v>0.6880297571902343</v>
      </c>
      <c r="K180" s="82">
        <v>1.2217155502732358</v>
      </c>
      <c r="L180" s="82">
        <v>1.2124559981051553</v>
      </c>
      <c r="M180" s="82">
        <v>1.1070243155745585</v>
      </c>
      <c r="N180" s="82">
        <v>1.1914510085682941</v>
      </c>
      <c r="O180" s="83">
        <v>0.3954382134658339</v>
      </c>
      <c r="P180" s="21">
        <v>-0.9512681060227205</v>
      </c>
      <c r="Q180" s="25">
        <v>1</v>
      </c>
      <c r="R180" s="22">
        <v>0.0006708034396272916</v>
      </c>
      <c r="S180" s="75"/>
      <c r="T180" s="75"/>
      <c r="U180" s="75"/>
    </row>
    <row r="181" spans="17:23" s="73" customFormat="1" ht="15.75" thickBot="1">
      <c r="Q181" s="85"/>
      <c r="R181" s="84"/>
      <c r="V181"/>
      <c r="W181"/>
    </row>
    <row r="182" spans="2:23" s="1" customFormat="1" ht="15">
      <c r="B182" s="28" t="s">
        <v>0</v>
      </c>
      <c r="C182" s="29" t="s">
        <v>107</v>
      </c>
      <c r="D182" s="29">
        <v>1990</v>
      </c>
      <c r="E182" s="30">
        <v>1995</v>
      </c>
      <c r="F182" s="30">
        <v>1998</v>
      </c>
      <c r="G182" s="30">
        <v>1999</v>
      </c>
      <c r="H182" s="30">
        <v>2000</v>
      </c>
      <c r="I182" s="30">
        <v>2001</v>
      </c>
      <c r="J182" s="30">
        <v>2002</v>
      </c>
      <c r="K182" s="30">
        <v>2003</v>
      </c>
      <c r="L182" s="30">
        <v>2004</v>
      </c>
      <c r="M182" s="30">
        <v>2005</v>
      </c>
      <c r="N182" s="30">
        <v>2006</v>
      </c>
      <c r="O182" s="31">
        <v>2007</v>
      </c>
      <c r="P182" s="32" t="s">
        <v>71</v>
      </c>
      <c r="Q182" s="35" t="s">
        <v>72</v>
      </c>
      <c r="R182" s="33" t="s">
        <v>73</v>
      </c>
      <c r="S182" s="73"/>
      <c r="T182" s="73"/>
      <c r="U182" s="73"/>
      <c r="V182"/>
      <c r="W182"/>
    </row>
    <row r="183" spans="2:21" ht="15">
      <c r="B183" s="9" t="s">
        <v>63</v>
      </c>
      <c r="C183" s="6" t="s">
        <v>74</v>
      </c>
      <c r="D183" s="76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78">
        <v>0</v>
      </c>
      <c r="P183" s="10" t="s">
        <v>132</v>
      </c>
      <c r="Q183" s="10">
        <v>0</v>
      </c>
      <c r="R183" s="11">
        <v>0</v>
      </c>
      <c r="S183" s="73"/>
      <c r="U183" s="73"/>
    </row>
    <row r="184" spans="2:21" ht="15">
      <c r="B184" s="12"/>
      <c r="C184" s="7" t="s">
        <v>75</v>
      </c>
      <c r="D184" s="79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80">
        <v>0</v>
      </c>
      <c r="P184" s="10" t="s">
        <v>132</v>
      </c>
      <c r="Q184" s="10">
        <v>0</v>
      </c>
      <c r="R184" s="11">
        <v>0</v>
      </c>
      <c r="S184" s="73"/>
      <c r="U184" s="73"/>
    </row>
    <row r="185" spans="2:21" ht="15">
      <c r="B185" s="12"/>
      <c r="C185" s="7" t="s">
        <v>76</v>
      </c>
      <c r="D185" s="79">
        <v>0.2548213402570993</v>
      </c>
      <c r="E185" s="2">
        <v>0.3628898842082407</v>
      </c>
      <c r="F185" s="2">
        <v>0.4402203571531468</v>
      </c>
      <c r="G185" s="2">
        <v>0.5836388704915839</v>
      </c>
      <c r="H185" s="2">
        <v>0.4727695420111292</v>
      </c>
      <c r="I185" s="2">
        <v>0.5679203157689865</v>
      </c>
      <c r="J185" s="2">
        <v>0.653115223847339</v>
      </c>
      <c r="K185" s="2">
        <v>0.5701854855085604</v>
      </c>
      <c r="L185" s="2">
        <v>0.7251856345331962</v>
      </c>
      <c r="M185" s="2">
        <v>0.5477209626090686</v>
      </c>
      <c r="N185" s="2">
        <v>0.3648597294209236</v>
      </c>
      <c r="O185" s="80">
        <v>0.35943610210184795</v>
      </c>
      <c r="P185" s="10">
        <v>0.4105416043224586</v>
      </c>
      <c r="Q185" s="10">
        <v>0.006811350635186353</v>
      </c>
      <c r="R185" s="11">
        <v>0.6379637234084556</v>
      </c>
      <c r="S185" s="73"/>
      <c r="U185" s="73"/>
    </row>
    <row r="186" spans="2:21" ht="15">
      <c r="B186" s="12"/>
      <c r="C186" s="7" t="s">
        <v>77</v>
      </c>
      <c r="D186" s="79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80">
        <v>0</v>
      </c>
      <c r="P186" s="10" t="s">
        <v>132</v>
      </c>
      <c r="Q186" s="10">
        <v>0</v>
      </c>
      <c r="R186" s="11">
        <v>0</v>
      </c>
      <c r="S186" s="73"/>
      <c r="U186" s="73"/>
    </row>
    <row r="187" spans="2:21" ht="15">
      <c r="B187" s="12"/>
      <c r="C187" s="7" t="s">
        <v>78</v>
      </c>
      <c r="D187" s="79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80">
        <v>0</v>
      </c>
      <c r="P187" s="10" t="s">
        <v>132</v>
      </c>
      <c r="Q187" s="10">
        <v>0</v>
      </c>
      <c r="R187" s="11">
        <v>0</v>
      </c>
      <c r="S187" s="73"/>
      <c r="U187" s="73"/>
    </row>
    <row r="188" spans="2:21" ht="15">
      <c r="B188" s="12"/>
      <c r="C188" s="7" t="s">
        <v>79</v>
      </c>
      <c r="D188" s="79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80">
        <v>0</v>
      </c>
      <c r="P188" s="10" t="s">
        <v>132</v>
      </c>
      <c r="Q188" s="10">
        <v>0</v>
      </c>
      <c r="R188" s="11">
        <v>0</v>
      </c>
      <c r="S188" s="73"/>
      <c r="U188" s="73"/>
    </row>
    <row r="189" spans="2:21" ht="15">
      <c r="B189" s="12"/>
      <c r="C189" s="7" t="s">
        <v>80</v>
      </c>
      <c r="D189" s="79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80">
        <v>0</v>
      </c>
      <c r="P189" s="10" t="s">
        <v>132</v>
      </c>
      <c r="Q189" s="10">
        <v>0</v>
      </c>
      <c r="R189" s="11">
        <v>0</v>
      </c>
      <c r="S189" s="73"/>
      <c r="U189" s="73"/>
    </row>
    <row r="190" spans="2:21" ht="15">
      <c r="B190" s="12"/>
      <c r="C190" s="7" t="s">
        <v>81</v>
      </c>
      <c r="D190" s="79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80">
        <v>0</v>
      </c>
      <c r="P190" s="10" t="s">
        <v>132</v>
      </c>
      <c r="Q190" s="10">
        <v>0</v>
      </c>
      <c r="R190" s="11">
        <v>0</v>
      </c>
      <c r="S190" s="73"/>
      <c r="U190" s="73"/>
    </row>
    <row r="191" spans="2:21" ht="15">
      <c r="B191" s="12"/>
      <c r="C191" s="7" t="s">
        <v>82</v>
      </c>
      <c r="D191" s="79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80">
        <v>0</v>
      </c>
      <c r="P191" s="10" t="s">
        <v>132</v>
      </c>
      <c r="Q191" s="10">
        <v>0</v>
      </c>
      <c r="R191" s="11">
        <v>0</v>
      </c>
      <c r="S191" s="73"/>
      <c r="U191" s="73"/>
    </row>
    <row r="192" spans="2:21" ht="15">
      <c r="B192" s="12"/>
      <c r="C192" s="7" t="s">
        <v>83</v>
      </c>
      <c r="D192" s="79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80">
        <v>0</v>
      </c>
      <c r="P192" s="10" t="s">
        <v>132</v>
      </c>
      <c r="Q192" s="10">
        <v>0</v>
      </c>
      <c r="R192" s="11">
        <v>0</v>
      </c>
      <c r="S192" s="73"/>
      <c r="U192" s="73"/>
    </row>
    <row r="193" spans="2:21" ht="15">
      <c r="B193" s="12"/>
      <c r="C193" s="7" t="s">
        <v>84</v>
      </c>
      <c r="D193" s="79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80">
        <v>0</v>
      </c>
      <c r="P193" s="10" t="s">
        <v>132</v>
      </c>
      <c r="Q193" s="10">
        <v>0</v>
      </c>
      <c r="R193" s="11">
        <v>0</v>
      </c>
      <c r="S193" s="73"/>
      <c r="U193" s="73"/>
    </row>
    <row r="194" spans="2:21" ht="15">
      <c r="B194" s="12"/>
      <c r="C194" s="7" t="s">
        <v>108</v>
      </c>
      <c r="D194" s="79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80">
        <v>0</v>
      </c>
      <c r="P194" s="10" t="s">
        <v>132</v>
      </c>
      <c r="Q194" s="10">
        <v>0</v>
      </c>
      <c r="R194" s="11">
        <v>0</v>
      </c>
      <c r="S194" s="73"/>
      <c r="U194" s="73"/>
    </row>
    <row r="195" spans="2:21" ht="15">
      <c r="B195" s="12"/>
      <c r="C195" s="7" t="s">
        <v>85</v>
      </c>
      <c r="D195" s="79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80">
        <v>0</v>
      </c>
      <c r="P195" s="10" t="s">
        <v>132</v>
      </c>
      <c r="Q195" s="10">
        <v>0</v>
      </c>
      <c r="R195" s="11">
        <v>0</v>
      </c>
      <c r="S195" s="73"/>
      <c r="U195" s="73"/>
    </row>
    <row r="196" spans="2:21" ht="15">
      <c r="B196" s="12"/>
      <c r="C196" s="7" t="s">
        <v>86</v>
      </c>
      <c r="D196" s="79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80">
        <v>0</v>
      </c>
      <c r="P196" s="10" t="s">
        <v>132</v>
      </c>
      <c r="Q196" s="10">
        <v>0</v>
      </c>
      <c r="R196" s="11">
        <v>0</v>
      </c>
      <c r="S196" s="73"/>
      <c r="U196" s="73"/>
    </row>
    <row r="197" spans="2:21" ht="15">
      <c r="B197" s="12"/>
      <c r="C197" s="7" t="s">
        <v>87</v>
      </c>
      <c r="D197" s="79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80">
        <v>0</v>
      </c>
      <c r="P197" s="10" t="s">
        <v>132</v>
      </c>
      <c r="Q197" s="10">
        <v>0</v>
      </c>
      <c r="R197" s="11">
        <v>0</v>
      </c>
      <c r="S197" s="73"/>
      <c r="U197" s="73"/>
    </row>
    <row r="198" spans="2:21" ht="15">
      <c r="B198" s="12"/>
      <c r="C198" s="7" t="s">
        <v>88</v>
      </c>
      <c r="D198" s="79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80">
        <v>0</v>
      </c>
      <c r="P198" s="10" t="s">
        <v>132</v>
      </c>
      <c r="Q198" s="10">
        <v>0</v>
      </c>
      <c r="R198" s="11">
        <v>0</v>
      </c>
      <c r="S198" s="73"/>
      <c r="U198" s="73"/>
    </row>
    <row r="199" spans="2:21" ht="15">
      <c r="B199" s="12"/>
      <c r="C199" s="7" t="s">
        <v>89</v>
      </c>
      <c r="D199" s="79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80">
        <v>0</v>
      </c>
      <c r="P199" s="10" t="s">
        <v>132</v>
      </c>
      <c r="Q199" s="10">
        <v>0</v>
      </c>
      <c r="R199" s="11">
        <v>0</v>
      </c>
      <c r="S199" s="73"/>
      <c r="U199" s="73"/>
    </row>
    <row r="200" spans="2:21" ht="15">
      <c r="B200" s="12"/>
      <c r="C200" s="7" t="s">
        <v>90</v>
      </c>
      <c r="D200" s="79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80">
        <v>0</v>
      </c>
      <c r="P200" s="10" t="s">
        <v>132</v>
      </c>
      <c r="Q200" s="10">
        <v>0</v>
      </c>
      <c r="R200" s="11">
        <v>0</v>
      </c>
      <c r="S200" s="73"/>
      <c r="U200" s="73"/>
    </row>
    <row r="201" spans="2:21" ht="15">
      <c r="B201" s="12"/>
      <c r="C201" s="7" t="s">
        <v>91</v>
      </c>
      <c r="D201" s="79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80">
        <v>0</v>
      </c>
      <c r="P201" s="10" t="s">
        <v>132</v>
      </c>
      <c r="Q201" s="10">
        <v>0</v>
      </c>
      <c r="R201" s="11">
        <v>0</v>
      </c>
      <c r="S201" s="73"/>
      <c r="U201" s="73"/>
    </row>
    <row r="202" spans="2:21" ht="15">
      <c r="B202" s="12"/>
      <c r="C202" s="7" t="s">
        <v>92</v>
      </c>
      <c r="D202" s="79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80">
        <v>0</v>
      </c>
      <c r="P202" s="10" t="s">
        <v>132</v>
      </c>
      <c r="Q202" s="10">
        <v>0</v>
      </c>
      <c r="R202" s="11">
        <v>0</v>
      </c>
      <c r="S202" s="73"/>
      <c r="U202" s="73"/>
    </row>
    <row r="203" spans="2:21" ht="15">
      <c r="B203" s="12"/>
      <c r="C203" s="7" t="s">
        <v>93</v>
      </c>
      <c r="D203" s="79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80">
        <v>0</v>
      </c>
      <c r="P203" s="10" t="s">
        <v>132</v>
      </c>
      <c r="Q203" s="10">
        <v>0</v>
      </c>
      <c r="R203" s="11">
        <v>0</v>
      </c>
      <c r="S203" s="73"/>
      <c r="U203" s="73"/>
    </row>
    <row r="204" spans="2:21" ht="15">
      <c r="B204" s="12"/>
      <c r="C204" s="7" t="s">
        <v>94</v>
      </c>
      <c r="D204" s="79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80">
        <v>0</v>
      </c>
      <c r="P204" s="10" t="s">
        <v>132</v>
      </c>
      <c r="Q204" s="10">
        <v>0</v>
      </c>
      <c r="R204" s="11">
        <v>0</v>
      </c>
      <c r="S204" s="73"/>
      <c r="U204" s="73"/>
    </row>
    <row r="205" spans="2:21" ht="15">
      <c r="B205" s="12"/>
      <c r="C205" s="7" t="s">
        <v>95</v>
      </c>
      <c r="D205" s="79">
        <v>52.347446183710424</v>
      </c>
      <c r="E205" s="2">
        <v>53.906111989509355</v>
      </c>
      <c r="F205" s="2">
        <v>51.06326662000001</v>
      </c>
      <c r="G205" s="2">
        <v>50.38441716615319</v>
      </c>
      <c r="H205" s="2">
        <v>53.389801150546816</v>
      </c>
      <c r="I205" s="2">
        <v>67.42610993981324</v>
      </c>
      <c r="J205" s="2">
        <v>70.10226478232124</v>
      </c>
      <c r="K205" s="2">
        <v>52.403542000000265</v>
      </c>
      <c r="L205" s="2">
        <v>38.720083059913804</v>
      </c>
      <c r="M205" s="2">
        <v>30.26338159572685</v>
      </c>
      <c r="N205" s="2">
        <v>32.81599000001695</v>
      </c>
      <c r="O205" s="80">
        <v>29.987400000016457</v>
      </c>
      <c r="P205" s="10">
        <v>-0.42714683931710135</v>
      </c>
      <c r="Q205" s="10">
        <v>0.5682642751890927</v>
      </c>
      <c r="R205" s="11">
        <v>0.3956793689940077</v>
      </c>
      <c r="S205" s="73"/>
      <c r="U205" s="73"/>
    </row>
    <row r="206" spans="2:21" ht="15">
      <c r="B206" s="12"/>
      <c r="C206" s="7" t="s">
        <v>110</v>
      </c>
      <c r="D206" s="79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80">
        <v>0</v>
      </c>
      <c r="P206" s="10" t="s">
        <v>132</v>
      </c>
      <c r="Q206" s="10">
        <v>0</v>
      </c>
      <c r="R206" s="11">
        <v>0</v>
      </c>
      <c r="S206" s="73"/>
      <c r="U206" s="73"/>
    </row>
    <row r="207" spans="2:21" ht="15">
      <c r="B207" s="12"/>
      <c r="C207" s="7" t="s">
        <v>111</v>
      </c>
      <c r="D207" s="79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80">
        <v>0</v>
      </c>
      <c r="P207" s="10" t="s">
        <v>132</v>
      </c>
      <c r="Q207" s="10">
        <v>0</v>
      </c>
      <c r="R207" s="11">
        <v>0</v>
      </c>
      <c r="S207" s="73"/>
      <c r="U207" s="73"/>
    </row>
    <row r="208" spans="2:21" ht="15">
      <c r="B208" s="12"/>
      <c r="C208" s="7" t="s">
        <v>112</v>
      </c>
      <c r="D208" s="79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80">
        <v>0</v>
      </c>
      <c r="P208" s="10" t="s">
        <v>132</v>
      </c>
      <c r="Q208" s="10">
        <v>0</v>
      </c>
      <c r="R208" s="11">
        <v>0</v>
      </c>
      <c r="S208" s="73"/>
      <c r="U208" s="73"/>
    </row>
    <row r="209" spans="2:21" ht="15">
      <c r="B209" s="12"/>
      <c r="C209" s="7" t="s">
        <v>96</v>
      </c>
      <c r="D209" s="79">
        <v>38.39950372636511</v>
      </c>
      <c r="E209" s="2">
        <v>37.18164197926626</v>
      </c>
      <c r="F209" s="2">
        <v>28.110822039516584</v>
      </c>
      <c r="G209" s="2">
        <v>23.24647984215382</v>
      </c>
      <c r="H209" s="2">
        <v>19.652531699742212</v>
      </c>
      <c r="I209" s="2">
        <v>18.399713302494796</v>
      </c>
      <c r="J209" s="2">
        <v>22.23575732727787</v>
      </c>
      <c r="K209" s="2">
        <v>18.759399914789405</v>
      </c>
      <c r="L209" s="2">
        <v>26.377526580989866</v>
      </c>
      <c r="M209" s="2">
        <v>17.53684613773597</v>
      </c>
      <c r="N209" s="2">
        <v>17.63246825347516</v>
      </c>
      <c r="O209" s="80">
        <v>20.52332966281211</v>
      </c>
      <c r="P209" s="10">
        <v>-0.4655313826693863</v>
      </c>
      <c r="Q209" s="10">
        <v>0.38891918123272873</v>
      </c>
      <c r="R209" s="11">
        <v>0.7970905795516854</v>
      </c>
      <c r="S209" s="73"/>
      <c r="U209" s="73"/>
    </row>
    <row r="210" spans="2:21" ht="15">
      <c r="B210" s="12"/>
      <c r="C210" s="7" t="s">
        <v>98</v>
      </c>
      <c r="D210" s="79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80">
        <v>0</v>
      </c>
      <c r="P210" s="10" t="s">
        <v>132</v>
      </c>
      <c r="Q210" s="10">
        <v>0</v>
      </c>
      <c r="R210" s="11">
        <v>0</v>
      </c>
      <c r="S210" s="73"/>
      <c r="U210" s="73"/>
    </row>
    <row r="211" spans="2:21" ht="15">
      <c r="B211" s="12"/>
      <c r="C211" s="7" t="s">
        <v>99</v>
      </c>
      <c r="D211" s="79">
        <v>1.9</v>
      </c>
      <c r="E211" s="2">
        <v>1.9</v>
      </c>
      <c r="F211" s="2">
        <v>1.9</v>
      </c>
      <c r="G211" s="2">
        <v>1.9</v>
      </c>
      <c r="H211" s="2">
        <v>1.9</v>
      </c>
      <c r="I211" s="2">
        <v>1.9</v>
      </c>
      <c r="J211" s="2">
        <v>1.9</v>
      </c>
      <c r="K211" s="2">
        <v>1.9</v>
      </c>
      <c r="L211" s="2">
        <v>1.9</v>
      </c>
      <c r="M211" s="2">
        <v>1.9</v>
      </c>
      <c r="N211" s="2">
        <v>1.9</v>
      </c>
      <c r="O211" s="80">
        <v>1.9</v>
      </c>
      <c r="P211" s="10">
        <v>0</v>
      </c>
      <c r="Q211" s="10">
        <v>0.036005192942992176</v>
      </c>
      <c r="R211" s="11">
        <v>0.057970826499227746</v>
      </c>
      <c r="S211" s="73"/>
      <c r="U211" s="73"/>
    </row>
    <row r="212" spans="2:21" ht="15">
      <c r="B212" s="12"/>
      <c r="C212" s="7" t="s">
        <v>100</v>
      </c>
      <c r="D212" s="79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80">
        <v>0</v>
      </c>
      <c r="P212" s="10" t="s">
        <v>132</v>
      </c>
      <c r="Q212" s="10">
        <v>0</v>
      </c>
      <c r="R212" s="11">
        <v>0</v>
      </c>
      <c r="S212" s="73"/>
      <c r="U212" s="73"/>
    </row>
    <row r="213" spans="2:21" ht="15">
      <c r="B213" s="12"/>
      <c r="C213" s="7" t="s">
        <v>115</v>
      </c>
      <c r="D213" s="79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80">
        <v>0</v>
      </c>
      <c r="P213" s="10" t="s">
        <v>132</v>
      </c>
      <c r="Q213" s="10">
        <v>0</v>
      </c>
      <c r="R213" s="11">
        <v>0</v>
      </c>
      <c r="S213" s="73"/>
      <c r="U213" s="73"/>
    </row>
    <row r="214" spans="2:21" ht="15">
      <c r="B214" s="12"/>
      <c r="C214" s="7" t="s">
        <v>116</v>
      </c>
      <c r="D214" s="79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80">
        <v>0</v>
      </c>
      <c r="P214" s="10" t="s">
        <v>132</v>
      </c>
      <c r="Q214" s="10">
        <v>0</v>
      </c>
      <c r="R214" s="11">
        <v>0</v>
      </c>
      <c r="S214" s="73"/>
      <c r="U214" s="73"/>
    </row>
    <row r="215" spans="2:21" ht="15">
      <c r="B215" s="12"/>
      <c r="C215" s="7" t="s">
        <v>117</v>
      </c>
      <c r="D215" s="79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80">
        <v>0</v>
      </c>
      <c r="P215" s="10" t="s">
        <v>132</v>
      </c>
      <c r="Q215" s="10">
        <v>0</v>
      </c>
      <c r="R215" s="11">
        <v>0</v>
      </c>
      <c r="S215" s="73"/>
      <c r="U215" s="73"/>
    </row>
    <row r="216" spans="2:21" ht="15">
      <c r="B216" s="12"/>
      <c r="C216" s="7" t="s">
        <v>118</v>
      </c>
      <c r="D216" s="79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80">
        <v>0</v>
      </c>
      <c r="P216" s="10" t="s">
        <v>132</v>
      </c>
      <c r="Q216" s="10">
        <v>0</v>
      </c>
      <c r="R216" s="11">
        <v>0</v>
      </c>
      <c r="S216" s="73"/>
      <c r="U216" s="73"/>
    </row>
    <row r="217" spans="2:21" ht="15">
      <c r="B217" s="12"/>
      <c r="C217" s="7" t="s">
        <v>119</v>
      </c>
      <c r="D217" s="79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80">
        <v>0</v>
      </c>
      <c r="P217" s="10" t="s">
        <v>132</v>
      </c>
      <c r="Q217" s="10">
        <v>0</v>
      </c>
      <c r="R217" s="11">
        <v>0</v>
      </c>
      <c r="S217" s="73"/>
      <c r="U217" s="73"/>
    </row>
    <row r="218" spans="2:21" ht="15">
      <c r="B218" s="12"/>
      <c r="C218" s="7" t="s">
        <v>120</v>
      </c>
      <c r="D218" s="79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80">
        <v>0</v>
      </c>
      <c r="P218" s="10" t="s">
        <v>132</v>
      </c>
      <c r="Q218" s="10">
        <v>0</v>
      </c>
      <c r="R218" s="11">
        <v>0</v>
      </c>
      <c r="S218" s="73"/>
      <c r="U218" s="73"/>
    </row>
    <row r="219" spans="2:21" ht="15">
      <c r="B219" s="12"/>
      <c r="C219" s="7" t="s">
        <v>101</v>
      </c>
      <c r="D219" s="79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80">
        <v>0</v>
      </c>
      <c r="P219" s="10" t="s">
        <v>132</v>
      </c>
      <c r="Q219" s="10">
        <v>0</v>
      </c>
      <c r="R219" s="11" t="s">
        <v>132</v>
      </c>
      <c r="S219" s="73"/>
      <c r="U219" s="73"/>
    </row>
    <row r="220" spans="2:21" ht="15">
      <c r="B220" s="12"/>
      <c r="C220" s="7" t="s">
        <v>130</v>
      </c>
      <c r="D220" s="79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80">
        <v>0</v>
      </c>
      <c r="P220" s="10" t="s">
        <v>132</v>
      </c>
      <c r="Q220" s="10">
        <v>0</v>
      </c>
      <c r="R220" s="11">
        <v>0</v>
      </c>
      <c r="S220" s="73"/>
      <c r="U220" s="73"/>
    </row>
    <row r="221" spans="2:21" ht="15">
      <c r="B221" s="12"/>
      <c r="C221" s="7" t="s">
        <v>103</v>
      </c>
      <c r="D221" s="79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80">
        <v>0</v>
      </c>
      <c r="P221" s="10" t="s">
        <v>132</v>
      </c>
      <c r="Q221" s="10">
        <v>0</v>
      </c>
      <c r="R221" s="11">
        <v>0</v>
      </c>
      <c r="S221" s="73"/>
      <c r="U221" s="73"/>
    </row>
    <row r="222" spans="2:21" ht="15">
      <c r="B222" s="12"/>
      <c r="C222" s="7" t="s">
        <v>104</v>
      </c>
      <c r="D222" s="79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80">
        <v>0</v>
      </c>
      <c r="P222" s="10" t="s">
        <v>132</v>
      </c>
      <c r="Q222" s="10">
        <v>0</v>
      </c>
      <c r="R222" s="11">
        <v>0</v>
      </c>
      <c r="S222" s="73"/>
      <c r="U222" s="73"/>
    </row>
    <row r="223" spans="2:21" s="1" customFormat="1" ht="15.75" thickBot="1">
      <c r="B223" s="18" t="s">
        <v>68</v>
      </c>
      <c r="C223" s="19"/>
      <c r="D223" s="81">
        <v>92.90177125033264</v>
      </c>
      <c r="E223" s="82">
        <v>93.35064385298386</v>
      </c>
      <c r="F223" s="82">
        <v>81.51430901666974</v>
      </c>
      <c r="G223" s="82">
        <v>76.1145358787986</v>
      </c>
      <c r="H223" s="82">
        <v>75.41510239230016</v>
      </c>
      <c r="I223" s="82">
        <v>88.29374355807704</v>
      </c>
      <c r="J223" s="82">
        <v>94.89113733344645</v>
      </c>
      <c r="K223" s="82">
        <v>73.63312740029824</v>
      </c>
      <c r="L223" s="82">
        <v>67.72279527543688</v>
      </c>
      <c r="M223" s="82">
        <v>50.247948696071894</v>
      </c>
      <c r="N223" s="82">
        <v>52.71331798291303</v>
      </c>
      <c r="O223" s="83">
        <v>52.77016576493042</v>
      </c>
      <c r="P223" s="21">
        <v>-0.4319789057332804</v>
      </c>
      <c r="Q223" s="25">
        <v>1</v>
      </c>
      <c r="R223" s="22">
        <v>0.05615954991865418</v>
      </c>
      <c r="S223" s="75"/>
      <c r="T223" s="75"/>
      <c r="U223" s="75"/>
    </row>
    <row r="224" spans="16:23" s="73" customFormat="1" ht="15.75" thickBot="1">
      <c r="P224" s="84"/>
      <c r="Q224" s="85"/>
      <c r="R224" s="84"/>
      <c r="V224"/>
      <c r="W224"/>
    </row>
    <row r="225" spans="2:23" s="1" customFormat="1" ht="15">
      <c r="B225" s="28" t="s">
        <v>0</v>
      </c>
      <c r="C225" s="29" t="s">
        <v>107</v>
      </c>
      <c r="D225" s="29">
        <v>1990</v>
      </c>
      <c r="E225" s="30">
        <v>1995</v>
      </c>
      <c r="F225" s="30">
        <v>1998</v>
      </c>
      <c r="G225" s="30">
        <v>1999</v>
      </c>
      <c r="H225" s="30">
        <v>2000</v>
      </c>
      <c r="I225" s="30">
        <v>2001</v>
      </c>
      <c r="J225" s="30">
        <v>2002</v>
      </c>
      <c r="K225" s="30">
        <v>2003</v>
      </c>
      <c r="L225" s="30">
        <v>2004</v>
      </c>
      <c r="M225" s="30">
        <v>2005</v>
      </c>
      <c r="N225" s="30">
        <v>2006</v>
      </c>
      <c r="O225" s="31">
        <v>2007</v>
      </c>
      <c r="P225" s="32" t="s">
        <v>71</v>
      </c>
      <c r="Q225" s="35" t="s">
        <v>72</v>
      </c>
      <c r="R225" s="33" t="s">
        <v>73</v>
      </c>
      <c r="S225" s="73"/>
      <c r="T225" s="73"/>
      <c r="U225" s="73"/>
      <c r="V225"/>
      <c r="W225"/>
    </row>
    <row r="226" spans="2:21" ht="15">
      <c r="B226" s="9" t="s">
        <v>69</v>
      </c>
      <c r="C226" s="6" t="s">
        <v>74</v>
      </c>
      <c r="D226" s="76">
        <v>0</v>
      </c>
      <c r="E226" s="77">
        <v>0</v>
      </c>
      <c r="F226" s="77">
        <v>0</v>
      </c>
      <c r="G226" s="77">
        <v>0</v>
      </c>
      <c r="H226" s="77">
        <v>0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77">
        <v>0</v>
      </c>
      <c r="O226" s="78">
        <v>0</v>
      </c>
      <c r="P226" s="10" t="s">
        <v>132</v>
      </c>
      <c r="Q226" s="10" t="s">
        <v>132</v>
      </c>
      <c r="R226" s="11">
        <v>0</v>
      </c>
      <c r="S226" s="73"/>
      <c r="U226" s="73"/>
    </row>
    <row r="227" spans="2:21" ht="15">
      <c r="B227" s="12"/>
      <c r="C227" s="7" t="s">
        <v>75</v>
      </c>
      <c r="D227" s="79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80">
        <v>0</v>
      </c>
      <c r="P227" s="10" t="s">
        <v>132</v>
      </c>
      <c r="Q227" s="10" t="s">
        <v>132</v>
      </c>
      <c r="R227" s="11">
        <v>0</v>
      </c>
      <c r="S227" s="73"/>
      <c r="U227" s="73"/>
    </row>
    <row r="228" spans="2:21" ht="15">
      <c r="B228" s="12"/>
      <c r="C228" s="7" t="s">
        <v>76</v>
      </c>
      <c r="D228" s="79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80">
        <v>0</v>
      </c>
      <c r="P228" s="10" t="s">
        <v>132</v>
      </c>
      <c r="Q228" s="10" t="s">
        <v>132</v>
      </c>
      <c r="R228" s="11">
        <v>0</v>
      </c>
      <c r="S228" s="73"/>
      <c r="U228" s="73"/>
    </row>
    <row r="229" spans="2:21" ht="15">
      <c r="B229" s="12"/>
      <c r="C229" s="7" t="s">
        <v>77</v>
      </c>
      <c r="D229" s="79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80">
        <v>0</v>
      </c>
      <c r="P229" s="10" t="s">
        <v>132</v>
      </c>
      <c r="Q229" s="10" t="s">
        <v>132</v>
      </c>
      <c r="R229" s="11">
        <v>0</v>
      </c>
      <c r="S229" s="73"/>
      <c r="U229" s="73"/>
    </row>
    <row r="230" spans="2:21" ht="15">
      <c r="B230" s="12"/>
      <c r="C230" s="7" t="s">
        <v>78</v>
      </c>
      <c r="D230" s="79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80">
        <v>0</v>
      </c>
      <c r="P230" s="10" t="s">
        <v>132</v>
      </c>
      <c r="Q230" s="10" t="s">
        <v>132</v>
      </c>
      <c r="R230" s="11">
        <v>0</v>
      </c>
      <c r="S230" s="73"/>
      <c r="U230" s="73"/>
    </row>
    <row r="231" spans="2:21" ht="15">
      <c r="B231" s="12"/>
      <c r="C231" s="7" t="s">
        <v>79</v>
      </c>
      <c r="D231" s="79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80">
        <v>0</v>
      </c>
      <c r="P231" s="10" t="s">
        <v>132</v>
      </c>
      <c r="Q231" s="10" t="s">
        <v>132</v>
      </c>
      <c r="R231" s="11">
        <v>0</v>
      </c>
      <c r="S231" s="73"/>
      <c r="U231" s="73"/>
    </row>
    <row r="232" spans="2:21" ht="15">
      <c r="B232" s="12"/>
      <c r="C232" s="7" t="s">
        <v>80</v>
      </c>
      <c r="D232" s="79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80">
        <v>0</v>
      </c>
      <c r="P232" s="10" t="s">
        <v>132</v>
      </c>
      <c r="Q232" s="10" t="s">
        <v>132</v>
      </c>
      <c r="R232" s="11">
        <v>0</v>
      </c>
      <c r="S232" s="73"/>
      <c r="U232" s="73"/>
    </row>
    <row r="233" spans="2:21" ht="15">
      <c r="B233" s="12"/>
      <c r="C233" s="7" t="s">
        <v>81</v>
      </c>
      <c r="D233" s="79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80">
        <v>0</v>
      </c>
      <c r="P233" s="10" t="s">
        <v>132</v>
      </c>
      <c r="Q233" s="10" t="s">
        <v>132</v>
      </c>
      <c r="R233" s="11">
        <v>0</v>
      </c>
      <c r="S233" s="73"/>
      <c r="U233" s="73"/>
    </row>
    <row r="234" spans="2:21" ht="15">
      <c r="B234" s="12"/>
      <c r="C234" s="7" t="s">
        <v>82</v>
      </c>
      <c r="D234" s="79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80">
        <v>0</v>
      </c>
      <c r="P234" s="10" t="s">
        <v>132</v>
      </c>
      <c r="Q234" s="10" t="s">
        <v>132</v>
      </c>
      <c r="R234" s="11">
        <v>0</v>
      </c>
      <c r="S234" s="73"/>
      <c r="U234" s="73"/>
    </row>
    <row r="235" spans="2:21" ht="15">
      <c r="B235" s="12"/>
      <c r="C235" s="7" t="s">
        <v>83</v>
      </c>
      <c r="D235" s="79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80">
        <v>0</v>
      </c>
      <c r="P235" s="10" t="s">
        <v>132</v>
      </c>
      <c r="Q235" s="10" t="s">
        <v>132</v>
      </c>
      <c r="R235" s="11">
        <v>0</v>
      </c>
      <c r="S235" s="73"/>
      <c r="U235" s="73"/>
    </row>
    <row r="236" spans="2:21" ht="15">
      <c r="B236" s="12"/>
      <c r="C236" s="7" t="s">
        <v>84</v>
      </c>
      <c r="D236" s="79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80">
        <v>0</v>
      </c>
      <c r="P236" s="10" t="s">
        <v>132</v>
      </c>
      <c r="Q236" s="10" t="s">
        <v>132</v>
      </c>
      <c r="R236" s="11">
        <v>0</v>
      </c>
      <c r="S236" s="73"/>
      <c r="U236" s="73"/>
    </row>
    <row r="237" spans="2:21" ht="15">
      <c r="B237" s="12"/>
      <c r="C237" s="7" t="s">
        <v>85</v>
      </c>
      <c r="D237" s="79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80">
        <v>0</v>
      </c>
      <c r="P237" s="10" t="s">
        <v>132</v>
      </c>
      <c r="Q237" s="10" t="s">
        <v>132</v>
      </c>
      <c r="R237" s="11">
        <v>0</v>
      </c>
      <c r="S237" s="73"/>
      <c r="U237" s="73"/>
    </row>
    <row r="238" spans="2:21" ht="15">
      <c r="B238" s="12"/>
      <c r="C238" s="7" t="s">
        <v>86</v>
      </c>
      <c r="D238" s="79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80">
        <v>0</v>
      </c>
      <c r="P238" s="10" t="s">
        <v>132</v>
      </c>
      <c r="Q238" s="10" t="s">
        <v>132</v>
      </c>
      <c r="R238" s="11">
        <v>0</v>
      </c>
      <c r="S238" s="73"/>
      <c r="U238" s="73"/>
    </row>
    <row r="239" spans="2:21" ht="15">
      <c r="B239" s="12"/>
      <c r="C239" s="7" t="s">
        <v>87</v>
      </c>
      <c r="D239" s="79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80">
        <v>0</v>
      </c>
      <c r="P239" s="10" t="s">
        <v>132</v>
      </c>
      <c r="Q239" s="10" t="s">
        <v>132</v>
      </c>
      <c r="R239" s="11">
        <v>0</v>
      </c>
      <c r="S239" s="73"/>
      <c r="U239" s="73"/>
    </row>
    <row r="240" spans="2:21" ht="15">
      <c r="B240" s="12"/>
      <c r="C240" s="7" t="s">
        <v>88</v>
      </c>
      <c r="D240" s="79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80">
        <v>0</v>
      </c>
      <c r="P240" s="10" t="s">
        <v>132</v>
      </c>
      <c r="Q240" s="10" t="s">
        <v>132</v>
      </c>
      <c r="R240" s="11">
        <v>0</v>
      </c>
      <c r="S240" s="73"/>
      <c r="U240" s="73"/>
    </row>
    <row r="241" spans="2:21" ht="15">
      <c r="B241" s="12"/>
      <c r="C241" s="7" t="s">
        <v>89</v>
      </c>
      <c r="D241" s="79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80">
        <v>0</v>
      </c>
      <c r="P241" s="10" t="s">
        <v>132</v>
      </c>
      <c r="Q241" s="10" t="s">
        <v>132</v>
      </c>
      <c r="R241" s="11">
        <v>0</v>
      </c>
      <c r="S241" s="73"/>
      <c r="U241" s="73"/>
    </row>
    <row r="242" spans="2:21" ht="15">
      <c r="B242" s="12"/>
      <c r="C242" s="7" t="s">
        <v>90</v>
      </c>
      <c r="D242" s="79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80">
        <v>0</v>
      </c>
      <c r="P242" s="10" t="s">
        <v>132</v>
      </c>
      <c r="Q242" s="10" t="s">
        <v>132</v>
      </c>
      <c r="R242" s="11">
        <v>0</v>
      </c>
      <c r="S242" s="73"/>
      <c r="U242" s="73"/>
    </row>
    <row r="243" spans="2:21" ht="15">
      <c r="B243" s="12"/>
      <c r="C243" s="7" t="s">
        <v>91</v>
      </c>
      <c r="D243" s="79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80">
        <v>0</v>
      </c>
      <c r="P243" s="10" t="s">
        <v>132</v>
      </c>
      <c r="Q243" s="10" t="s">
        <v>132</v>
      </c>
      <c r="R243" s="11">
        <v>0</v>
      </c>
      <c r="S243" s="73"/>
      <c r="U243" s="73"/>
    </row>
    <row r="244" spans="2:21" ht="15">
      <c r="B244" s="12"/>
      <c r="C244" s="7" t="s">
        <v>92</v>
      </c>
      <c r="D244" s="79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80">
        <v>0</v>
      </c>
      <c r="P244" s="10" t="s">
        <v>132</v>
      </c>
      <c r="Q244" s="10" t="s">
        <v>132</v>
      </c>
      <c r="R244" s="11">
        <v>0</v>
      </c>
      <c r="S244" s="73"/>
      <c r="U244" s="73"/>
    </row>
    <row r="245" spans="2:21" ht="15">
      <c r="B245" s="12"/>
      <c r="C245" s="7" t="s">
        <v>93</v>
      </c>
      <c r="D245" s="79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80">
        <v>0</v>
      </c>
      <c r="P245" s="10" t="s">
        <v>132</v>
      </c>
      <c r="Q245" s="10" t="s">
        <v>132</v>
      </c>
      <c r="R245" s="11">
        <v>0</v>
      </c>
      <c r="S245" s="73"/>
      <c r="U245" s="73"/>
    </row>
    <row r="246" spans="2:21" ht="15">
      <c r="B246" s="12"/>
      <c r="C246" s="7" t="s">
        <v>94</v>
      </c>
      <c r="D246" s="79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80">
        <v>0</v>
      </c>
      <c r="P246" s="10" t="s">
        <v>132</v>
      </c>
      <c r="Q246" s="10" t="s">
        <v>132</v>
      </c>
      <c r="R246" s="11">
        <v>0</v>
      </c>
      <c r="S246" s="73"/>
      <c r="U246" s="73"/>
    </row>
    <row r="247" spans="2:21" ht="15">
      <c r="B247" s="12"/>
      <c r="C247" s="7" t="s">
        <v>98</v>
      </c>
      <c r="D247" s="79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80">
        <v>0</v>
      </c>
      <c r="P247" s="10" t="s">
        <v>132</v>
      </c>
      <c r="Q247" s="10" t="s">
        <v>132</v>
      </c>
      <c r="R247" s="11">
        <v>0</v>
      </c>
      <c r="S247" s="73"/>
      <c r="U247" s="73"/>
    </row>
    <row r="248" spans="2:21" ht="15">
      <c r="B248" s="12"/>
      <c r="C248" s="7" t="s">
        <v>99</v>
      </c>
      <c r="D248" s="79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80">
        <v>0</v>
      </c>
      <c r="P248" s="10" t="s">
        <v>132</v>
      </c>
      <c r="Q248" s="10" t="s">
        <v>132</v>
      </c>
      <c r="R248" s="11">
        <v>0</v>
      </c>
      <c r="S248" s="73"/>
      <c r="U248" s="73"/>
    </row>
    <row r="249" spans="2:21" ht="15">
      <c r="B249" s="12"/>
      <c r="C249" s="7" t="s">
        <v>100</v>
      </c>
      <c r="D249" s="79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80">
        <v>0</v>
      </c>
      <c r="P249" s="10" t="s">
        <v>132</v>
      </c>
      <c r="Q249" s="10" t="s">
        <v>132</v>
      </c>
      <c r="R249" s="11">
        <v>0</v>
      </c>
      <c r="S249" s="73"/>
      <c r="U249" s="73"/>
    </row>
    <row r="250" spans="2:21" ht="15">
      <c r="B250" s="12"/>
      <c r="C250" s="7" t="s">
        <v>103</v>
      </c>
      <c r="D250" s="79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0</v>
      </c>
      <c r="O250" s="80">
        <v>0</v>
      </c>
      <c r="P250" s="10" t="s">
        <v>132</v>
      </c>
      <c r="Q250" s="10" t="s">
        <v>132</v>
      </c>
      <c r="R250" s="11">
        <v>0</v>
      </c>
      <c r="S250" s="73"/>
      <c r="U250" s="73"/>
    </row>
    <row r="251" spans="2:21" s="1" customFormat="1" ht="15.75" thickBot="1">
      <c r="B251" s="18" t="s">
        <v>70</v>
      </c>
      <c r="C251" s="19"/>
      <c r="D251" s="81">
        <v>0</v>
      </c>
      <c r="E251" s="82">
        <v>0</v>
      </c>
      <c r="F251" s="82">
        <v>0</v>
      </c>
      <c r="G251" s="82">
        <v>0</v>
      </c>
      <c r="H251" s="82">
        <v>0</v>
      </c>
      <c r="I251" s="82">
        <v>0</v>
      </c>
      <c r="J251" s="82">
        <v>0</v>
      </c>
      <c r="K251" s="82">
        <v>0</v>
      </c>
      <c r="L251" s="82">
        <v>0</v>
      </c>
      <c r="M251" s="82">
        <v>0</v>
      </c>
      <c r="N251" s="82">
        <v>0</v>
      </c>
      <c r="O251" s="83">
        <v>0</v>
      </c>
      <c r="P251" s="21" t="s">
        <v>132</v>
      </c>
      <c r="Q251" s="25" t="s">
        <v>132</v>
      </c>
      <c r="R251" s="22">
        <v>0</v>
      </c>
      <c r="S251" s="75"/>
      <c r="T251" s="75"/>
      <c r="U251" s="75"/>
    </row>
    <row r="252" spans="16:23" s="73" customFormat="1" ht="15">
      <c r="P252" s="84"/>
      <c r="Q252" s="85"/>
      <c r="R252" s="84"/>
      <c r="V252"/>
      <c r="W252"/>
    </row>
    <row r="253" spans="19:21" ht="15">
      <c r="S253" s="73"/>
      <c r="U253" s="73"/>
    </row>
    <row r="254" spans="19:21" ht="15">
      <c r="S254" s="73"/>
      <c r="U254" s="73"/>
    </row>
    <row r="255" spans="19:21" ht="15">
      <c r="S255" s="73"/>
      <c r="U255" s="73"/>
    </row>
    <row r="256" spans="19:21" ht="15">
      <c r="S256" s="73"/>
      <c r="U256" s="73"/>
    </row>
    <row r="257" spans="19:21" ht="15">
      <c r="S257" s="73"/>
      <c r="U257" s="75"/>
    </row>
    <row r="258" spans="19:21" ht="15">
      <c r="S258" s="73"/>
      <c r="U258" s="73"/>
    </row>
    <row r="259" spans="19:21" ht="15">
      <c r="S259" s="75"/>
      <c r="U259" s="75"/>
    </row>
    <row r="260" spans="19:21" ht="15">
      <c r="S260" s="73"/>
      <c r="U260" s="73"/>
    </row>
    <row r="261" spans="19:21" ht="15">
      <c r="S261" s="73"/>
      <c r="U261" s="73"/>
    </row>
    <row r="262" spans="19:21" ht="15">
      <c r="S262" s="73"/>
      <c r="U262" s="73"/>
    </row>
    <row r="263" spans="19:21" ht="15">
      <c r="S263" s="73"/>
      <c r="U263" s="73"/>
    </row>
    <row r="264" spans="19:21" ht="15">
      <c r="S264" s="73"/>
      <c r="U264" s="73"/>
    </row>
    <row r="265" spans="19:21" ht="15">
      <c r="S265" s="73"/>
      <c r="U265" s="73"/>
    </row>
    <row r="266" spans="19:21" ht="15">
      <c r="S266" s="73"/>
      <c r="U266" s="73"/>
    </row>
    <row r="267" spans="19:21" ht="15">
      <c r="S267" s="73"/>
      <c r="U267" s="73"/>
    </row>
    <row r="268" spans="19:21" ht="15">
      <c r="S268" s="73"/>
      <c r="U268" s="73"/>
    </row>
    <row r="269" spans="19:21" ht="15">
      <c r="S269" s="73"/>
      <c r="U269" s="73"/>
    </row>
    <row r="270" spans="19:21" ht="15">
      <c r="S270" s="73"/>
      <c r="U270" s="73"/>
    </row>
    <row r="271" spans="19:21" ht="15">
      <c r="S271" s="73"/>
      <c r="U271" s="73"/>
    </row>
    <row r="272" spans="19:21" ht="15">
      <c r="S272" s="73"/>
      <c r="U272" s="73"/>
    </row>
    <row r="273" spans="19:21" ht="15">
      <c r="S273" s="73"/>
      <c r="U273" s="73"/>
    </row>
    <row r="274" spans="19:21" ht="15">
      <c r="S274" s="73"/>
      <c r="U274" s="73"/>
    </row>
    <row r="275" spans="19:21" ht="15">
      <c r="S275" s="73"/>
      <c r="U275" s="73"/>
    </row>
    <row r="276" spans="19:21" ht="15">
      <c r="S276" s="73"/>
      <c r="U276" s="73"/>
    </row>
    <row r="277" spans="19:21" ht="15">
      <c r="S277" s="73"/>
      <c r="U277" s="73"/>
    </row>
    <row r="278" spans="19:21" ht="15">
      <c r="S278" s="73"/>
      <c r="U278" s="73"/>
    </row>
    <row r="279" spans="19:21" ht="15">
      <c r="S279" s="73"/>
      <c r="U279" s="73"/>
    </row>
    <row r="280" spans="19:21" ht="15">
      <c r="S280" s="73"/>
      <c r="U280" s="73"/>
    </row>
    <row r="281" spans="19:21" ht="15">
      <c r="S281" s="73"/>
      <c r="U281" s="73"/>
    </row>
    <row r="282" spans="19:21" ht="15">
      <c r="S282" s="73"/>
      <c r="U282" s="73"/>
    </row>
    <row r="283" spans="19:21" ht="15">
      <c r="S283" s="73"/>
      <c r="U283" s="73"/>
    </row>
    <row r="284" spans="19:21" ht="15">
      <c r="S284" s="73"/>
      <c r="U284" s="73"/>
    </row>
    <row r="285" spans="19:21" ht="15">
      <c r="S285" s="73"/>
      <c r="U285" s="73"/>
    </row>
    <row r="286" spans="19:21" ht="15">
      <c r="S286" s="73"/>
      <c r="U286" s="73"/>
    </row>
    <row r="287" spans="19:21" ht="15">
      <c r="S287" s="73"/>
      <c r="U287" s="73"/>
    </row>
    <row r="288" spans="19:21" ht="15">
      <c r="S288" s="73"/>
      <c r="U288" s="73"/>
    </row>
    <row r="289" spans="19:21" ht="15">
      <c r="S289" s="73"/>
      <c r="U289" s="73"/>
    </row>
    <row r="290" spans="19:21" ht="15">
      <c r="S290" s="73"/>
      <c r="U290" s="73"/>
    </row>
    <row r="291" spans="19:21" ht="15">
      <c r="S291" s="73"/>
      <c r="U291" s="73"/>
    </row>
    <row r="292" spans="19:21" ht="15">
      <c r="S292" s="73"/>
      <c r="U292" s="73"/>
    </row>
    <row r="293" spans="19:21" ht="15">
      <c r="S293" s="73"/>
      <c r="U293" s="73"/>
    </row>
    <row r="294" spans="19:21" ht="15">
      <c r="S294" s="73"/>
      <c r="U294" s="73"/>
    </row>
    <row r="295" spans="19:21" ht="15">
      <c r="S295" s="73"/>
      <c r="U295" s="73"/>
    </row>
    <row r="296" spans="19:21" ht="15">
      <c r="S296" s="73"/>
      <c r="U296" s="73"/>
    </row>
    <row r="297" spans="19:21" ht="15">
      <c r="S297" s="73"/>
      <c r="U297" s="73"/>
    </row>
    <row r="298" spans="19:21" ht="15">
      <c r="S298" s="73"/>
      <c r="U298" s="73"/>
    </row>
    <row r="299" spans="19:21" ht="15">
      <c r="S299" s="73"/>
      <c r="U299" s="75"/>
    </row>
    <row r="300" spans="19:21" ht="15">
      <c r="S300" s="73"/>
      <c r="U300" s="73"/>
    </row>
    <row r="301" spans="19:21" ht="15">
      <c r="S301" s="73"/>
      <c r="U301" s="73"/>
    </row>
    <row r="302" spans="19:21" ht="15">
      <c r="S302" s="73"/>
      <c r="U302" s="73"/>
    </row>
    <row r="303" spans="19:21" ht="15">
      <c r="S303" s="73"/>
      <c r="U303" s="73"/>
    </row>
    <row r="304" spans="19:21" ht="15">
      <c r="S304" s="73"/>
      <c r="U304" s="73"/>
    </row>
    <row r="305" spans="19:21" ht="15">
      <c r="S305" s="73"/>
      <c r="U305" s="73"/>
    </row>
    <row r="306" spans="19:21" ht="15">
      <c r="S306" s="73"/>
      <c r="U306" s="73"/>
    </row>
    <row r="307" spans="19:21" ht="15">
      <c r="S307" s="73"/>
      <c r="U307" s="73"/>
    </row>
    <row r="308" spans="19:21" ht="15">
      <c r="S308" s="73"/>
      <c r="U308" s="73"/>
    </row>
    <row r="309" spans="19:21" ht="15">
      <c r="S309" s="73"/>
      <c r="U309" s="73"/>
    </row>
    <row r="310" spans="19:21" ht="15">
      <c r="S310" s="73"/>
      <c r="U310" s="73"/>
    </row>
    <row r="311" spans="19:21" ht="15">
      <c r="S311" s="73"/>
      <c r="U311" s="73"/>
    </row>
    <row r="312" spans="19:21" ht="15">
      <c r="S312" s="73"/>
      <c r="U312" s="73"/>
    </row>
    <row r="313" spans="19:21" ht="15">
      <c r="S313" s="73"/>
      <c r="U313" s="73"/>
    </row>
    <row r="314" spans="19:21" ht="15">
      <c r="S314" s="73"/>
      <c r="U314" s="73"/>
    </row>
    <row r="315" spans="19:21" ht="15">
      <c r="S315" s="73"/>
      <c r="U315" s="73"/>
    </row>
    <row r="316" spans="19:21" ht="15">
      <c r="S316" s="73"/>
      <c r="U316" s="73"/>
    </row>
    <row r="317" spans="19:21" ht="15">
      <c r="S317" s="73"/>
      <c r="U317" s="73"/>
    </row>
    <row r="318" spans="19:21" ht="15">
      <c r="S318" s="73"/>
      <c r="U318" s="73"/>
    </row>
    <row r="319" spans="19:21" ht="15">
      <c r="S319" s="73"/>
      <c r="U319" s="73"/>
    </row>
    <row r="320" spans="19:21" ht="15">
      <c r="S320" s="73"/>
      <c r="U320" s="73"/>
    </row>
    <row r="321" spans="19:21" ht="15">
      <c r="S321" s="73"/>
      <c r="U321" s="73"/>
    </row>
    <row r="322" spans="19:21" ht="15">
      <c r="S322" s="73"/>
      <c r="U322" s="73"/>
    </row>
    <row r="323" spans="19:21" ht="15">
      <c r="S323" s="73"/>
      <c r="U323" s="73"/>
    </row>
    <row r="324" spans="19:21" ht="15">
      <c r="S324" s="73"/>
      <c r="U324" s="73"/>
    </row>
    <row r="325" spans="19:21" ht="15">
      <c r="S325" s="73"/>
      <c r="U325" s="73"/>
    </row>
    <row r="326" spans="19:21" ht="15">
      <c r="S326" s="73"/>
      <c r="U326" s="73"/>
    </row>
    <row r="327" spans="19:21" ht="15">
      <c r="S327" s="73"/>
      <c r="U327" s="73"/>
    </row>
    <row r="328" spans="19:21" ht="15">
      <c r="S328" s="73"/>
      <c r="U328" s="73"/>
    </row>
    <row r="329" spans="19:21" ht="15">
      <c r="S329" s="73"/>
      <c r="U329" s="75"/>
    </row>
    <row r="330" spans="19:21" ht="15">
      <c r="S330" s="73"/>
      <c r="U330" s="73"/>
    </row>
    <row r="331" spans="19:21" ht="15">
      <c r="S331" s="73"/>
      <c r="U331" s="73"/>
    </row>
    <row r="332" spans="19:21" ht="15">
      <c r="S332" s="73"/>
      <c r="U332" s="73"/>
    </row>
    <row r="333" spans="19:21" ht="15">
      <c r="S333" s="73"/>
      <c r="U333" s="73"/>
    </row>
    <row r="334" spans="19:21" ht="15">
      <c r="S334" s="73"/>
      <c r="U334" s="73"/>
    </row>
    <row r="335" spans="19:21" ht="15">
      <c r="S335" s="73"/>
      <c r="U335" s="73"/>
    </row>
    <row r="336" spans="19:21" ht="15">
      <c r="S336" s="73"/>
      <c r="U336" s="73"/>
    </row>
    <row r="337" spans="19:21" ht="15">
      <c r="S337" s="73"/>
      <c r="U337" s="73"/>
    </row>
    <row r="338" spans="19:21" ht="15">
      <c r="S338" s="73"/>
      <c r="U338" s="73"/>
    </row>
    <row r="339" spans="19:21" ht="15">
      <c r="S339" s="73"/>
      <c r="U339" s="73"/>
    </row>
    <row r="340" spans="19:21" ht="15">
      <c r="S340" s="73"/>
      <c r="U340" s="73"/>
    </row>
    <row r="341" spans="19:21" ht="15">
      <c r="S341" s="73"/>
      <c r="U341" s="73"/>
    </row>
    <row r="342" spans="19:21" ht="15">
      <c r="S342" s="73"/>
      <c r="U342" s="73"/>
    </row>
    <row r="343" spans="19:21" ht="15">
      <c r="S343" s="73"/>
      <c r="U343" s="73"/>
    </row>
    <row r="344" spans="19:21" ht="15">
      <c r="S344" s="73"/>
      <c r="U344" s="73"/>
    </row>
    <row r="345" spans="19:21" ht="15">
      <c r="S345" s="73"/>
      <c r="U345" s="73"/>
    </row>
    <row r="346" spans="19:21" ht="15">
      <c r="S346" s="73"/>
      <c r="U346" s="73"/>
    </row>
    <row r="347" spans="19:21" ht="15">
      <c r="S347" s="73"/>
      <c r="U347" s="73"/>
    </row>
    <row r="348" spans="19:21" ht="15">
      <c r="S348" s="73"/>
      <c r="U348" s="73"/>
    </row>
    <row r="349" spans="19:21" ht="15">
      <c r="S349" s="73"/>
      <c r="U349" s="73"/>
    </row>
    <row r="350" spans="19:21" ht="15">
      <c r="S350" s="73"/>
      <c r="U350" s="73"/>
    </row>
    <row r="351" spans="19:21" ht="15">
      <c r="S351" s="73"/>
      <c r="U351" s="73"/>
    </row>
    <row r="352" spans="19:21" ht="15">
      <c r="S352" s="73"/>
      <c r="U352" s="73"/>
    </row>
    <row r="353" spans="19:21" ht="15">
      <c r="S353" s="73"/>
      <c r="U353" s="73"/>
    </row>
    <row r="354" spans="19:21" ht="15">
      <c r="S354" s="73"/>
      <c r="U354" s="73"/>
    </row>
    <row r="355" spans="19:21" ht="15">
      <c r="S355" s="73"/>
      <c r="U355" s="73"/>
    </row>
    <row r="356" spans="19:21" ht="15">
      <c r="S356" s="73"/>
      <c r="U356" s="73"/>
    </row>
    <row r="357" spans="19:21" ht="15">
      <c r="S357" s="73"/>
      <c r="U357" s="73"/>
    </row>
    <row r="358" spans="19:21" ht="15">
      <c r="S358" s="73"/>
      <c r="U358" s="73"/>
    </row>
    <row r="359" spans="19:21" ht="15">
      <c r="S359" s="73"/>
      <c r="U359" s="73"/>
    </row>
    <row r="360" spans="19:21" ht="15">
      <c r="S360" s="73"/>
      <c r="U360" s="73"/>
    </row>
    <row r="361" spans="19:21" ht="15">
      <c r="S361" s="73"/>
      <c r="U361" s="73"/>
    </row>
    <row r="362" spans="19:21" ht="15">
      <c r="S362" s="73"/>
      <c r="U362" s="73"/>
    </row>
    <row r="363" spans="19:21" ht="15">
      <c r="S363" s="73"/>
      <c r="U363" s="73"/>
    </row>
    <row r="364" spans="19:21" ht="15">
      <c r="S364" s="73"/>
      <c r="U364" s="73"/>
    </row>
    <row r="365" spans="19:21" ht="15">
      <c r="S365" s="73"/>
      <c r="U365" s="73"/>
    </row>
    <row r="366" spans="19:21" ht="15">
      <c r="S366" s="73"/>
      <c r="U366" s="73"/>
    </row>
    <row r="367" spans="19:21" ht="15">
      <c r="S367" s="73"/>
      <c r="U367" s="73"/>
    </row>
    <row r="368" spans="19:21" ht="15">
      <c r="S368" s="73"/>
      <c r="U368" s="73"/>
    </row>
    <row r="369" spans="19:21" ht="15">
      <c r="S369" s="73"/>
      <c r="U369" s="73"/>
    </row>
    <row r="370" spans="19:21" ht="15">
      <c r="S370" s="73"/>
      <c r="U370" s="73"/>
    </row>
    <row r="371" spans="19:21" ht="15">
      <c r="S371" s="73"/>
      <c r="U371" s="73"/>
    </row>
    <row r="372" spans="19:21" ht="15">
      <c r="S372" s="73"/>
      <c r="U372" s="75"/>
    </row>
    <row r="373" spans="19:21" ht="15">
      <c r="S373" s="73"/>
      <c r="U373" s="73"/>
    </row>
    <row r="374" spans="19:21" ht="15">
      <c r="S374" s="73"/>
      <c r="U374" s="73"/>
    </row>
    <row r="375" spans="19:21" ht="15">
      <c r="S375" s="73"/>
      <c r="U375" s="73"/>
    </row>
    <row r="376" spans="19:21" ht="15">
      <c r="S376" s="73"/>
      <c r="U376" s="73"/>
    </row>
    <row r="377" spans="19:21" ht="15">
      <c r="S377" s="73"/>
      <c r="U377" s="73"/>
    </row>
    <row r="378" spans="19:21" ht="15">
      <c r="S378" s="73"/>
      <c r="U378" s="73"/>
    </row>
    <row r="379" spans="19:21" ht="15">
      <c r="S379" s="73"/>
      <c r="U379" s="73"/>
    </row>
    <row r="380" spans="19:21" ht="15">
      <c r="S380" s="73"/>
      <c r="U380" s="73"/>
    </row>
    <row r="381" spans="19:21" ht="15">
      <c r="S381" s="73"/>
      <c r="U381" s="73"/>
    </row>
    <row r="382" spans="19:21" ht="15">
      <c r="S382" s="73"/>
      <c r="U382" s="73"/>
    </row>
    <row r="383" spans="19:21" ht="15">
      <c r="S383" s="73"/>
      <c r="U383" s="73"/>
    </row>
    <row r="384" spans="19:21" ht="15">
      <c r="S384" s="73"/>
      <c r="U384" s="73"/>
    </row>
    <row r="385" spans="19:21" ht="15">
      <c r="S385" s="73"/>
      <c r="U385" s="73"/>
    </row>
    <row r="386" spans="19:21" ht="15">
      <c r="S386" s="73"/>
      <c r="U386" s="73"/>
    </row>
    <row r="387" spans="19:21" ht="15">
      <c r="S387" s="73"/>
      <c r="U387" s="73"/>
    </row>
    <row r="388" spans="19:21" ht="15">
      <c r="S388" s="73"/>
      <c r="U388" s="73"/>
    </row>
    <row r="389" spans="19:21" ht="15">
      <c r="S389" s="73"/>
      <c r="U389" s="73"/>
    </row>
    <row r="390" spans="19:21" ht="15">
      <c r="S390" s="73"/>
      <c r="U390" s="73"/>
    </row>
    <row r="391" spans="19:21" ht="15">
      <c r="S391" s="73"/>
      <c r="U391" s="73"/>
    </row>
    <row r="392" spans="19:21" ht="15">
      <c r="S392" s="73"/>
      <c r="U392" s="73"/>
    </row>
    <row r="393" spans="19:21" ht="15">
      <c r="S393" s="73"/>
      <c r="U393" s="73"/>
    </row>
    <row r="394" spans="19:21" ht="15">
      <c r="S394" s="73"/>
      <c r="U394" s="73"/>
    </row>
    <row r="395" spans="19:21" ht="15">
      <c r="S395" s="73"/>
      <c r="U395" s="73"/>
    </row>
    <row r="396" spans="19:21" ht="15">
      <c r="S396" s="73"/>
      <c r="U396" s="73"/>
    </row>
    <row r="397" spans="19:21" ht="15">
      <c r="S397" s="73"/>
      <c r="U397" s="73"/>
    </row>
    <row r="398" spans="19:21" ht="15">
      <c r="S398" s="73"/>
      <c r="U398" s="73"/>
    </row>
    <row r="399" spans="19:21" ht="15">
      <c r="S399" s="73"/>
      <c r="U399" s="73"/>
    </row>
    <row r="400" spans="19:21" ht="15">
      <c r="S400" s="73"/>
      <c r="U400" s="7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Shoko Okamura</dc:creator>
  <cp:keywords/>
  <dc:description/>
  <cp:lastModifiedBy>Shoko Okamura</cp:lastModifiedBy>
  <dcterms:created xsi:type="dcterms:W3CDTF">2010-01-05T09:55:37Z</dcterms:created>
  <dcterms:modified xsi:type="dcterms:W3CDTF">2010-01-05T15:56:30Z</dcterms:modified>
  <cp:category/>
  <cp:version/>
  <cp:contentType/>
  <cp:contentStatus/>
</cp:coreProperties>
</file>