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qd2013\nox\1_sourceapportionment\1_summaryspreadsheets\"/>
    </mc:Choice>
  </mc:AlternateContent>
  <bookViews>
    <workbookView xWindow="0" yWindow="0" windowWidth="17389" windowHeight="9686" activeTab="4"/>
  </bookViews>
  <sheets>
    <sheet name="Key" sheetId="2" r:id="rId1"/>
    <sheet name="2013" sheetId="1" r:id="rId2"/>
    <sheet name="2020" sheetId="3" r:id="rId3"/>
    <sheet name="2025" sheetId="4" r:id="rId4"/>
    <sheet name="2030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2" l="1"/>
  <c r="B43" i="2"/>
  <c r="B42" i="2"/>
  <c r="B41" i="2"/>
  <c r="B40" i="2"/>
  <c r="B39" i="2"/>
  <c r="B38" i="2"/>
  <c r="B37" i="2"/>
  <c r="B36" i="2"/>
</calcChain>
</file>

<file path=xl/sharedStrings.xml><?xml version="1.0" encoding="utf-8"?>
<sst xmlns="http://schemas.openxmlformats.org/spreadsheetml/2006/main" count="537" uniqueCount="94">
  <si>
    <t>Key to source categories</t>
  </si>
  <si>
    <t>Information about the road link</t>
  </si>
  <si>
    <t>censusid</t>
  </si>
  <si>
    <t>Unique identifier for road traffic count point</t>
  </si>
  <si>
    <t>rd_no</t>
  </si>
  <si>
    <t>Road number</t>
  </si>
  <si>
    <t>rd_cls</t>
  </si>
  <si>
    <t>Road class (PU = Urban primary A road, TU = Urban trunk A road, MU = Urban motorway)</t>
  </si>
  <si>
    <t>x_m</t>
  </si>
  <si>
    <t>x coordinate of count point (m)</t>
  </si>
  <si>
    <t>y_m</t>
  </si>
  <si>
    <t>y coordinate of count point (m)</t>
  </si>
  <si>
    <t>zone_code</t>
  </si>
  <si>
    <t>Air quality reporting zone code</t>
  </si>
  <si>
    <t>length_km</t>
  </si>
  <si>
    <t>Length of road within zone (km)</t>
  </si>
  <si>
    <t>Background and roadside concentrations of NOx and NO2</t>
  </si>
  <si>
    <t>bnox20xx</t>
  </si>
  <si>
    <t>Background NOx (ugm-3)</t>
  </si>
  <si>
    <t>rnox20xx</t>
  </si>
  <si>
    <t>Total (background + roadside) NOx (ugm-3)</t>
  </si>
  <si>
    <t>bno220xx</t>
  </si>
  <si>
    <t>Background NO2 (ugm-3)</t>
  </si>
  <si>
    <t>rno220xx</t>
  </si>
  <si>
    <t>Total (background + roadside) NO2 (ugm-3)</t>
  </si>
  <si>
    <t>Source apportionment for NOx (sum of all components is equal to rnox20xx)</t>
  </si>
  <si>
    <t>BRURAL20xxEU</t>
  </si>
  <si>
    <t>Regional background: EU sources (ugm-3)</t>
  </si>
  <si>
    <t>BRURAL20xxSH</t>
  </si>
  <si>
    <t>Regional background: Shipping sources (ugm-3)</t>
  </si>
  <si>
    <t>BRURAL20xxUK</t>
  </si>
  <si>
    <t>Regional background: UK sources (ugm-3)</t>
  </si>
  <si>
    <t>BPOINTS20xx</t>
  </si>
  <si>
    <t>Urban background: Point sources (industry) (ugm-3)</t>
  </si>
  <si>
    <t>BF1ENERGYP20xx</t>
  </si>
  <si>
    <t>Urban background: energy production (ugm-3)</t>
  </si>
  <si>
    <t>BF2COMM20xx</t>
  </si>
  <si>
    <t>Urban background: commercial combustion (ugm-3)</t>
  </si>
  <si>
    <t>BF2DOMESTIC20xx</t>
  </si>
  <si>
    <t>Urban background: domestic combustion (ugm-3)</t>
  </si>
  <si>
    <t>BF3COMBIND20xx</t>
  </si>
  <si>
    <t>Urban background: combustion industry (ugm-3)</t>
  </si>
  <si>
    <t>BF4PROCESS20xx</t>
  </si>
  <si>
    <t>Urban background: processes industry (ugm-3)</t>
  </si>
  <si>
    <t>BF5EXTRACT20xx</t>
  </si>
  <si>
    <t>Urban background: extraction of fossil fuels (ugm-3)</t>
  </si>
  <si>
    <t>BF8OTHER20xx</t>
  </si>
  <si>
    <t>Urban background: other transport and mobile machinery: other (ugm-3)</t>
  </si>
  <si>
    <t>BF8AIRCRAFT20xx</t>
  </si>
  <si>
    <t>Urban bakcground: other transport and mobile machinery: aircraft (ugm-3)</t>
  </si>
  <si>
    <t>BF8OFFROADI20xx</t>
  </si>
  <si>
    <t>Urban background: other transport and mobile machinery: off road industry (ugm-3)</t>
  </si>
  <si>
    <t>BF8OFFROADO20xx</t>
  </si>
  <si>
    <t>Urban background: other transport and mobile machinery: off road other (ugm-3)</t>
  </si>
  <si>
    <t>BF8RAIL20xx</t>
  </si>
  <si>
    <t>Urban background: other transport and mobile machinery: rail (ugm-3)</t>
  </si>
  <si>
    <t>BF8SHIP20xx</t>
  </si>
  <si>
    <t>Urban background: other transport and mobile machinery: ships (ugm-3)</t>
  </si>
  <si>
    <t>BF9WASTE20xx</t>
  </si>
  <si>
    <t>Urban background: Waste (ugm-3)</t>
  </si>
  <si>
    <t>BF11NATURE20xx</t>
  </si>
  <si>
    <t>Urban background: Natural and other sources (ugm-3)</t>
  </si>
  <si>
    <t>BF7RT20xx</t>
  </si>
  <si>
    <t>Urban background: Road transport (ugm-3)</t>
  </si>
  <si>
    <t>Cars (Petrol)</t>
  </si>
  <si>
    <t>Cars (Diesel)</t>
  </si>
  <si>
    <t>HGVr (Diesel)</t>
  </si>
  <si>
    <t>HGVa (Diesel)</t>
  </si>
  <si>
    <t>Buses (Diesel)</t>
  </si>
  <si>
    <t>LGVs (Petrol)</t>
  </si>
  <si>
    <t>LGVs (Diesel)</t>
  </si>
  <si>
    <t>Motorcycles (Petrol)</t>
  </si>
  <si>
    <t>Taxis (Diesel)</t>
  </si>
  <si>
    <t>Total (background + roadside) NOx  (ugm-3)</t>
  </si>
  <si>
    <t>Background NO2  (ugm-3)</t>
  </si>
  <si>
    <t>NOx source apportionment (µgm-3): PCM categories</t>
  </si>
  <si>
    <t>A7</t>
  </si>
  <si>
    <t>PU</t>
  </si>
  <si>
    <t>A77</t>
  </si>
  <si>
    <t>TU</t>
  </si>
  <si>
    <t>A756</t>
  </si>
  <si>
    <t>A75</t>
  </si>
  <si>
    <t>A780</t>
  </si>
  <si>
    <t>A718</t>
  </si>
  <si>
    <t>A710</t>
  </si>
  <si>
    <t>A709</t>
  </si>
  <si>
    <t>A76</t>
  </si>
  <si>
    <t>A72</t>
  </si>
  <si>
    <t>A698</t>
  </si>
  <si>
    <t>A6089</t>
  </si>
  <si>
    <t>A781</t>
  </si>
  <si>
    <t>A701</t>
  </si>
  <si>
    <t>A6091</t>
  </si>
  <si>
    <t>A717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</si>
</sst>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0" xfId="0" applyFont="1" applyFill="1"/>
    <xf numFmtId="0" fontId="0" fillId="0" borderId="0" xfId="0" applyFill="1" applyBorder="1" applyAlignment="1">
      <alignment textRotation="90" wrapText="1"/>
    </xf>
    <xf numFmtId="0" fontId="3" fillId="0" borderId="0" xfId="1" applyFont="1" applyFill="1" applyBorder="1" applyAlignment="1">
      <alignment horizontal="center" textRotation="90" wrapText="1"/>
    </xf>
    <xf numFmtId="0" fontId="0" fillId="0" borderId="0" xfId="0" applyFill="1"/>
    <xf numFmtId="0" fontId="2" fillId="2" borderId="0" xfId="0" applyFont="1" applyFill="1"/>
    <xf numFmtId="0" fontId="0" fillId="2" borderId="0" xfId="0" applyFill="1"/>
    <xf numFmtId="2" fontId="0" fillId="0" borderId="0" xfId="0" applyNumberFormat="1" applyFill="1"/>
    <xf numFmtId="1" fontId="0" fillId="0" borderId="0" xfId="0" applyNumberFormat="1" applyFill="1"/>
    <xf numFmtId="1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0" fillId="3" borderId="0" xfId="0" applyFill="1"/>
    <xf numFmtId="165" fontId="0" fillId="4" borderId="0" xfId="0" applyNumberFormat="1" applyFill="1"/>
    <xf numFmtId="165" fontId="0" fillId="5" borderId="0" xfId="0" applyNumberFormat="1" applyFill="1"/>
    <xf numFmtId="1" fontId="0" fillId="4" borderId="0" xfId="0" applyNumberFormat="1" applyFill="1"/>
  </cellXfs>
  <cellStyles count="2">
    <cellStyle name="Normal" xfId="0" builtinId="0"/>
    <cellStyle name="Normal_A_background_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workbookViewId="0">
      <selection activeCell="E10" sqref="E10"/>
    </sheetView>
  </sheetViews>
  <sheetFormatPr defaultRowHeight="14.3" x14ac:dyDescent="0.25"/>
  <cols>
    <col min="1" max="1" width="23.125" customWidth="1"/>
    <col min="2" max="2" width="68.75" customWidth="1"/>
    <col min="3" max="3" width="6.75" style="4" customWidth="1"/>
    <col min="4" max="4" width="22.25" customWidth="1"/>
  </cols>
  <sheetData>
    <row r="1" spans="1:21" ht="16.3" x14ac:dyDescent="0.3">
      <c r="A1" s="1" t="s">
        <v>0</v>
      </c>
      <c r="B1" s="2"/>
      <c r="C1" s="2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x14ac:dyDescent="0.25">
      <c r="B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6.3" x14ac:dyDescent="0.3">
      <c r="A3" s="5" t="s">
        <v>1</v>
      </c>
      <c r="B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4" t="s">
        <v>2</v>
      </c>
      <c r="B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" t="s">
        <v>4</v>
      </c>
      <c r="B5" s="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4" t="s">
        <v>6</v>
      </c>
      <c r="B6" s="4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 t="s">
        <v>8</v>
      </c>
      <c r="B7" s="4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 t="s">
        <v>10</v>
      </c>
      <c r="B8" s="4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 t="s">
        <v>12</v>
      </c>
      <c r="B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7" t="s">
        <v>14</v>
      </c>
      <c r="B10" s="4" t="s">
        <v>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6.3" x14ac:dyDescent="0.3">
      <c r="A11" s="5" t="s">
        <v>16</v>
      </c>
      <c r="B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4" t="s">
        <v>17</v>
      </c>
      <c r="B12" s="8" t="s">
        <v>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4" t="s">
        <v>19</v>
      </c>
      <c r="B13" s="8" t="s">
        <v>20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4" t="s">
        <v>21</v>
      </c>
      <c r="B14" s="8" t="s">
        <v>22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4" t="s">
        <v>23</v>
      </c>
      <c r="B15" s="8" t="s">
        <v>24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6.3" x14ac:dyDescent="0.3">
      <c r="A16" s="5" t="s">
        <v>25</v>
      </c>
      <c r="B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" x14ac:dyDescent="0.25">
      <c r="A17" s="4" t="s">
        <v>26</v>
      </c>
      <c r="B17" s="4" t="s">
        <v>27</v>
      </c>
    </row>
    <row r="18" spans="1:2" x14ac:dyDescent="0.25">
      <c r="A18" s="4" t="s">
        <v>28</v>
      </c>
      <c r="B18" s="4" t="s">
        <v>29</v>
      </c>
    </row>
    <row r="19" spans="1:2" x14ac:dyDescent="0.25">
      <c r="A19" s="4" t="s">
        <v>30</v>
      </c>
      <c r="B19" s="4" t="s">
        <v>31</v>
      </c>
    </row>
    <row r="20" spans="1:2" x14ac:dyDescent="0.25">
      <c r="A20" s="4" t="s">
        <v>32</v>
      </c>
      <c r="B20" s="4" t="s">
        <v>33</v>
      </c>
    </row>
    <row r="21" spans="1:2" x14ac:dyDescent="0.25">
      <c r="A21" s="4" t="s">
        <v>34</v>
      </c>
      <c r="B21" s="4" t="s">
        <v>35</v>
      </c>
    </row>
    <row r="22" spans="1:2" x14ac:dyDescent="0.25">
      <c r="A22" s="4" t="s">
        <v>36</v>
      </c>
      <c r="B22" s="4" t="s">
        <v>37</v>
      </c>
    </row>
    <row r="23" spans="1:2" x14ac:dyDescent="0.25">
      <c r="A23" s="4" t="s">
        <v>38</v>
      </c>
      <c r="B23" s="4" t="s">
        <v>39</v>
      </c>
    </row>
    <row r="24" spans="1:2" x14ac:dyDescent="0.25">
      <c r="A24" s="4" t="s">
        <v>40</v>
      </c>
      <c r="B24" s="4" t="s">
        <v>41</v>
      </c>
    </row>
    <row r="25" spans="1:2" x14ac:dyDescent="0.25">
      <c r="A25" s="4" t="s">
        <v>42</v>
      </c>
      <c r="B25" s="4" t="s">
        <v>43</v>
      </c>
    </row>
    <row r="26" spans="1:2" x14ac:dyDescent="0.25">
      <c r="A26" s="4" t="s">
        <v>44</v>
      </c>
      <c r="B26" s="4" t="s">
        <v>45</v>
      </c>
    </row>
    <row r="27" spans="1:2" x14ac:dyDescent="0.25">
      <c r="A27" s="4" t="s">
        <v>46</v>
      </c>
      <c r="B27" s="4" t="s">
        <v>47</v>
      </c>
    </row>
    <row r="28" spans="1:2" x14ac:dyDescent="0.25">
      <c r="A28" s="4" t="s">
        <v>48</v>
      </c>
      <c r="B28" s="4" t="s">
        <v>49</v>
      </c>
    </row>
    <row r="29" spans="1:2" x14ac:dyDescent="0.25">
      <c r="A29" s="4" t="s">
        <v>50</v>
      </c>
      <c r="B29" s="4" t="s">
        <v>51</v>
      </c>
    </row>
    <row r="30" spans="1:2" x14ac:dyDescent="0.25">
      <c r="A30" s="4" t="s">
        <v>52</v>
      </c>
      <c r="B30" s="4" t="s">
        <v>53</v>
      </c>
    </row>
    <row r="31" spans="1:2" x14ac:dyDescent="0.25">
      <c r="A31" s="4" t="s">
        <v>54</v>
      </c>
      <c r="B31" s="4" t="s">
        <v>55</v>
      </c>
    </row>
    <row r="32" spans="1:2" x14ac:dyDescent="0.25">
      <c r="A32" s="4" t="s">
        <v>56</v>
      </c>
      <c r="B32" s="4" t="s">
        <v>57</v>
      </c>
    </row>
    <row r="33" spans="1:2" x14ac:dyDescent="0.25">
      <c r="A33" s="4" t="s">
        <v>58</v>
      </c>
      <c r="B33" s="4" t="s">
        <v>59</v>
      </c>
    </row>
    <row r="34" spans="1:2" x14ac:dyDescent="0.25">
      <c r="A34" s="4" t="s">
        <v>60</v>
      </c>
      <c r="B34" s="4" t="s">
        <v>61</v>
      </c>
    </row>
    <row r="35" spans="1:2" x14ac:dyDescent="0.25">
      <c r="A35" s="4" t="s">
        <v>62</v>
      </c>
      <c r="B35" s="4" t="s">
        <v>63</v>
      </c>
    </row>
    <row r="36" spans="1:2" x14ac:dyDescent="0.25">
      <c r="A36" s="4" t="s">
        <v>64</v>
      </c>
      <c r="B36" s="4" t="str">
        <f>"Local roadside increment: "&amp;A36&amp;" (ugm-3)"</f>
        <v>Local roadside increment: Cars (Petrol) (ugm-3)</v>
      </c>
    </row>
    <row r="37" spans="1:2" x14ac:dyDescent="0.25">
      <c r="A37" s="4" t="s">
        <v>65</v>
      </c>
      <c r="B37" s="4" t="str">
        <f t="shared" ref="B37:B44" si="0">"Local roadside increment: "&amp;A37&amp;" (ugm-3)"</f>
        <v>Local roadside increment: Cars (Diesel) (ugm-3)</v>
      </c>
    </row>
    <row r="38" spans="1:2" x14ac:dyDescent="0.25">
      <c r="A38" s="4" t="s">
        <v>66</v>
      </c>
      <c r="B38" s="4" t="str">
        <f t="shared" si="0"/>
        <v>Local roadside increment: HGVr (Diesel) (ugm-3)</v>
      </c>
    </row>
    <row r="39" spans="1:2" x14ac:dyDescent="0.25">
      <c r="A39" s="4" t="s">
        <v>67</v>
      </c>
      <c r="B39" s="4" t="str">
        <f t="shared" si="0"/>
        <v>Local roadside increment: HGVa (Diesel) (ugm-3)</v>
      </c>
    </row>
    <row r="40" spans="1:2" x14ac:dyDescent="0.25">
      <c r="A40" s="4" t="s">
        <v>68</v>
      </c>
      <c r="B40" s="4" t="str">
        <f t="shared" si="0"/>
        <v>Local roadside increment: Buses (Diesel) (ugm-3)</v>
      </c>
    </row>
    <row r="41" spans="1:2" x14ac:dyDescent="0.25">
      <c r="A41" s="4" t="s">
        <v>69</v>
      </c>
      <c r="B41" s="4" t="str">
        <f t="shared" si="0"/>
        <v>Local roadside increment: LGVs (Petrol) (ugm-3)</v>
      </c>
    </row>
    <row r="42" spans="1:2" x14ac:dyDescent="0.25">
      <c r="A42" s="4" t="s">
        <v>70</v>
      </c>
      <c r="B42" s="4" t="str">
        <f t="shared" si="0"/>
        <v>Local roadside increment: LGVs (Diesel) (ugm-3)</v>
      </c>
    </row>
    <row r="43" spans="1:2" x14ac:dyDescent="0.25">
      <c r="A43" s="4" t="s">
        <v>71</v>
      </c>
      <c r="B43" s="4" t="str">
        <f t="shared" si="0"/>
        <v>Local roadside increment: Motorcycles (Petrol) (ugm-3)</v>
      </c>
    </row>
    <row r="44" spans="1:2" x14ac:dyDescent="0.25">
      <c r="A44" s="4" t="s">
        <v>72</v>
      </c>
      <c r="B44" s="4" t="str">
        <f t="shared" si="0"/>
        <v>Local roadside increment: Taxis (Diesel) (ugm-3)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"/>
  <sheetViews>
    <sheetView workbookViewId="0">
      <selection sqref="A1:AM38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714</v>
      </c>
      <c r="B3" s="13" t="s">
        <v>76</v>
      </c>
      <c r="C3" s="13" t="s">
        <v>77</v>
      </c>
      <c r="D3" s="13">
        <v>350000</v>
      </c>
      <c r="E3" s="13">
        <v>635170</v>
      </c>
      <c r="F3" s="13">
        <v>40</v>
      </c>
      <c r="G3" s="14">
        <v>2.4547300000000001</v>
      </c>
      <c r="H3" s="15">
        <v>7.6212099999999996</v>
      </c>
      <c r="I3" s="15">
        <v>40.45485</v>
      </c>
      <c r="J3" s="15">
        <v>5.8603199999999998</v>
      </c>
      <c r="K3" s="16">
        <v>21</v>
      </c>
      <c r="L3" s="15">
        <v>1.8744099999999999</v>
      </c>
      <c r="M3" s="15">
        <v>0.76719000000000004</v>
      </c>
      <c r="N3" s="15">
        <v>1.69997</v>
      </c>
      <c r="O3" s="15">
        <v>4.9160000000000002E-2</v>
      </c>
      <c r="P3" s="15">
        <v>2.795669270076E-2</v>
      </c>
      <c r="Q3" s="15">
        <v>0.40533554717316</v>
      </c>
      <c r="R3" s="15">
        <v>0.55468122149628007</v>
      </c>
      <c r="S3" s="15">
        <v>0.22763</v>
      </c>
      <c r="T3" s="15">
        <v>0</v>
      </c>
      <c r="U3" s="15">
        <v>0</v>
      </c>
      <c r="V3" s="15">
        <v>0</v>
      </c>
      <c r="W3" s="15">
        <v>0</v>
      </c>
      <c r="X3" s="15">
        <v>0.25476722375673005</v>
      </c>
      <c r="Y3" s="15">
        <v>0.16044075863255999</v>
      </c>
      <c r="Z3" s="15">
        <v>0</v>
      </c>
      <c r="AA3" s="15">
        <v>0</v>
      </c>
      <c r="AB3" s="15">
        <v>4.2701475796200006E-3</v>
      </c>
      <c r="AC3" s="15">
        <v>8.2300707624300001E-3</v>
      </c>
      <c r="AD3" s="15">
        <v>1.5871627595617501</v>
      </c>
      <c r="AE3" s="15">
        <v>3.1300913738576637</v>
      </c>
      <c r="AF3" s="15">
        <v>13.251811096013924</v>
      </c>
      <c r="AG3" s="15">
        <v>5.3671702692107806</v>
      </c>
      <c r="AH3" s="15">
        <v>1.6439393129787483</v>
      </c>
      <c r="AI3" s="15">
        <v>3.0914437059473543</v>
      </c>
      <c r="AJ3" s="15">
        <v>0.13975580136218829</v>
      </c>
      <c r="AK3" s="15">
        <v>6.1646721746208115</v>
      </c>
      <c r="AL3" s="15">
        <v>4.4756266008529597E-2</v>
      </c>
      <c r="AM3" s="15">
        <v>0</v>
      </c>
    </row>
    <row r="4" spans="1:39" x14ac:dyDescent="0.25">
      <c r="A4" s="13">
        <v>10838</v>
      </c>
      <c r="B4" s="13" t="s">
        <v>78</v>
      </c>
      <c r="C4" s="13" t="s">
        <v>79</v>
      </c>
      <c r="D4" s="13">
        <v>206627</v>
      </c>
      <c r="E4" s="13">
        <v>560800</v>
      </c>
      <c r="F4" s="13">
        <v>40</v>
      </c>
      <c r="G4" s="14">
        <v>0.65293299999999999</v>
      </c>
      <c r="H4" s="15">
        <v>7.8770300000000004</v>
      </c>
      <c r="I4" s="15">
        <v>17.778860000000002</v>
      </c>
      <c r="J4" s="15">
        <v>6.0615500000000004</v>
      </c>
      <c r="K4" s="16">
        <v>10</v>
      </c>
      <c r="L4" s="15">
        <v>1.5304199999999999</v>
      </c>
      <c r="M4" s="15">
        <v>0.67896999999999996</v>
      </c>
      <c r="N4" s="15">
        <v>0.99356</v>
      </c>
      <c r="O4" s="15">
        <v>0.31298999999999999</v>
      </c>
      <c r="P4" s="15">
        <v>0</v>
      </c>
      <c r="Q4" s="15">
        <v>0.55103152271028</v>
      </c>
      <c r="R4" s="15">
        <v>0.61612390055859001</v>
      </c>
      <c r="S4" s="15">
        <v>0.10644000000000001</v>
      </c>
      <c r="T4" s="15">
        <v>0</v>
      </c>
      <c r="U4" s="15">
        <v>0</v>
      </c>
      <c r="V4" s="15">
        <v>0</v>
      </c>
      <c r="W4" s="15">
        <v>0</v>
      </c>
      <c r="X4" s="15">
        <v>0.30847254139272001</v>
      </c>
      <c r="Y4" s="15">
        <v>0.16226560802556</v>
      </c>
      <c r="Z4" s="15">
        <v>0.10288500877734</v>
      </c>
      <c r="AA4" s="15">
        <v>0.27224928094167</v>
      </c>
      <c r="AB4" s="15">
        <v>2.6277831259200004E-3</v>
      </c>
      <c r="AC4" s="15">
        <v>4.6168689642899999E-3</v>
      </c>
      <c r="AD4" s="15">
        <v>2.2343638452831303</v>
      </c>
      <c r="AE4" s="15">
        <v>0.54606107346619481</v>
      </c>
      <c r="AF4" s="15">
        <v>2.4175114541726321</v>
      </c>
      <c r="AG4" s="15">
        <v>2.038622908385507</v>
      </c>
      <c r="AH4" s="15">
        <v>1.3358333125573603</v>
      </c>
      <c r="AI4" s="15">
        <v>1.7187891904700483</v>
      </c>
      <c r="AJ4" s="15">
        <v>4.0437850321495931E-2</v>
      </c>
      <c r="AK4" s="15">
        <v>1.7930904817443807</v>
      </c>
      <c r="AL4" s="15">
        <v>1.1483728882380665E-2</v>
      </c>
      <c r="AM4" s="15">
        <v>0</v>
      </c>
    </row>
    <row r="5" spans="1:39" x14ac:dyDescent="0.25">
      <c r="A5" s="13">
        <v>10910</v>
      </c>
      <c r="B5" s="13" t="s">
        <v>80</v>
      </c>
      <c r="C5" s="13" t="s">
        <v>77</v>
      </c>
      <c r="D5" s="13">
        <v>297900</v>
      </c>
      <c r="E5" s="13">
        <v>576000</v>
      </c>
      <c r="F5" s="13">
        <v>40</v>
      </c>
      <c r="G5" s="14">
        <v>2.1198330000000003</v>
      </c>
      <c r="H5" s="15">
        <v>11.11168</v>
      </c>
      <c r="I5" s="15">
        <v>47.703560000000003</v>
      </c>
      <c r="J5" s="15">
        <v>8.4221299999999992</v>
      </c>
      <c r="K5" s="16">
        <v>24</v>
      </c>
      <c r="L5" s="15">
        <v>1.42963</v>
      </c>
      <c r="M5" s="15">
        <v>0.58404999999999996</v>
      </c>
      <c r="N5" s="15">
        <v>1.2230799999999999</v>
      </c>
      <c r="O5" s="15">
        <v>0.33237</v>
      </c>
      <c r="P5" s="15">
        <v>8.3578102199400005E-3</v>
      </c>
      <c r="Q5" s="15">
        <v>1.3292567948490599</v>
      </c>
      <c r="R5" s="15">
        <v>0.97735283790293992</v>
      </c>
      <c r="S5" s="15">
        <v>0.19846</v>
      </c>
      <c r="T5" s="15">
        <v>0</v>
      </c>
      <c r="U5" s="15">
        <v>0</v>
      </c>
      <c r="V5" s="15">
        <v>0</v>
      </c>
      <c r="W5" s="15">
        <v>0</v>
      </c>
      <c r="X5" s="15">
        <v>0.51486300774102001</v>
      </c>
      <c r="Y5" s="15">
        <v>0.21210224494839</v>
      </c>
      <c r="Z5" s="15">
        <v>0.17312346191391001</v>
      </c>
      <c r="AA5" s="15">
        <v>0</v>
      </c>
      <c r="AB5" s="15">
        <v>6.9891731751900001E-3</v>
      </c>
      <c r="AC5" s="15">
        <v>8.2483192563599997E-3</v>
      </c>
      <c r="AD5" s="15">
        <v>4.1137762351338294</v>
      </c>
      <c r="AE5" s="15">
        <v>2.2678466308399736</v>
      </c>
      <c r="AF5" s="15">
        <v>11.072429010542752</v>
      </c>
      <c r="AG5" s="15">
        <v>5.4593599315181587</v>
      </c>
      <c r="AH5" s="15">
        <v>0.37751461241684114</v>
      </c>
      <c r="AI5" s="15">
        <v>11.906984771328172</v>
      </c>
      <c r="AJ5" s="15">
        <v>8.9161674622657686E-2</v>
      </c>
      <c r="AK5" s="15">
        <v>5.3929514197052839</v>
      </c>
      <c r="AL5" s="15">
        <v>2.5631949026164041E-2</v>
      </c>
      <c r="AM5" s="15">
        <v>0</v>
      </c>
    </row>
    <row r="6" spans="1:39" x14ac:dyDescent="0.25">
      <c r="A6" s="13">
        <v>20750</v>
      </c>
      <c r="B6" s="13" t="s">
        <v>81</v>
      </c>
      <c r="C6" s="13" t="s">
        <v>79</v>
      </c>
      <c r="D6" s="13">
        <v>206991</v>
      </c>
      <c r="E6" s="13">
        <v>560703</v>
      </c>
      <c r="F6" s="13">
        <v>40</v>
      </c>
      <c r="G6" s="14">
        <v>1.0649470000000001</v>
      </c>
      <c r="H6" s="15">
        <v>7.8770300000000004</v>
      </c>
      <c r="I6" s="15">
        <v>24.297080000000001</v>
      </c>
      <c r="J6" s="15">
        <v>6.0615500000000004</v>
      </c>
      <c r="K6" s="16">
        <v>14</v>
      </c>
      <c r="L6" s="15">
        <v>1.5304199999999999</v>
      </c>
      <c r="M6" s="15">
        <v>0.67896999999999996</v>
      </c>
      <c r="N6" s="15">
        <v>0.99356</v>
      </c>
      <c r="O6" s="15">
        <v>0.31298999999999999</v>
      </c>
      <c r="P6" s="15">
        <v>0</v>
      </c>
      <c r="Q6" s="15">
        <v>0.55103152271028</v>
      </c>
      <c r="R6" s="15">
        <v>0.61612390055859001</v>
      </c>
      <c r="S6" s="15">
        <v>0.10644000000000001</v>
      </c>
      <c r="T6" s="15">
        <v>0</v>
      </c>
      <c r="U6" s="15">
        <v>0</v>
      </c>
      <c r="V6" s="15">
        <v>0</v>
      </c>
      <c r="W6" s="15">
        <v>0</v>
      </c>
      <c r="X6" s="15">
        <v>0.30847254139272001</v>
      </c>
      <c r="Y6" s="15">
        <v>0.16226560802556</v>
      </c>
      <c r="Z6" s="15">
        <v>0.10288500877734</v>
      </c>
      <c r="AA6" s="15">
        <v>0.27224928094167</v>
      </c>
      <c r="AB6" s="15">
        <v>2.6277831259200004E-3</v>
      </c>
      <c r="AC6" s="15">
        <v>4.6168689642899999E-3</v>
      </c>
      <c r="AD6" s="15">
        <v>2.2343638452831303</v>
      </c>
      <c r="AE6" s="15">
        <v>0.80282802757798633</v>
      </c>
      <c r="AF6" s="15">
        <v>3.5542653499924977</v>
      </c>
      <c r="AG6" s="15">
        <v>4.2035034800162236</v>
      </c>
      <c r="AH6" s="15">
        <v>1.4464978360093994</v>
      </c>
      <c r="AI6" s="15">
        <v>1.0792919179800609</v>
      </c>
      <c r="AJ6" s="15">
        <v>0.11737769099931092</v>
      </c>
      <c r="AK6" s="15">
        <v>5.2047479978953408</v>
      </c>
      <c r="AL6" s="15">
        <v>1.1537699529179003E-2</v>
      </c>
      <c r="AM6" s="15">
        <v>0</v>
      </c>
    </row>
    <row r="7" spans="1:39" x14ac:dyDescent="0.25">
      <c r="A7" s="13">
        <v>20836</v>
      </c>
      <c r="B7" s="13" t="s">
        <v>82</v>
      </c>
      <c r="C7" s="13" t="s">
        <v>77</v>
      </c>
      <c r="D7" s="13">
        <v>299000</v>
      </c>
      <c r="E7" s="13">
        <v>576100</v>
      </c>
      <c r="F7" s="13">
        <v>40</v>
      </c>
      <c r="G7" s="14">
        <v>0.92754300000000001</v>
      </c>
      <c r="H7" s="15">
        <v>8.3389399999999991</v>
      </c>
      <c r="I7" s="15">
        <v>26.131679999999999</v>
      </c>
      <c r="J7" s="15">
        <v>6.40151</v>
      </c>
      <c r="K7" s="16">
        <v>15</v>
      </c>
      <c r="L7" s="15">
        <v>1.42963</v>
      </c>
      <c r="M7" s="15">
        <v>0.58404999999999996</v>
      </c>
      <c r="N7" s="15">
        <v>1.2230799999999999</v>
      </c>
      <c r="O7" s="15">
        <v>0.38369999999999999</v>
      </c>
      <c r="P7" s="15">
        <v>1.7536802666730002E-2</v>
      </c>
      <c r="Q7" s="15">
        <v>0.61349611743266996</v>
      </c>
      <c r="R7" s="15">
        <v>0.56219960099544009</v>
      </c>
      <c r="S7" s="15">
        <v>0.21965000000000001</v>
      </c>
      <c r="T7" s="15">
        <v>0</v>
      </c>
      <c r="U7" s="15">
        <v>0</v>
      </c>
      <c r="V7" s="15">
        <v>0</v>
      </c>
      <c r="W7" s="15">
        <v>0</v>
      </c>
      <c r="X7" s="15">
        <v>0.25117227045252005</v>
      </c>
      <c r="Y7" s="15">
        <v>0.23255880664392001</v>
      </c>
      <c r="Z7" s="15">
        <v>0.35402078224200001</v>
      </c>
      <c r="AA7" s="15">
        <v>0</v>
      </c>
      <c r="AB7" s="15">
        <v>4.7263599278699999E-3</v>
      </c>
      <c r="AC7" s="15">
        <v>6.9526761873300001E-3</v>
      </c>
      <c r="AD7" s="15">
        <v>2.4561925374962104</v>
      </c>
      <c r="AE7" s="15">
        <v>1.5693147198725947</v>
      </c>
      <c r="AF7" s="15">
        <v>6.6439792753766778</v>
      </c>
      <c r="AG7" s="15">
        <v>3.786566893702394</v>
      </c>
      <c r="AH7" s="15">
        <v>0.38373234964770253</v>
      </c>
      <c r="AI7" s="15">
        <v>1.823599462728646</v>
      </c>
      <c r="AJ7" s="15">
        <v>7.5376919473684537E-2</v>
      </c>
      <c r="AK7" s="15">
        <v>3.3248995287416867</v>
      </c>
      <c r="AL7" s="15">
        <v>0.18527085045661423</v>
      </c>
      <c r="AM7" s="15">
        <v>0</v>
      </c>
    </row>
    <row r="8" spans="1:39" x14ac:dyDescent="0.25">
      <c r="A8" s="13">
        <v>20889</v>
      </c>
      <c r="B8" s="13" t="s">
        <v>83</v>
      </c>
      <c r="C8" s="13" t="s">
        <v>77</v>
      </c>
      <c r="D8" s="13">
        <v>205735</v>
      </c>
      <c r="E8" s="13">
        <v>561004</v>
      </c>
      <c r="F8" s="13">
        <v>40</v>
      </c>
      <c r="G8" s="14">
        <v>0.79159500000000005</v>
      </c>
      <c r="H8" s="15">
        <v>5.3634300000000001</v>
      </c>
      <c r="I8" s="15">
        <v>14.458869999999999</v>
      </c>
      <c r="J8" s="15">
        <v>4.1799200000000001</v>
      </c>
      <c r="K8" s="16">
        <v>9</v>
      </c>
      <c r="L8" s="15">
        <v>1.5304199999999999</v>
      </c>
      <c r="M8" s="15">
        <v>0.67896999999999996</v>
      </c>
      <c r="N8" s="15">
        <v>0.99356</v>
      </c>
      <c r="O8" s="15">
        <v>6.633E-2</v>
      </c>
      <c r="P8" s="15">
        <v>0</v>
      </c>
      <c r="Q8" s="15">
        <v>9.6771763310790002E-2</v>
      </c>
      <c r="R8" s="15">
        <v>0.42389426549997</v>
      </c>
      <c r="S8" s="15">
        <v>6.4820000000000003E-2</v>
      </c>
      <c r="T8" s="15">
        <v>0</v>
      </c>
      <c r="U8" s="15">
        <v>0</v>
      </c>
      <c r="V8" s="15">
        <v>0</v>
      </c>
      <c r="W8" s="15">
        <v>0</v>
      </c>
      <c r="X8" s="15">
        <v>6.5074129354379992E-2</v>
      </c>
      <c r="Y8" s="15">
        <v>0.14191853729361001</v>
      </c>
      <c r="Z8" s="15">
        <v>2.1222998440589998E-2</v>
      </c>
      <c r="AA8" s="15">
        <v>0.38484248848976998</v>
      </c>
      <c r="AB8" s="15">
        <v>2.5000436684100001E-3</v>
      </c>
      <c r="AC8" s="15">
        <v>3.4854623406300003E-3</v>
      </c>
      <c r="AD8" s="15">
        <v>0.88963232758143007</v>
      </c>
      <c r="AE8" s="15">
        <v>0.75295625139949318</v>
      </c>
      <c r="AF8" s="15">
        <v>3.1877772292671058</v>
      </c>
      <c r="AG8" s="15">
        <v>1.3628139715517724</v>
      </c>
      <c r="AH8" s="15">
        <v>0.1839999070858859</v>
      </c>
      <c r="AI8" s="15">
        <v>1.9034679798392926</v>
      </c>
      <c r="AJ8" s="15">
        <v>3.7280905683017659E-2</v>
      </c>
      <c r="AK8" s="15">
        <v>1.6444724273960776</v>
      </c>
      <c r="AL8" s="15">
        <v>2.2671327777355019E-2</v>
      </c>
      <c r="AM8" s="15">
        <v>0</v>
      </c>
    </row>
    <row r="9" spans="1:39" x14ac:dyDescent="0.25">
      <c r="A9" s="13">
        <v>40837</v>
      </c>
      <c r="B9" s="13" t="s">
        <v>82</v>
      </c>
      <c r="C9" s="13" t="s">
        <v>77</v>
      </c>
      <c r="D9" s="13">
        <v>298000</v>
      </c>
      <c r="E9" s="13">
        <v>576270</v>
      </c>
      <c r="F9" s="13">
        <v>40</v>
      </c>
      <c r="G9" s="14">
        <v>0.64832499999999993</v>
      </c>
      <c r="H9" s="15">
        <v>10.689590000000001</v>
      </c>
      <c r="I9" s="15">
        <v>27.680289999999999</v>
      </c>
      <c r="J9" s="15">
        <v>8.1057000000000006</v>
      </c>
      <c r="K9" s="16">
        <v>15</v>
      </c>
      <c r="L9" s="15">
        <v>1.42963</v>
      </c>
      <c r="M9" s="15">
        <v>0.58404999999999996</v>
      </c>
      <c r="N9" s="15">
        <v>1.2230799999999999</v>
      </c>
      <c r="O9" s="15">
        <v>0.36799999999999999</v>
      </c>
      <c r="P9" s="15">
        <v>1.830323941179E-2</v>
      </c>
      <c r="Q9" s="15">
        <v>1.0963147698326101</v>
      </c>
      <c r="R9" s="15">
        <v>0.89532585768758999</v>
      </c>
      <c r="S9" s="15">
        <v>0.25517000000000001</v>
      </c>
      <c r="T9" s="15">
        <v>0</v>
      </c>
      <c r="U9" s="15">
        <v>0</v>
      </c>
      <c r="V9" s="15">
        <v>0</v>
      </c>
      <c r="W9" s="15">
        <v>0</v>
      </c>
      <c r="X9" s="15">
        <v>0.43081044469944002</v>
      </c>
      <c r="Y9" s="15">
        <v>0.21796001149992</v>
      </c>
      <c r="Z9" s="15">
        <v>0.58864166870001</v>
      </c>
      <c r="AA9" s="15">
        <v>0</v>
      </c>
      <c r="AB9" s="15">
        <v>6.2409849240600002E-3</v>
      </c>
      <c r="AC9" s="15">
        <v>7.7191129323900005E-3</v>
      </c>
      <c r="AD9" s="15">
        <v>3.5683652485539903</v>
      </c>
      <c r="AE9" s="15">
        <v>1.1207091121027388</v>
      </c>
      <c r="AF9" s="15">
        <v>4.7447258476877714</v>
      </c>
      <c r="AG9" s="15">
        <v>2.6097561004736649</v>
      </c>
      <c r="AH9" s="15">
        <v>1.9655214017528291</v>
      </c>
      <c r="AI9" s="15">
        <v>3.5125673782902753</v>
      </c>
      <c r="AJ9" s="15">
        <v>6.6365084009463449E-2</v>
      </c>
      <c r="AK9" s="15">
        <v>2.9273846435844719</v>
      </c>
      <c r="AL9" s="15">
        <v>4.3670432098782928E-2</v>
      </c>
      <c r="AM9" s="15">
        <v>0</v>
      </c>
    </row>
    <row r="10" spans="1:39" x14ac:dyDescent="0.25">
      <c r="A10" s="13">
        <v>40838</v>
      </c>
      <c r="B10" s="13" t="s">
        <v>78</v>
      </c>
      <c r="C10" s="13" t="s">
        <v>77</v>
      </c>
      <c r="D10" s="13">
        <v>206400</v>
      </c>
      <c r="E10" s="13">
        <v>560400</v>
      </c>
      <c r="F10" s="13">
        <v>40</v>
      </c>
      <c r="G10" s="14">
        <v>0.71870499999999993</v>
      </c>
      <c r="H10" s="15">
        <v>7.8770300000000004</v>
      </c>
      <c r="I10" s="15">
        <v>15.68468</v>
      </c>
      <c r="J10" s="15">
        <v>6.0615500000000004</v>
      </c>
      <c r="K10" s="16">
        <v>9</v>
      </c>
      <c r="L10" s="15">
        <v>1.5304199999999999</v>
      </c>
      <c r="M10" s="15">
        <v>0.67896999999999996</v>
      </c>
      <c r="N10" s="15">
        <v>0.99356</v>
      </c>
      <c r="O10" s="15">
        <v>0.31298999999999999</v>
      </c>
      <c r="P10" s="15">
        <v>0</v>
      </c>
      <c r="Q10" s="15">
        <v>0.55103152271028</v>
      </c>
      <c r="R10" s="15">
        <v>0.61612390055859001</v>
      </c>
      <c r="S10" s="15">
        <v>0.10644000000000001</v>
      </c>
      <c r="T10" s="15">
        <v>0</v>
      </c>
      <c r="U10" s="15">
        <v>0</v>
      </c>
      <c r="V10" s="15">
        <v>0</v>
      </c>
      <c r="W10" s="15">
        <v>0</v>
      </c>
      <c r="X10" s="15">
        <v>0.30847254139272001</v>
      </c>
      <c r="Y10" s="15">
        <v>0.16226560802556</v>
      </c>
      <c r="Z10" s="15">
        <v>0.10288500877734</v>
      </c>
      <c r="AA10" s="15">
        <v>0.27224928094167</v>
      </c>
      <c r="AB10" s="15">
        <v>2.6277831259200004E-3</v>
      </c>
      <c r="AC10" s="15">
        <v>4.6168689642899999E-3</v>
      </c>
      <c r="AD10" s="15">
        <v>2.2343638452831303</v>
      </c>
      <c r="AE10" s="15">
        <v>0.52389888674755614</v>
      </c>
      <c r="AF10" s="15">
        <v>2.2180212177110423</v>
      </c>
      <c r="AG10" s="15">
        <v>1.3537266806202681</v>
      </c>
      <c r="AH10" s="15">
        <v>0.22989759137293411</v>
      </c>
      <c r="AI10" s="15">
        <v>1.9186452627023274</v>
      </c>
      <c r="AJ10" s="15">
        <v>3.4405981884003858E-2</v>
      </c>
      <c r="AK10" s="15">
        <v>1.5176586380922259</v>
      </c>
      <c r="AL10" s="15">
        <v>1.1395740869639999E-2</v>
      </c>
      <c r="AM10" s="15">
        <v>0</v>
      </c>
    </row>
    <row r="11" spans="1:39" x14ac:dyDescent="0.25">
      <c r="A11" s="13">
        <v>40883</v>
      </c>
      <c r="B11" s="13" t="s">
        <v>84</v>
      </c>
      <c r="C11" s="13" t="s">
        <v>77</v>
      </c>
      <c r="D11" s="13">
        <v>296500</v>
      </c>
      <c r="E11" s="13">
        <v>575500</v>
      </c>
      <c r="F11" s="13">
        <v>40</v>
      </c>
      <c r="G11" s="14">
        <v>0.59842899999999999</v>
      </c>
      <c r="H11" s="15">
        <v>9.1690299999999993</v>
      </c>
      <c r="I11" s="15">
        <v>22.60125</v>
      </c>
      <c r="J11" s="15">
        <v>7.0204300000000002</v>
      </c>
      <c r="K11" s="16">
        <v>13</v>
      </c>
      <c r="L11" s="15">
        <v>1.42963</v>
      </c>
      <c r="M11" s="15">
        <v>0.58404999999999996</v>
      </c>
      <c r="N11" s="15">
        <v>1.2230799999999999</v>
      </c>
      <c r="O11" s="15">
        <v>0.36264000000000002</v>
      </c>
      <c r="P11" s="15">
        <v>6.2044879362000002E-3</v>
      </c>
      <c r="Q11" s="15">
        <v>0.61238295930293996</v>
      </c>
      <c r="R11" s="15">
        <v>0.98592963005003997</v>
      </c>
      <c r="S11" s="15">
        <v>0.18792</v>
      </c>
      <c r="T11" s="15">
        <v>0</v>
      </c>
      <c r="U11" s="15">
        <v>0</v>
      </c>
      <c r="V11" s="15">
        <v>0</v>
      </c>
      <c r="W11" s="15">
        <v>0</v>
      </c>
      <c r="X11" s="15">
        <v>0.19399973896983</v>
      </c>
      <c r="Y11" s="15">
        <v>0.23281428555894002</v>
      </c>
      <c r="Z11" s="15">
        <v>0.12569562618984001</v>
      </c>
      <c r="AA11" s="15">
        <v>0</v>
      </c>
      <c r="AB11" s="15">
        <v>6.3869728755000001E-3</v>
      </c>
      <c r="AC11" s="15">
        <v>7.3358945598600003E-3</v>
      </c>
      <c r="AD11" s="15">
        <v>3.2109502464410102</v>
      </c>
      <c r="AE11" s="15">
        <v>1.2396961560387321</v>
      </c>
      <c r="AF11" s="15">
        <v>6.0526349073691712</v>
      </c>
      <c r="AG11" s="15">
        <v>2.3770936340110382</v>
      </c>
      <c r="AH11" s="15">
        <v>0.28108290794819663</v>
      </c>
      <c r="AI11" s="15">
        <v>0.81231926505528984</v>
      </c>
      <c r="AJ11" s="15">
        <v>4.2877280522230249E-2</v>
      </c>
      <c r="AK11" s="15">
        <v>2.5934359335900363</v>
      </c>
      <c r="AL11" s="15">
        <v>3.3079915465306808E-2</v>
      </c>
      <c r="AM11" s="15">
        <v>0</v>
      </c>
    </row>
    <row r="12" spans="1:39" x14ac:dyDescent="0.25">
      <c r="A12" s="13">
        <v>40890</v>
      </c>
      <c r="B12" s="13" t="s">
        <v>83</v>
      </c>
      <c r="C12" s="13" t="s">
        <v>77</v>
      </c>
      <c r="D12" s="13">
        <v>206000</v>
      </c>
      <c r="E12" s="13">
        <v>560700</v>
      </c>
      <c r="F12" s="13">
        <v>40</v>
      </c>
      <c r="G12" s="14">
        <v>0.96674800000000005</v>
      </c>
      <c r="H12" s="15">
        <v>7.8770300000000004</v>
      </c>
      <c r="I12" s="15">
        <v>23.40531</v>
      </c>
      <c r="J12" s="15">
        <v>6.0615500000000004</v>
      </c>
      <c r="K12" s="16">
        <v>13</v>
      </c>
      <c r="L12" s="15">
        <v>1.5304199999999999</v>
      </c>
      <c r="M12" s="15">
        <v>0.67896999999999996</v>
      </c>
      <c r="N12" s="15">
        <v>0.99356</v>
      </c>
      <c r="O12" s="15">
        <v>0.31298999999999999</v>
      </c>
      <c r="P12" s="15">
        <v>0</v>
      </c>
      <c r="Q12" s="15">
        <v>0.55103152271028</v>
      </c>
      <c r="R12" s="15">
        <v>0.61612390055859001</v>
      </c>
      <c r="S12" s="15">
        <v>0.10644000000000001</v>
      </c>
      <c r="T12" s="15">
        <v>0</v>
      </c>
      <c r="U12" s="15">
        <v>0</v>
      </c>
      <c r="V12" s="15">
        <v>0</v>
      </c>
      <c r="W12" s="15">
        <v>0</v>
      </c>
      <c r="X12" s="15">
        <v>0.30847254139272001</v>
      </c>
      <c r="Y12" s="15">
        <v>0.16226560802556</v>
      </c>
      <c r="Z12" s="15">
        <v>0.10288500877734</v>
      </c>
      <c r="AA12" s="15">
        <v>0.27224928094167</v>
      </c>
      <c r="AB12" s="15">
        <v>2.6277831259200004E-3</v>
      </c>
      <c r="AC12" s="15">
        <v>4.6168689642899999E-3</v>
      </c>
      <c r="AD12" s="15">
        <v>2.2343638452831303</v>
      </c>
      <c r="AE12" s="15">
        <v>1.30190238570306</v>
      </c>
      <c r="AF12" s="15">
        <v>5.5118405248099762</v>
      </c>
      <c r="AG12" s="15">
        <v>2.8150396532141588</v>
      </c>
      <c r="AH12" s="15">
        <v>0.15580950147249154</v>
      </c>
      <c r="AI12" s="15">
        <v>2.8197672501029709</v>
      </c>
      <c r="AJ12" s="15">
        <v>6.4327954006805091E-2</v>
      </c>
      <c r="AK12" s="15">
        <v>2.8375262010649558</v>
      </c>
      <c r="AL12" s="15">
        <v>2.206652962558233E-2</v>
      </c>
      <c r="AM12" s="15">
        <v>0</v>
      </c>
    </row>
    <row r="13" spans="1:39" x14ac:dyDescent="0.25">
      <c r="A13" s="13">
        <v>50798</v>
      </c>
      <c r="B13" s="13" t="s">
        <v>82</v>
      </c>
      <c r="C13" s="13" t="s">
        <v>77</v>
      </c>
      <c r="D13" s="13">
        <v>296400</v>
      </c>
      <c r="E13" s="13">
        <v>575800</v>
      </c>
      <c r="F13" s="13">
        <v>40</v>
      </c>
      <c r="G13" s="14">
        <v>0.24337099999999998</v>
      </c>
      <c r="H13" s="15">
        <v>9.1690299999999993</v>
      </c>
      <c r="I13" s="15">
        <v>32.008580000000002</v>
      </c>
      <c r="J13" s="15">
        <v>7.0204300000000002</v>
      </c>
      <c r="K13" s="16">
        <v>17</v>
      </c>
      <c r="L13" s="15">
        <v>1.42963</v>
      </c>
      <c r="M13" s="15">
        <v>0.58404999999999996</v>
      </c>
      <c r="N13" s="15">
        <v>1.2230799999999999</v>
      </c>
      <c r="O13" s="15">
        <v>0.36264000000000002</v>
      </c>
      <c r="P13" s="15">
        <v>6.2044879362000002E-3</v>
      </c>
      <c r="Q13" s="15">
        <v>0.61238295930293996</v>
      </c>
      <c r="R13" s="15">
        <v>0.98592963005003997</v>
      </c>
      <c r="S13" s="15">
        <v>0.18792</v>
      </c>
      <c r="T13" s="15">
        <v>0</v>
      </c>
      <c r="U13" s="15">
        <v>0</v>
      </c>
      <c r="V13" s="15">
        <v>0</v>
      </c>
      <c r="W13" s="15">
        <v>0</v>
      </c>
      <c r="X13" s="15">
        <v>0.19399973896983</v>
      </c>
      <c r="Y13" s="15">
        <v>0.23281428555894002</v>
      </c>
      <c r="Z13" s="15">
        <v>0.12569562618984001</v>
      </c>
      <c r="AA13" s="15">
        <v>0</v>
      </c>
      <c r="AB13" s="15">
        <v>6.3869728755000001E-3</v>
      </c>
      <c r="AC13" s="15">
        <v>7.3358945598600003E-3</v>
      </c>
      <c r="AD13" s="15">
        <v>3.2109502464410102</v>
      </c>
      <c r="AE13" s="15">
        <v>1.5306501410763091</v>
      </c>
      <c r="AF13" s="15">
        <v>7.4731751241782209</v>
      </c>
      <c r="AG13" s="15">
        <v>4.2831054789023337</v>
      </c>
      <c r="AH13" s="15">
        <v>0.24424289247497585</v>
      </c>
      <c r="AI13" s="15">
        <v>4.8484797482875956</v>
      </c>
      <c r="AJ13" s="15">
        <v>7.2208266694746615E-2</v>
      </c>
      <c r="AK13" s="15">
        <v>4.3675231093846412</v>
      </c>
      <c r="AL13" s="15">
        <v>2.0165239001182764E-2</v>
      </c>
      <c r="AM13" s="15">
        <v>0</v>
      </c>
    </row>
    <row r="14" spans="1:39" x14ac:dyDescent="0.25">
      <c r="A14" s="13">
        <v>74300</v>
      </c>
      <c r="B14" s="13" t="s">
        <v>82</v>
      </c>
      <c r="C14" s="13" t="s">
        <v>77</v>
      </c>
      <c r="D14" s="13">
        <v>296600</v>
      </c>
      <c r="E14" s="13">
        <v>576020</v>
      </c>
      <c r="F14" s="13">
        <v>40</v>
      </c>
      <c r="G14" s="14">
        <v>0.21938199999999999</v>
      </c>
      <c r="H14" s="15">
        <v>10.04954</v>
      </c>
      <c r="I14" s="15">
        <v>32.946089999999998</v>
      </c>
      <c r="J14" s="15">
        <v>7.6571699999999998</v>
      </c>
      <c r="K14" s="16">
        <v>18</v>
      </c>
      <c r="L14" s="15">
        <v>1.42963</v>
      </c>
      <c r="M14" s="15">
        <v>0.58404999999999996</v>
      </c>
      <c r="N14" s="15">
        <v>1.2230799999999999</v>
      </c>
      <c r="O14" s="15">
        <v>0.35887999999999998</v>
      </c>
      <c r="P14" s="15">
        <v>8.5402951592400012E-3</v>
      </c>
      <c r="Q14" s="15">
        <v>0.99490788906360006</v>
      </c>
      <c r="R14" s="15">
        <v>0.97833825657516005</v>
      </c>
      <c r="S14" s="15">
        <v>0.19727</v>
      </c>
      <c r="T14" s="15">
        <v>0</v>
      </c>
      <c r="U14" s="15">
        <v>0</v>
      </c>
      <c r="V14" s="15">
        <v>0</v>
      </c>
      <c r="W14" s="15">
        <v>0</v>
      </c>
      <c r="X14" s="15">
        <v>0.22332506871534</v>
      </c>
      <c r="Y14" s="15">
        <v>0.22589810635947</v>
      </c>
      <c r="Z14" s="15">
        <v>0.17016720589725001</v>
      </c>
      <c r="AA14" s="15">
        <v>0</v>
      </c>
      <c r="AB14" s="15">
        <v>6.7519427541000007E-3</v>
      </c>
      <c r="AC14" s="15">
        <v>7.6096219688100005E-3</v>
      </c>
      <c r="AD14" s="15">
        <v>3.6411219938529</v>
      </c>
      <c r="AE14" s="15">
        <v>1.814463132320749</v>
      </c>
      <c r="AF14" s="15">
        <v>8.8588504847117164</v>
      </c>
      <c r="AG14" s="15">
        <v>2.5905775152083761</v>
      </c>
      <c r="AH14" s="15">
        <v>0.26590852536816623</v>
      </c>
      <c r="AI14" s="15">
        <v>4.9143271141116269</v>
      </c>
      <c r="AJ14" s="15">
        <v>7.2073001983102805E-2</v>
      </c>
      <c r="AK14" s="15">
        <v>4.3593416118770758</v>
      </c>
      <c r="AL14" s="15">
        <v>2.1008614419182718E-2</v>
      </c>
      <c r="AM14" s="15">
        <v>0</v>
      </c>
    </row>
    <row r="15" spans="1:39" x14ac:dyDescent="0.25">
      <c r="A15" s="13">
        <v>74301</v>
      </c>
      <c r="B15" s="13" t="s">
        <v>82</v>
      </c>
      <c r="C15" s="13" t="s">
        <v>77</v>
      </c>
      <c r="D15" s="13">
        <v>297550</v>
      </c>
      <c r="E15" s="13">
        <v>576200</v>
      </c>
      <c r="F15" s="13">
        <v>40</v>
      </c>
      <c r="G15" s="14">
        <v>0.53671300000000011</v>
      </c>
      <c r="H15" s="15">
        <v>12.66671</v>
      </c>
      <c r="I15" s="15">
        <v>31.62678</v>
      </c>
      <c r="J15" s="15">
        <v>9.5051600000000001</v>
      </c>
      <c r="K15" s="16">
        <v>17</v>
      </c>
      <c r="L15" s="15">
        <v>1.42963</v>
      </c>
      <c r="M15" s="15">
        <v>0.58404999999999996</v>
      </c>
      <c r="N15" s="15">
        <v>1.2230799999999999</v>
      </c>
      <c r="O15" s="15">
        <v>0.33184000000000002</v>
      </c>
      <c r="P15" s="15">
        <v>1.2098751475589999E-2</v>
      </c>
      <c r="Q15" s="15">
        <v>2.18810391317058</v>
      </c>
      <c r="R15" s="15">
        <v>0.88777098120056996</v>
      </c>
      <c r="S15" s="15">
        <v>0.21284</v>
      </c>
      <c r="T15" s="15">
        <v>0</v>
      </c>
      <c r="U15" s="15">
        <v>0</v>
      </c>
      <c r="V15" s="15">
        <v>0</v>
      </c>
      <c r="W15" s="15">
        <v>0</v>
      </c>
      <c r="X15" s="15">
        <v>0.5725282485598201</v>
      </c>
      <c r="Y15" s="15">
        <v>0.21058761995220002</v>
      </c>
      <c r="Z15" s="15">
        <v>0.54378687062006992</v>
      </c>
      <c r="AA15" s="15">
        <v>0</v>
      </c>
      <c r="AB15" s="15">
        <v>6.4052213694300005E-3</v>
      </c>
      <c r="AC15" s="15">
        <v>7.2081551023500008E-3</v>
      </c>
      <c r="AD15" s="15">
        <v>4.4567931755360402</v>
      </c>
      <c r="AE15" s="15">
        <v>1.3979222455205027</v>
      </c>
      <c r="AF15" s="15">
        <v>6.8251506143743637</v>
      </c>
      <c r="AG15" s="15">
        <v>2.3195717022240698</v>
      </c>
      <c r="AH15" s="15">
        <v>0.46797249635463639</v>
      </c>
      <c r="AI15" s="15">
        <v>3.8879101801292517</v>
      </c>
      <c r="AJ15" s="15">
        <v>6.5343678134029207E-2</v>
      </c>
      <c r="AK15" s="15">
        <v>3.9523178905404666</v>
      </c>
      <c r="AL15" s="15">
        <v>4.3881192722683426E-2</v>
      </c>
      <c r="AM15" s="15">
        <v>0</v>
      </c>
    </row>
    <row r="16" spans="1:39" x14ac:dyDescent="0.25">
      <c r="A16" s="13">
        <v>74345</v>
      </c>
      <c r="B16" s="13" t="s">
        <v>76</v>
      </c>
      <c r="C16" s="13" t="s">
        <v>77</v>
      </c>
      <c r="D16" s="13">
        <v>349100</v>
      </c>
      <c r="E16" s="13">
        <v>636220</v>
      </c>
      <c r="F16" s="13">
        <v>40</v>
      </c>
      <c r="G16" s="14">
        <v>1.2189510000000001</v>
      </c>
      <c r="H16" s="15">
        <v>8.0329999999999995</v>
      </c>
      <c r="I16" s="15">
        <v>32.878970000000002</v>
      </c>
      <c r="J16" s="15">
        <v>6.1707099999999997</v>
      </c>
      <c r="K16" s="16">
        <v>18</v>
      </c>
      <c r="L16" s="15">
        <v>1.81487</v>
      </c>
      <c r="M16" s="15">
        <v>0.74282000000000004</v>
      </c>
      <c r="N16" s="15">
        <v>1.6459699999999999</v>
      </c>
      <c r="O16" s="15">
        <v>4.8300000000000003E-2</v>
      </c>
      <c r="P16" s="15">
        <v>9.4344713618100002E-3</v>
      </c>
      <c r="Q16" s="15">
        <v>0.57042967175786996</v>
      </c>
      <c r="R16" s="15">
        <v>0.47721636476343005</v>
      </c>
      <c r="S16" s="15">
        <v>0.23274</v>
      </c>
      <c r="T16" s="15">
        <v>0</v>
      </c>
      <c r="U16" s="15">
        <v>0</v>
      </c>
      <c r="V16" s="15">
        <v>0</v>
      </c>
      <c r="W16" s="15">
        <v>0</v>
      </c>
      <c r="X16" s="15">
        <v>0.24058814397312003</v>
      </c>
      <c r="Y16" s="15">
        <v>0.16735693783203001</v>
      </c>
      <c r="Z16" s="15">
        <v>0</v>
      </c>
      <c r="AA16" s="15">
        <v>0</v>
      </c>
      <c r="AB16" s="15">
        <v>3.7956867374399996E-3</v>
      </c>
      <c r="AC16" s="15">
        <v>7.4088885355800002E-3</v>
      </c>
      <c r="AD16" s="15">
        <v>2.0720799887636403</v>
      </c>
      <c r="AE16" s="15">
        <v>1.840131528394884</v>
      </c>
      <c r="AF16" s="15">
        <v>7.7905314872821512</v>
      </c>
      <c r="AG16" s="15">
        <v>4.7759511603627365</v>
      </c>
      <c r="AH16" s="15">
        <v>1.1889776683706466</v>
      </c>
      <c r="AI16" s="15">
        <v>4.0360782910607815</v>
      </c>
      <c r="AJ16" s="15">
        <v>0.11371304355619681</v>
      </c>
      <c r="AK16" s="15">
        <v>5.0159179702717607</v>
      </c>
      <c r="AL16" s="15">
        <v>8.4668850700844331E-2</v>
      </c>
      <c r="AM16" s="15">
        <v>0</v>
      </c>
    </row>
    <row r="17" spans="1:39" x14ac:dyDescent="0.25">
      <c r="A17" s="13">
        <v>74346</v>
      </c>
      <c r="B17" s="13" t="s">
        <v>76</v>
      </c>
      <c r="C17" s="13" t="s">
        <v>77</v>
      </c>
      <c r="D17" s="13">
        <v>349260</v>
      </c>
      <c r="E17" s="13">
        <v>636370</v>
      </c>
      <c r="F17" s="13">
        <v>40</v>
      </c>
      <c r="G17" s="14">
        <v>0.67379</v>
      </c>
      <c r="H17" s="15">
        <v>8.0329999999999995</v>
      </c>
      <c r="I17" s="15">
        <v>25.10371</v>
      </c>
      <c r="J17" s="15">
        <v>6.1707099999999997</v>
      </c>
      <c r="K17" s="16">
        <v>14</v>
      </c>
      <c r="L17" s="15">
        <v>1.81487</v>
      </c>
      <c r="M17" s="15">
        <v>0.74282000000000004</v>
      </c>
      <c r="N17" s="15">
        <v>1.6459699999999999</v>
      </c>
      <c r="O17" s="15">
        <v>4.8300000000000003E-2</v>
      </c>
      <c r="P17" s="15">
        <v>9.4344713618100002E-3</v>
      </c>
      <c r="Q17" s="15">
        <v>0.57042967175786996</v>
      </c>
      <c r="R17" s="15">
        <v>0.47721636476343005</v>
      </c>
      <c r="S17" s="15">
        <v>0.23274</v>
      </c>
      <c r="T17" s="15">
        <v>0</v>
      </c>
      <c r="U17" s="15">
        <v>0</v>
      </c>
      <c r="V17" s="15">
        <v>0</v>
      </c>
      <c r="W17" s="15">
        <v>0</v>
      </c>
      <c r="X17" s="15">
        <v>0.24058814397312003</v>
      </c>
      <c r="Y17" s="15">
        <v>0.16735693783203001</v>
      </c>
      <c r="Z17" s="15">
        <v>0</v>
      </c>
      <c r="AA17" s="15">
        <v>0</v>
      </c>
      <c r="AB17" s="15">
        <v>3.7956867374399996E-3</v>
      </c>
      <c r="AC17" s="15">
        <v>7.4088885355800002E-3</v>
      </c>
      <c r="AD17" s="15">
        <v>2.0720799887636403</v>
      </c>
      <c r="AE17" s="15">
        <v>1.5076409748650423</v>
      </c>
      <c r="AF17" s="15">
        <v>6.3828722593803517</v>
      </c>
      <c r="AG17" s="15">
        <v>3.0678244704073157</v>
      </c>
      <c r="AH17" s="15">
        <v>2.1482713494144186</v>
      </c>
      <c r="AI17" s="15">
        <v>0.51479146000527987</v>
      </c>
      <c r="AJ17" s="15">
        <v>7.4930035283852989E-2</v>
      </c>
      <c r="AK17" s="15">
        <v>3.3051873271480443</v>
      </c>
      <c r="AL17" s="15">
        <v>6.9192123495690164E-2</v>
      </c>
      <c r="AM17" s="15">
        <v>0</v>
      </c>
    </row>
    <row r="18" spans="1:39" x14ac:dyDescent="0.25">
      <c r="A18" s="13">
        <v>78557</v>
      </c>
      <c r="B18" s="13" t="s">
        <v>84</v>
      </c>
      <c r="C18" s="13" t="s">
        <v>77</v>
      </c>
      <c r="D18" s="13">
        <v>296520</v>
      </c>
      <c r="E18" s="13">
        <v>575000</v>
      </c>
      <c r="F18" s="13">
        <v>40</v>
      </c>
      <c r="G18" s="14">
        <v>6.038367</v>
      </c>
      <c r="H18" s="15">
        <v>6.7090300000000003</v>
      </c>
      <c r="I18" s="15">
        <v>19.751349999999999</v>
      </c>
      <c r="J18" s="15">
        <v>5.1903499999999996</v>
      </c>
      <c r="K18" s="16">
        <v>12</v>
      </c>
      <c r="L18" s="15">
        <v>1.4601200000000001</v>
      </c>
      <c r="M18" s="15">
        <v>0.59650999999999998</v>
      </c>
      <c r="N18" s="15">
        <v>1.2491699999999999</v>
      </c>
      <c r="O18" s="15">
        <v>0.30813000000000001</v>
      </c>
      <c r="P18" s="15">
        <v>4.8905963732400002E-3</v>
      </c>
      <c r="Q18" s="15">
        <v>0.50216205596573993</v>
      </c>
      <c r="R18" s="15">
        <v>0.43982520070086001</v>
      </c>
      <c r="S18" s="15">
        <v>0.16966000000000001</v>
      </c>
      <c r="T18" s="15">
        <v>0</v>
      </c>
      <c r="U18" s="15">
        <v>0</v>
      </c>
      <c r="V18" s="15">
        <v>0</v>
      </c>
      <c r="W18" s="15">
        <v>0</v>
      </c>
      <c r="X18" s="15">
        <v>0.15096979028289001</v>
      </c>
      <c r="Y18" s="15">
        <v>0.25327084725447002</v>
      </c>
      <c r="Z18" s="15">
        <v>9.08774997714E-2</v>
      </c>
      <c r="AA18" s="15">
        <v>0</v>
      </c>
      <c r="AB18" s="15">
        <v>3.7774382435099996E-3</v>
      </c>
      <c r="AC18" s="15">
        <v>6.42346986336E-3</v>
      </c>
      <c r="AD18" s="15">
        <v>1.4732556604506901</v>
      </c>
      <c r="AE18" s="15">
        <v>1.2021910428124025</v>
      </c>
      <c r="AF18" s="15">
        <v>5.8695216853004055</v>
      </c>
      <c r="AG18" s="15">
        <v>2.3050039931769088</v>
      </c>
      <c r="AH18" s="15">
        <v>0.28391516989327642</v>
      </c>
      <c r="AI18" s="15">
        <v>0.79221114279909965</v>
      </c>
      <c r="AJ18" s="15">
        <v>4.1588815422203752E-2</v>
      </c>
      <c r="AK18" s="15">
        <v>2.5155030131975478</v>
      </c>
      <c r="AL18" s="15">
        <v>3.2385137398157036E-2</v>
      </c>
      <c r="AM18" s="15">
        <v>0</v>
      </c>
    </row>
    <row r="19" spans="1:39" x14ac:dyDescent="0.25">
      <c r="A19" s="13">
        <v>78558</v>
      </c>
      <c r="B19" s="13" t="s">
        <v>85</v>
      </c>
      <c r="C19" s="13" t="s">
        <v>77</v>
      </c>
      <c r="D19" s="13">
        <v>298250</v>
      </c>
      <c r="E19" s="13">
        <v>576560</v>
      </c>
      <c r="F19" s="13">
        <v>40</v>
      </c>
      <c r="G19" s="14">
        <v>1.4371780000000001</v>
      </c>
      <c r="H19" s="15">
        <v>10.689590000000001</v>
      </c>
      <c r="I19" s="15">
        <v>25.518350000000002</v>
      </c>
      <c r="J19" s="15">
        <v>8.1057000000000006</v>
      </c>
      <c r="K19" s="16">
        <v>14</v>
      </c>
      <c r="L19" s="15">
        <v>1.42963</v>
      </c>
      <c r="M19" s="15">
        <v>0.58404999999999996</v>
      </c>
      <c r="N19" s="15">
        <v>1.2230799999999999</v>
      </c>
      <c r="O19" s="15">
        <v>0.36799999999999999</v>
      </c>
      <c r="P19" s="15">
        <v>1.830323941179E-2</v>
      </c>
      <c r="Q19" s="15">
        <v>1.0963147698326101</v>
      </c>
      <c r="R19" s="15">
        <v>0.89532585768758999</v>
      </c>
      <c r="S19" s="15">
        <v>0.25517000000000001</v>
      </c>
      <c r="T19" s="15">
        <v>0</v>
      </c>
      <c r="U19" s="15">
        <v>0</v>
      </c>
      <c r="V19" s="15">
        <v>0</v>
      </c>
      <c r="W19" s="15">
        <v>0</v>
      </c>
      <c r="X19" s="15">
        <v>0.43081044469944002</v>
      </c>
      <c r="Y19" s="15">
        <v>0.21796001149992</v>
      </c>
      <c r="Z19" s="15">
        <v>0.58864166870001</v>
      </c>
      <c r="AA19" s="15">
        <v>0</v>
      </c>
      <c r="AB19" s="15">
        <v>6.2409849240600002E-3</v>
      </c>
      <c r="AC19" s="15">
        <v>7.7191129323900005E-3</v>
      </c>
      <c r="AD19" s="15">
        <v>3.5683652485539903</v>
      </c>
      <c r="AE19" s="15">
        <v>1.1885986119172018</v>
      </c>
      <c r="AF19" s="15">
        <v>5.0321483921086889</v>
      </c>
      <c r="AG19" s="15">
        <v>2.4932312303289916</v>
      </c>
      <c r="AH19" s="15">
        <v>0.56389553405441994</v>
      </c>
      <c r="AI19" s="15">
        <v>1.8417255234355461</v>
      </c>
      <c r="AJ19" s="15">
        <v>8.1830179537720552E-2</v>
      </c>
      <c r="AK19" s="15">
        <v>3.6095548515590612</v>
      </c>
      <c r="AL19" s="15">
        <v>1.7775677058370784E-2</v>
      </c>
      <c r="AM19" s="15">
        <v>0</v>
      </c>
    </row>
    <row r="20" spans="1:39" x14ac:dyDescent="0.25">
      <c r="A20" s="13">
        <v>78559</v>
      </c>
      <c r="B20" s="13" t="s">
        <v>86</v>
      </c>
      <c r="C20" s="13" t="s">
        <v>79</v>
      </c>
      <c r="D20" s="13">
        <v>296000</v>
      </c>
      <c r="E20" s="13">
        <v>577740</v>
      </c>
      <c r="F20" s="13">
        <v>40</v>
      </c>
      <c r="G20" s="14">
        <v>1.7336599999999998</v>
      </c>
      <c r="H20" s="15">
        <v>10.277200000000001</v>
      </c>
      <c r="I20" s="15">
        <v>48.16825</v>
      </c>
      <c r="J20" s="15">
        <v>7.8366100000000003</v>
      </c>
      <c r="K20" s="16">
        <v>24</v>
      </c>
      <c r="L20" s="15">
        <v>1.42963</v>
      </c>
      <c r="M20" s="15">
        <v>0.58404999999999996</v>
      </c>
      <c r="N20" s="15">
        <v>1.2230799999999999</v>
      </c>
      <c r="O20" s="15">
        <v>0.33240999999999998</v>
      </c>
      <c r="P20" s="15">
        <v>9.470968349670001E-3</v>
      </c>
      <c r="Q20" s="15">
        <v>0.81501423590166</v>
      </c>
      <c r="R20" s="15">
        <v>0.69470191542116999</v>
      </c>
      <c r="S20" s="15">
        <v>0.18134</v>
      </c>
      <c r="T20" s="15">
        <v>0</v>
      </c>
      <c r="U20" s="15">
        <v>0</v>
      </c>
      <c r="V20" s="15">
        <v>0</v>
      </c>
      <c r="W20" s="15">
        <v>0</v>
      </c>
      <c r="X20" s="15">
        <v>0.31684860010658999</v>
      </c>
      <c r="Y20" s="15">
        <v>0.22808792563107</v>
      </c>
      <c r="Z20" s="15">
        <v>0.20462036243709</v>
      </c>
      <c r="AA20" s="15">
        <v>0</v>
      </c>
      <c r="AB20" s="15">
        <v>5.5657906486500002E-3</v>
      </c>
      <c r="AC20" s="15">
        <v>7.1716581144900008E-3</v>
      </c>
      <c r="AD20" s="15">
        <v>4.2452201369116205</v>
      </c>
      <c r="AE20" s="15">
        <v>2.1752550985581474</v>
      </c>
      <c r="AF20" s="15">
        <v>9.6302490179924742</v>
      </c>
      <c r="AG20" s="15">
        <v>9.706193915784942</v>
      </c>
      <c r="AH20" s="15">
        <v>6.0417149498891591</v>
      </c>
      <c r="AI20" s="15">
        <v>2.1743281505083747</v>
      </c>
      <c r="AJ20" s="15">
        <v>0.17950231432769456</v>
      </c>
      <c r="AK20" s="15">
        <v>7.9594708599280013</v>
      </c>
      <c r="AL20" s="15">
        <v>2.4335693011207506E-2</v>
      </c>
      <c r="AM20" s="15">
        <v>0</v>
      </c>
    </row>
    <row r="21" spans="1:39" x14ac:dyDescent="0.25">
      <c r="A21" s="13">
        <v>78588</v>
      </c>
      <c r="B21" s="13" t="s">
        <v>76</v>
      </c>
      <c r="C21" s="13" t="s">
        <v>77</v>
      </c>
      <c r="D21" s="13">
        <v>348750</v>
      </c>
      <c r="E21" s="13">
        <v>636820</v>
      </c>
      <c r="F21" s="13">
        <v>40</v>
      </c>
      <c r="G21" s="14">
        <v>4.570956999999999</v>
      </c>
      <c r="H21" s="15">
        <v>7.9193600000000002</v>
      </c>
      <c r="I21" s="15">
        <v>22.337730000000001</v>
      </c>
      <c r="J21" s="15">
        <v>6.0892400000000002</v>
      </c>
      <c r="K21" s="16">
        <v>13</v>
      </c>
      <c r="L21" s="15">
        <v>1.81487</v>
      </c>
      <c r="M21" s="15">
        <v>0.74282000000000004</v>
      </c>
      <c r="N21" s="15">
        <v>1.6459699999999999</v>
      </c>
      <c r="O21" s="15">
        <v>4.6059999999999997E-2</v>
      </c>
      <c r="P21" s="15">
        <v>5.82126956367E-3</v>
      </c>
      <c r="Q21" s="15">
        <v>0.32334506394566997</v>
      </c>
      <c r="R21" s="15">
        <v>0.64198201645740005</v>
      </c>
      <c r="S21" s="15">
        <v>0.15326000000000001</v>
      </c>
      <c r="T21" s="15">
        <v>0</v>
      </c>
      <c r="U21" s="15">
        <v>0</v>
      </c>
      <c r="V21" s="15">
        <v>0</v>
      </c>
      <c r="W21" s="15">
        <v>0</v>
      </c>
      <c r="X21" s="15">
        <v>0.25617235778934</v>
      </c>
      <c r="Y21" s="15">
        <v>0.16825111403460002</v>
      </c>
      <c r="Z21" s="15">
        <v>0</v>
      </c>
      <c r="AA21" s="15">
        <v>0</v>
      </c>
      <c r="AB21" s="15">
        <v>3.9599231828100004E-3</v>
      </c>
      <c r="AC21" s="15">
        <v>8.0840828109900002E-3</v>
      </c>
      <c r="AD21" s="15">
        <v>2.1087412130690102</v>
      </c>
      <c r="AE21" s="15">
        <v>0.81030485604188518</v>
      </c>
      <c r="AF21" s="15">
        <v>3.4305729769210602</v>
      </c>
      <c r="AG21" s="15">
        <v>4.1517535228520135</v>
      </c>
      <c r="AH21" s="15">
        <v>1.8895215528398017</v>
      </c>
      <c r="AI21" s="15">
        <v>1.6833777977027935</v>
      </c>
      <c r="AJ21" s="15">
        <v>5.3289500597641912E-2</v>
      </c>
      <c r="AK21" s="15">
        <v>2.3506165635468426</v>
      </c>
      <c r="AL21" s="15">
        <v>4.8933229497959169E-2</v>
      </c>
      <c r="AM21" s="15">
        <v>0</v>
      </c>
    </row>
    <row r="22" spans="1:39" x14ac:dyDescent="0.25">
      <c r="A22" s="13">
        <v>78589</v>
      </c>
      <c r="B22" s="13" t="s">
        <v>87</v>
      </c>
      <c r="C22" s="13" t="s">
        <v>77</v>
      </c>
      <c r="D22" s="13">
        <v>348500</v>
      </c>
      <c r="E22" s="13">
        <v>636780</v>
      </c>
      <c r="F22" s="13">
        <v>40</v>
      </c>
      <c r="G22" s="14">
        <v>1.9665509999999997</v>
      </c>
      <c r="H22" s="15">
        <v>7.9193600000000002</v>
      </c>
      <c r="I22" s="15">
        <v>28.110279999999999</v>
      </c>
      <c r="J22" s="15">
        <v>6.0892400000000002</v>
      </c>
      <c r="K22" s="16">
        <v>16</v>
      </c>
      <c r="L22" s="15">
        <v>1.81487</v>
      </c>
      <c r="M22" s="15">
        <v>0.74282000000000004</v>
      </c>
      <c r="N22" s="15">
        <v>1.6459699999999999</v>
      </c>
      <c r="O22" s="15">
        <v>4.6059999999999997E-2</v>
      </c>
      <c r="P22" s="15">
        <v>5.82126956367E-3</v>
      </c>
      <c r="Q22" s="15">
        <v>0.32334506394566997</v>
      </c>
      <c r="R22" s="15">
        <v>0.64198201645740005</v>
      </c>
      <c r="S22" s="15">
        <v>0.15326000000000001</v>
      </c>
      <c r="T22" s="15">
        <v>0</v>
      </c>
      <c r="U22" s="15">
        <v>0</v>
      </c>
      <c r="V22" s="15">
        <v>0</v>
      </c>
      <c r="W22" s="15">
        <v>0</v>
      </c>
      <c r="X22" s="15">
        <v>0.25617235778934</v>
      </c>
      <c r="Y22" s="15">
        <v>0.16825111403460002</v>
      </c>
      <c r="Z22" s="15">
        <v>0</v>
      </c>
      <c r="AA22" s="15">
        <v>0</v>
      </c>
      <c r="AB22" s="15">
        <v>3.9599231828100004E-3</v>
      </c>
      <c r="AC22" s="15">
        <v>8.0840828109900002E-3</v>
      </c>
      <c r="AD22" s="15">
        <v>2.1087412130690102</v>
      </c>
      <c r="AE22" s="15">
        <v>1.2185240205864938</v>
      </c>
      <c r="AF22" s="15">
        <v>5.1588430521970707</v>
      </c>
      <c r="AG22" s="15">
        <v>6.3863042517976769</v>
      </c>
      <c r="AH22" s="15">
        <v>0.48733841361871805</v>
      </c>
      <c r="AI22" s="15">
        <v>2.2793955364825473</v>
      </c>
      <c r="AJ22" s="15">
        <v>0.10252686664426416</v>
      </c>
      <c r="AK22" s="15">
        <v>4.5224922027741812</v>
      </c>
      <c r="AL22" s="15">
        <v>3.5495655899046033E-2</v>
      </c>
      <c r="AM22" s="15">
        <v>0</v>
      </c>
    </row>
    <row r="23" spans="1:39" x14ac:dyDescent="0.25">
      <c r="A23" s="13">
        <v>78595</v>
      </c>
      <c r="B23" s="13" t="s">
        <v>76</v>
      </c>
      <c r="C23" s="13" t="s">
        <v>79</v>
      </c>
      <c r="D23" s="13">
        <v>350300</v>
      </c>
      <c r="E23" s="13">
        <v>614600</v>
      </c>
      <c r="F23" s="13">
        <v>40</v>
      </c>
      <c r="G23" s="14">
        <v>1.1177940000000002</v>
      </c>
      <c r="H23" s="15">
        <v>9.4777900000000006</v>
      </c>
      <c r="I23" s="15">
        <v>20.897939999999998</v>
      </c>
      <c r="J23" s="15">
        <v>7.1900300000000001</v>
      </c>
      <c r="K23" s="16">
        <v>12</v>
      </c>
      <c r="L23" s="15">
        <v>1.8339799999999999</v>
      </c>
      <c r="M23" s="15">
        <v>0.74395999999999995</v>
      </c>
      <c r="N23" s="15">
        <v>1.4978499999999999</v>
      </c>
      <c r="O23" s="15">
        <v>2.945E-2</v>
      </c>
      <c r="P23" s="15">
        <v>1.8248493930000001E-5</v>
      </c>
      <c r="Q23" s="15">
        <v>0.12711900871637999</v>
      </c>
      <c r="R23" s="15">
        <v>0.89324552937957002</v>
      </c>
      <c r="S23" s="15">
        <v>0.92393999999999998</v>
      </c>
      <c r="T23" s="15">
        <v>0</v>
      </c>
      <c r="U23" s="15">
        <v>0</v>
      </c>
      <c r="V23" s="15">
        <v>0</v>
      </c>
      <c r="W23" s="15">
        <v>0</v>
      </c>
      <c r="X23" s="15">
        <v>1.72955575769754</v>
      </c>
      <c r="Y23" s="15">
        <v>0.17443735347687001</v>
      </c>
      <c r="Z23" s="15">
        <v>0</v>
      </c>
      <c r="AA23" s="15">
        <v>0</v>
      </c>
      <c r="AB23" s="15">
        <v>4.4891295067799996E-3</v>
      </c>
      <c r="AC23" s="15">
        <v>8.2848162442200005E-3</v>
      </c>
      <c r="AD23" s="15">
        <v>1.51148625523404</v>
      </c>
      <c r="AE23" s="15">
        <v>0.61524571660153216</v>
      </c>
      <c r="AF23" s="15">
        <v>2.7238044227793359</v>
      </c>
      <c r="AG23" s="15">
        <v>2.8749750385387478</v>
      </c>
      <c r="AH23" s="15">
        <v>2.1555746613644517</v>
      </c>
      <c r="AI23" s="15">
        <v>0.75434015204573945</v>
      </c>
      <c r="AJ23" s="15">
        <v>4.988022379105627E-2</v>
      </c>
      <c r="AK23" s="15">
        <v>2.2117831139871016</v>
      </c>
      <c r="AL23" s="15">
        <v>3.4546670892034455E-2</v>
      </c>
      <c r="AM23" s="15">
        <v>0</v>
      </c>
    </row>
    <row r="24" spans="1:39" x14ac:dyDescent="0.25">
      <c r="A24" s="13">
        <v>78596</v>
      </c>
      <c r="B24" s="13" t="s">
        <v>88</v>
      </c>
      <c r="C24" s="13" t="s">
        <v>77</v>
      </c>
      <c r="D24" s="13">
        <v>351000</v>
      </c>
      <c r="E24" s="13">
        <v>615150</v>
      </c>
      <c r="F24" s="13">
        <v>40</v>
      </c>
      <c r="G24" s="14">
        <v>1.25902</v>
      </c>
      <c r="H24" s="15">
        <v>8.4947999999999997</v>
      </c>
      <c r="I24" s="15">
        <v>25.52694</v>
      </c>
      <c r="J24" s="15">
        <v>6.4844900000000001</v>
      </c>
      <c r="K24" s="16">
        <v>14</v>
      </c>
      <c r="L24" s="15">
        <v>1.84927</v>
      </c>
      <c r="M24" s="15">
        <v>0.75017</v>
      </c>
      <c r="N24" s="15">
        <v>1.51034</v>
      </c>
      <c r="O24" s="15">
        <v>2.8479999999999998E-2</v>
      </c>
      <c r="P24" s="15">
        <v>1.8248493930000001E-5</v>
      </c>
      <c r="Q24" s="15">
        <v>8.0037894376980001E-2</v>
      </c>
      <c r="R24" s="15">
        <v>0.71388108254159999</v>
      </c>
      <c r="S24" s="15">
        <v>0.74292999999999998</v>
      </c>
      <c r="T24" s="15">
        <v>0</v>
      </c>
      <c r="U24" s="15">
        <v>0</v>
      </c>
      <c r="V24" s="15">
        <v>0</v>
      </c>
      <c r="W24" s="15">
        <v>0</v>
      </c>
      <c r="X24" s="15">
        <v>1.30706662623018</v>
      </c>
      <c r="Y24" s="15">
        <v>0.18239369683035001</v>
      </c>
      <c r="Z24" s="15">
        <v>0</v>
      </c>
      <c r="AA24" s="15">
        <v>0</v>
      </c>
      <c r="AB24" s="15">
        <v>5.1095783004000001E-3</v>
      </c>
      <c r="AC24" s="15">
        <v>7.9563433534799999E-3</v>
      </c>
      <c r="AD24" s="15">
        <v>1.3171762918673999</v>
      </c>
      <c r="AE24" s="15">
        <v>1.1296366846340564</v>
      </c>
      <c r="AF24" s="15">
        <v>4.7825223496426572</v>
      </c>
      <c r="AG24" s="15">
        <v>4.4637018585908432</v>
      </c>
      <c r="AH24" s="15">
        <v>2.6585180322030024</v>
      </c>
      <c r="AI24" s="15">
        <v>0.91430216948051379</v>
      </c>
      <c r="AJ24" s="15">
        <v>6.755387433837079E-2</v>
      </c>
      <c r="AK24" s="15">
        <v>2.9798225573643875</v>
      </c>
      <c r="AL24" s="15">
        <v>3.6082473746167389E-2</v>
      </c>
      <c r="AM24" s="15">
        <v>0</v>
      </c>
    </row>
    <row r="25" spans="1:39" x14ac:dyDescent="0.25">
      <c r="A25" s="13">
        <v>78597</v>
      </c>
      <c r="B25" s="13" t="s">
        <v>76</v>
      </c>
      <c r="C25" s="13" t="s">
        <v>79</v>
      </c>
      <c r="D25" s="13">
        <v>350740</v>
      </c>
      <c r="E25" s="13">
        <v>615750</v>
      </c>
      <c r="F25" s="13">
        <v>40</v>
      </c>
      <c r="G25" s="14">
        <v>1.7323909999999998</v>
      </c>
      <c r="H25" s="15">
        <v>10.462120000000001</v>
      </c>
      <c r="I25" s="15">
        <v>30.681830000000001</v>
      </c>
      <c r="J25" s="15">
        <v>7.8952099999999996</v>
      </c>
      <c r="K25" s="16">
        <v>17</v>
      </c>
      <c r="L25" s="15">
        <v>1.84927</v>
      </c>
      <c r="M25" s="15">
        <v>0.75017</v>
      </c>
      <c r="N25" s="15">
        <v>1.51034</v>
      </c>
      <c r="O25" s="15">
        <v>2.9100000000000001E-2</v>
      </c>
      <c r="P25" s="15">
        <v>1.8248493930000001E-5</v>
      </c>
      <c r="Q25" s="15">
        <v>0.2474495776908</v>
      </c>
      <c r="R25" s="15">
        <v>0.9226803500886599</v>
      </c>
      <c r="S25" s="15">
        <v>1.0381800000000001</v>
      </c>
      <c r="T25" s="15">
        <v>0</v>
      </c>
      <c r="U25" s="15">
        <v>0</v>
      </c>
      <c r="V25" s="15">
        <v>0</v>
      </c>
      <c r="W25" s="15">
        <v>0</v>
      </c>
      <c r="X25" s="15">
        <v>1.9733191396144802</v>
      </c>
      <c r="Y25" s="15">
        <v>0.18232070285463001</v>
      </c>
      <c r="Z25" s="15">
        <v>0</v>
      </c>
      <c r="AA25" s="15">
        <v>0</v>
      </c>
      <c r="AB25" s="15">
        <v>5.6387846243700001E-3</v>
      </c>
      <c r="AC25" s="15">
        <v>8.1753252806399997E-3</v>
      </c>
      <c r="AD25" s="15">
        <v>1.94545368938337</v>
      </c>
      <c r="AE25" s="15">
        <v>1.5084757774845987</v>
      </c>
      <c r="AF25" s="15">
        <v>6.6782959775226409</v>
      </c>
      <c r="AG25" s="15">
        <v>5.1923893125534004</v>
      </c>
      <c r="AH25" s="15">
        <v>0.62530198218778033</v>
      </c>
      <c r="AI25" s="15">
        <v>1.265921075472332</v>
      </c>
      <c r="AJ25" s="15">
        <v>0.10862221779675529</v>
      </c>
      <c r="AK25" s="15">
        <v>4.8165138178423756</v>
      </c>
      <c r="AL25" s="15">
        <v>2.4189839140114328E-2</v>
      </c>
      <c r="AM25" s="15">
        <v>0</v>
      </c>
    </row>
    <row r="26" spans="1:39" x14ac:dyDescent="0.25">
      <c r="A26" s="13">
        <v>78637</v>
      </c>
      <c r="B26" s="13" t="s">
        <v>78</v>
      </c>
      <c r="C26" s="13" t="s">
        <v>77</v>
      </c>
      <c r="D26" s="13">
        <v>206240</v>
      </c>
      <c r="E26" s="13">
        <v>559750</v>
      </c>
      <c r="F26" s="13">
        <v>40</v>
      </c>
      <c r="G26" s="14">
        <v>1.239976</v>
      </c>
      <c r="H26" s="15">
        <v>6.1788100000000004</v>
      </c>
      <c r="I26" s="15">
        <v>18.369540000000001</v>
      </c>
      <c r="J26" s="15">
        <v>4.7880200000000004</v>
      </c>
      <c r="K26" s="16">
        <v>11</v>
      </c>
      <c r="L26" s="15">
        <v>1.5455300000000001</v>
      </c>
      <c r="M26" s="15">
        <v>0.68567</v>
      </c>
      <c r="N26" s="15">
        <v>1.0033700000000001</v>
      </c>
      <c r="O26" s="15">
        <v>1.0919999999999999E-2</v>
      </c>
      <c r="P26" s="15">
        <v>0</v>
      </c>
      <c r="Q26" s="15">
        <v>0.15115227522218999</v>
      </c>
      <c r="R26" s="15">
        <v>0.30161110767504001</v>
      </c>
      <c r="S26" s="15">
        <v>6.565E-2</v>
      </c>
      <c r="T26" s="15">
        <v>0</v>
      </c>
      <c r="U26" s="15">
        <v>0</v>
      </c>
      <c r="V26" s="15">
        <v>0</v>
      </c>
      <c r="W26" s="15">
        <v>0</v>
      </c>
      <c r="X26" s="15">
        <v>1.0353283031185501</v>
      </c>
      <c r="Y26" s="15">
        <v>0.18870767573013</v>
      </c>
      <c r="Z26" s="15">
        <v>2.8485899024730001E-2</v>
      </c>
      <c r="AA26" s="15">
        <v>0.22431048738756001</v>
      </c>
      <c r="AB26" s="15">
        <v>2.2263162594599998E-3</v>
      </c>
      <c r="AC26" s="15">
        <v>3.7226927617200005E-3</v>
      </c>
      <c r="AD26" s="15">
        <v>0.93213306994440004</v>
      </c>
      <c r="AE26" s="15">
        <v>1.1064596180909911</v>
      </c>
      <c r="AF26" s="15">
        <v>4.6843980232560085</v>
      </c>
      <c r="AG26" s="15">
        <v>2.5988642559554576</v>
      </c>
      <c r="AH26" s="15">
        <v>0.44630091096449798</v>
      </c>
      <c r="AI26" s="15">
        <v>1.198443923793693</v>
      </c>
      <c r="AJ26" s="15">
        <v>4.711040732183714E-2</v>
      </c>
      <c r="AK26" s="15">
        <v>2.0780548236372298</v>
      </c>
      <c r="AL26" s="15">
        <v>3.1098036980285935E-2</v>
      </c>
      <c r="AM26" s="15">
        <v>0</v>
      </c>
    </row>
    <row r="27" spans="1:39" x14ac:dyDescent="0.25">
      <c r="A27" s="13">
        <v>78639</v>
      </c>
      <c r="B27" s="13" t="s">
        <v>78</v>
      </c>
      <c r="C27" s="13" t="s">
        <v>79</v>
      </c>
      <c r="D27" s="13">
        <v>206880</v>
      </c>
      <c r="E27" s="13">
        <v>561000</v>
      </c>
      <c r="F27" s="13">
        <v>40</v>
      </c>
      <c r="G27" s="14">
        <v>0.54480500000000009</v>
      </c>
      <c r="H27" s="15">
        <v>7.8770300000000004</v>
      </c>
      <c r="I27" s="15">
        <v>16.193359999999998</v>
      </c>
      <c r="J27" s="15">
        <v>6.0615500000000004</v>
      </c>
      <c r="K27" s="16">
        <v>10</v>
      </c>
      <c r="L27" s="15">
        <v>1.5304199999999999</v>
      </c>
      <c r="M27" s="15">
        <v>0.67896999999999996</v>
      </c>
      <c r="N27" s="15">
        <v>0.99356</v>
      </c>
      <c r="O27" s="15">
        <v>0.31298999999999999</v>
      </c>
      <c r="P27" s="15">
        <v>0</v>
      </c>
      <c r="Q27" s="15">
        <v>0.55103152271028</v>
      </c>
      <c r="R27" s="15">
        <v>0.61612390055859001</v>
      </c>
      <c r="S27" s="15">
        <v>0.10644000000000001</v>
      </c>
      <c r="T27" s="15">
        <v>0</v>
      </c>
      <c r="U27" s="15">
        <v>0</v>
      </c>
      <c r="V27" s="15">
        <v>0</v>
      </c>
      <c r="W27" s="15">
        <v>0</v>
      </c>
      <c r="X27" s="15">
        <v>0.30847254139272001</v>
      </c>
      <c r="Y27" s="15">
        <v>0.16226560802556</v>
      </c>
      <c r="Z27" s="15">
        <v>0.10288500877734</v>
      </c>
      <c r="AA27" s="15">
        <v>0.27224928094167</v>
      </c>
      <c r="AB27" s="15">
        <v>2.6277831259200004E-3</v>
      </c>
      <c r="AC27" s="15">
        <v>4.6168689642899999E-3</v>
      </c>
      <c r="AD27" s="15">
        <v>2.2343638452831303</v>
      </c>
      <c r="AE27" s="15">
        <v>0.5843374714065761</v>
      </c>
      <c r="AF27" s="15">
        <v>2.5869680130479464</v>
      </c>
      <c r="AG27" s="15">
        <v>1.655426102828804</v>
      </c>
      <c r="AH27" s="15">
        <v>1.0174101698018649</v>
      </c>
      <c r="AI27" s="15">
        <v>0.79654098821339658</v>
      </c>
      <c r="AJ27" s="15">
        <v>3.6223427632808246E-2</v>
      </c>
      <c r="AK27" s="15">
        <v>1.6062150383403975</v>
      </c>
      <c r="AL27" s="15">
        <v>3.3208788728203882E-2</v>
      </c>
      <c r="AM27" s="15">
        <v>0</v>
      </c>
    </row>
    <row r="28" spans="1:39" x14ac:dyDescent="0.25">
      <c r="A28" s="13">
        <v>78640</v>
      </c>
      <c r="B28" s="13" t="s">
        <v>83</v>
      </c>
      <c r="C28" s="13" t="s">
        <v>77</v>
      </c>
      <c r="D28" s="13">
        <v>204800</v>
      </c>
      <c r="E28" s="13">
        <v>561820</v>
      </c>
      <c r="F28" s="13">
        <v>40</v>
      </c>
      <c r="G28" s="14">
        <v>1.8007390000000001</v>
      </c>
      <c r="H28" s="15">
        <v>4.7180600000000004</v>
      </c>
      <c r="I28" s="15">
        <v>15.10941</v>
      </c>
      <c r="J28" s="15">
        <v>3.6879</v>
      </c>
      <c r="K28" s="16">
        <v>9</v>
      </c>
      <c r="L28" s="15">
        <v>1.5286200000000001</v>
      </c>
      <c r="M28" s="15">
        <v>0.67817000000000005</v>
      </c>
      <c r="N28" s="15">
        <v>0.99238999999999999</v>
      </c>
      <c r="O28" s="15">
        <v>5.0630000000000001E-2</v>
      </c>
      <c r="P28" s="15">
        <v>0</v>
      </c>
      <c r="Q28" s="15">
        <v>4.459931916492E-2</v>
      </c>
      <c r="R28" s="15">
        <v>0.25454824182957003</v>
      </c>
      <c r="S28" s="15">
        <v>3.0280000000000001E-2</v>
      </c>
      <c r="T28" s="15">
        <v>0</v>
      </c>
      <c r="U28" s="15">
        <v>0</v>
      </c>
      <c r="V28" s="15">
        <v>0</v>
      </c>
      <c r="W28" s="15">
        <v>0</v>
      </c>
      <c r="X28" s="15">
        <v>5.4033790526730005E-2</v>
      </c>
      <c r="Y28" s="15">
        <v>0.19016755524453</v>
      </c>
      <c r="Z28" s="15">
        <v>1.151479966983E-2</v>
      </c>
      <c r="AA28" s="15">
        <v>0.40949620378919999</v>
      </c>
      <c r="AB28" s="15">
        <v>1.7883524051399999E-3</v>
      </c>
      <c r="AC28" s="15">
        <v>3.0474984863100001E-3</v>
      </c>
      <c r="AD28" s="15">
        <v>0.46874906357990997</v>
      </c>
      <c r="AE28" s="15">
        <v>0.82479221576386175</v>
      </c>
      <c r="AF28" s="15">
        <v>3.4919078490973399</v>
      </c>
      <c r="AG28" s="15">
        <v>2.2197338072994448</v>
      </c>
      <c r="AH28" s="15">
        <v>0.43759905938413829</v>
      </c>
      <c r="AI28" s="15">
        <v>1.2441047430530234</v>
      </c>
      <c r="AJ28" s="15">
        <v>4.7729006928885757E-2</v>
      </c>
      <c r="AK28" s="15">
        <v>2.1053414460717517</v>
      </c>
      <c r="AL28" s="15">
        <v>2.0141872401554812E-2</v>
      </c>
      <c r="AM28" s="15">
        <v>0</v>
      </c>
    </row>
    <row r="29" spans="1:39" x14ac:dyDescent="0.25">
      <c r="A29" s="13">
        <v>80198</v>
      </c>
      <c r="B29" s="13" t="s">
        <v>89</v>
      </c>
      <c r="C29" s="13" t="s">
        <v>77</v>
      </c>
      <c r="D29" s="13">
        <v>372850</v>
      </c>
      <c r="E29" s="13">
        <v>634050</v>
      </c>
      <c r="F29" s="13">
        <v>40</v>
      </c>
      <c r="G29" s="14">
        <v>1.8136649999999999</v>
      </c>
      <c r="H29" s="15">
        <v>7.9836099999999997</v>
      </c>
      <c r="I29" s="15">
        <v>19.718990000000002</v>
      </c>
      <c r="J29" s="15">
        <v>6.1214700000000004</v>
      </c>
      <c r="K29" s="16">
        <v>11</v>
      </c>
      <c r="L29" s="15">
        <v>2.0593599999999999</v>
      </c>
      <c r="M29" s="15">
        <v>0.84287999999999996</v>
      </c>
      <c r="N29" s="15">
        <v>1.8676999999999999</v>
      </c>
      <c r="O29" s="15">
        <v>5.5109999999999999E-2</v>
      </c>
      <c r="P29" s="15">
        <v>0</v>
      </c>
      <c r="Q29" s="15">
        <v>0.36852833491635001</v>
      </c>
      <c r="R29" s="15">
        <v>0.61570418519820003</v>
      </c>
      <c r="S29" s="15">
        <v>0.17355000000000001</v>
      </c>
      <c r="T29" s="15">
        <v>0</v>
      </c>
      <c r="U29" s="15">
        <v>0</v>
      </c>
      <c r="V29" s="15">
        <v>0</v>
      </c>
      <c r="W29" s="15">
        <v>0</v>
      </c>
      <c r="X29" s="15">
        <v>0.31345438023561001</v>
      </c>
      <c r="Y29" s="15">
        <v>0.15516694388679</v>
      </c>
      <c r="Z29" s="15">
        <v>0</v>
      </c>
      <c r="AA29" s="15">
        <v>0</v>
      </c>
      <c r="AB29" s="15">
        <v>6.5147123330099995E-3</v>
      </c>
      <c r="AC29" s="15">
        <v>5.8577665515300009E-3</v>
      </c>
      <c r="AD29" s="15">
        <v>1.51977107147826</v>
      </c>
      <c r="AE29" s="15">
        <v>0.75349274389350984</v>
      </c>
      <c r="AF29" s="15">
        <v>3.1900485678115689</v>
      </c>
      <c r="AG29" s="15">
        <v>3.6049617066907045</v>
      </c>
      <c r="AH29" s="15">
        <v>1.1304742458414345</v>
      </c>
      <c r="AI29" s="15">
        <v>1.7291100369898977</v>
      </c>
      <c r="AJ29" s="15">
        <v>2.9116473621661993E-2</v>
      </c>
      <c r="AK29" s="15">
        <v>1.2843367717764271</v>
      </c>
      <c r="AL29" s="15">
        <v>1.3839453374798669E-2</v>
      </c>
      <c r="AM29" s="15">
        <v>0</v>
      </c>
    </row>
    <row r="30" spans="1:39" x14ac:dyDescent="0.25">
      <c r="A30" s="13">
        <v>80303</v>
      </c>
      <c r="B30" s="13" t="s">
        <v>82</v>
      </c>
      <c r="C30" s="13" t="s">
        <v>77</v>
      </c>
      <c r="D30" s="13">
        <v>296775</v>
      </c>
      <c r="E30" s="13">
        <v>576110</v>
      </c>
      <c r="F30" s="13">
        <v>40</v>
      </c>
      <c r="G30" s="14">
        <v>0.23468800000000001</v>
      </c>
      <c r="H30" s="15">
        <v>10.04954</v>
      </c>
      <c r="I30" s="15">
        <v>36.448839999999997</v>
      </c>
      <c r="J30" s="15">
        <v>7.6571699999999998</v>
      </c>
      <c r="K30" s="16">
        <v>19</v>
      </c>
      <c r="L30" s="15">
        <v>1.42963</v>
      </c>
      <c r="M30" s="15">
        <v>0.58404999999999996</v>
      </c>
      <c r="N30" s="15">
        <v>1.2230799999999999</v>
      </c>
      <c r="O30" s="15">
        <v>0.35887999999999998</v>
      </c>
      <c r="P30" s="15">
        <v>8.5402951592400012E-3</v>
      </c>
      <c r="Q30" s="15">
        <v>0.99490788906360006</v>
      </c>
      <c r="R30" s="15">
        <v>0.97833825657516005</v>
      </c>
      <c r="S30" s="15">
        <v>0.19727</v>
      </c>
      <c r="T30" s="15">
        <v>0</v>
      </c>
      <c r="U30" s="15">
        <v>0</v>
      </c>
      <c r="V30" s="15">
        <v>0</v>
      </c>
      <c r="W30" s="15">
        <v>0</v>
      </c>
      <c r="X30" s="15">
        <v>0.22332506871534</v>
      </c>
      <c r="Y30" s="15">
        <v>0.22589810635947</v>
      </c>
      <c r="Z30" s="15">
        <v>0.17016720589725001</v>
      </c>
      <c r="AA30" s="15">
        <v>0</v>
      </c>
      <c r="AB30" s="15">
        <v>6.7519427541000007E-3</v>
      </c>
      <c r="AC30" s="15">
        <v>7.6096219688100005E-3</v>
      </c>
      <c r="AD30" s="15">
        <v>3.6411219938529</v>
      </c>
      <c r="AE30" s="15">
        <v>2.1117234865684114</v>
      </c>
      <c r="AF30" s="15">
        <v>10.310180625514471</v>
      </c>
      <c r="AG30" s="15">
        <v>2.6098066051149056</v>
      </c>
      <c r="AH30" s="15">
        <v>0.50377862669736317</v>
      </c>
      <c r="AI30" s="15">
        <v>6.8850523788703466</v>
      </c>
      <c r="AJ30" s="15">
        <v>6.4185369175422585E-2</v>
      </c>
      <c r="AK30" s="15">
        <v>3.8822574753541024</v>
      </c>
      <c r="AL30" s="15">
        <v>3.2315432704979316E-2</v>
      </c>
      <c r="AM30" s="15">
        <v>0</v>
      </c>
    </row>
    <row r="31" spans="1:39" x14ac:dyDescent="0.25">
      <c r="A31" s="13">
        <v>80304</v>
      </c>
      <c r="B31" s="13" t="s">
        <v>82</v>
      </c>
      <c r="C31" s="13" t="s">
        <v>77</v>
      </c>
      <c r="D31" s="13">
        <v>297000</v>
      </c>
      <c r="E31" s="13">
        <v>576240</v>
      </c>
      <c r="F31" s="13">
        <v>40</v>
      </c>
      <c r="G31" s="14">
        <v>0.40481400000000001</v>
      </c>
      <c r="H31" s="15">
        <v>12.66671</v>
      </c>
      <c r="I31" s="15">
        <v>52.934469999999997</v>
      </c>
      <c r="J31" s="15">
        <v>9.5051600000000001</v>
      </c>
      <c r="K31" s="16">
        <v>26</v>
      </c>
      <c r="L31" s="15">
        <v>1.42963</v>
      </c>
      <c r="M31" s="15">
        <v>0.58404999999999996</v>
      </c>
      <c r="N31" s="15">
        <v>1.2230799999999999</v>
      </c>
      <c r="O31" s="15">
        <v>0.33184000000000002</v>
      </c>
      <c r="P31" s="15">
        <v>1.2098751475589999E-2</v>
      </c>
      <c r="Q31" s="15">
        <v>2.18810391317058</v>
      </c>
      <c r="R31" s="15">
        <v>0.88777098120056996</v>
      </c>
      <c r="S31" s="15">
        <v>0.21284</v>
      </c>
      <c r="T31" s="15">
        <v>0</v>
      </c>
      <c r="U31" s="15">
        <v>0</v>
      </c>
      <c r="V31" s="15">
        <v>0</v>
      </c>
      <c r="W31" s="15">
        <v>0</v>
      </c>
      <c r="X31" s="15">
        <v>0.5725282485598201</v>
      </c>
      <c r="Y31" s="15">
        <v>0.21058761995220002</v>
      </c>
      <c r="Z31" s="15">
        <v>0.54378687062006992</v>
      </c>
      <c r="AA31" s="15">
        <v>0</v>
      </c>
      <c r="AB31" s="15">
        <v>6.4052213694300005E-3</v>
      </c>
      <c r="AC31" s="15">
        <v>7.2081551023500008E-3</v>
      </c>
      <c r="AD31" s="15">
        <v>4.4567931755360402</v>
      </c>
      <c r="AE31" s="15">
        <v>2.7556331276437045</v>
      </c>
      <c r="AF31" s="15">
        <v>13.453975136596354</v>
      </c>
      <c r="AG31" s="15">
        <v>3.7906300007724063</v>
      </c>
      <c r="AH31" s="15">
        <v>0.60697620178310174</v>
      </c>
      <c r="AI31" s="15">
        <v>13.87491297378256</v>
      </c>
      <c r="AJ31" s="15">
        <v>9.3487686463183839E-2</v>
      </c>
      <c r="AK31" s="15">
        <v>5.6546106112330605</v>
      </c>
      <c r="AL31" s="15">
        <v>3.7534261725624365E-2</v>
      </c>
      <c r="AM31" s="15">
        <v>0</v>
      </c>
    </row>
    <row r="32" spans="1:39" x14ac:dyDescent="0.25">
      <c r="A32" s="13">
        <v>80305</v>
      </c>
      <c r="B32" s="13" t="s">
        <v>82</v>
      </c>
      <c r="C32" s="13" t="s">
        <v>77</v>
      </c>
      <c r="D32" s="13">
        <v>297340</v>
      </c>
      <c r="E32" s="13">
        <v>576215</v>
      </c>
      <c r="F32" s="13">
        <v>40</v>
      </c>
      <c r="G32" s="14">
        <v>0.40192700000000003</v>
      </c>
      <c r="H32" s="15">
        <v>12.66671</v>
      </c>
      <c r="I32" s="15">
        <v>27.75911</v>
      </c>
      <c r="J32" s="15">
        <v>9.5051600000000001</v>
      </c>
      <c r="K32" s="16">
        <v>15</v>
      </c>
      <c r="L32" s="15">
        <v>1.42963</v>
      </c>
      <c r="M32" s="15">
        <v>0.58404999999999996</v>
      </c>
      <c r="N32" s="15">
        <v>1.2230799999999999</v>
      </c>
      <c r="O32" s="15">
        <v>0.33184000000000002</v>
      </c>
      <c r="P32" s="15">
        <v>1.2098751475589999E-2</v>
      </c>
      <c r="Q32" s="15">
        <v>2.18810391317058</v>
      </c>
      <c r="R32" s="15">
        <v>0.88777098120056996</v>
      </c>
      <c r="S32" s="15">
        <v>0.21284</v>
      </c>
      <c r="T32" s="15">
        <v>0</v>
      </c>
      <c r="U32" s="15">
        <v>0</v>
      </c>
      <c r="V32" s="15">
        <v>0</v>
      </c>
      <c r="W32" s="15">
        <v>0</v>
      </c>
      <c r="X32" s="15">
        <v>0.5725282485598201</v>
      </c>
      <c r="Y32" s="15">
        <v>0.21058761995220002</v>
      </c>
      <c r="Z32" s="15">
        <v>0.54378687062006992</v>
      </c>
      <c r="AA32" s="15">
        <v>0</v>
      </c>
      <c r="AB32" s="15">
        <v>6.4052213694300005E-3</v>
      </c>
      <c r="AC32" s="15">
        <v>7.2081551023500008E-3</v>
      </c>
      <c r="AD32" s="15">
        <v>4.4567931755360402</v>
      </c>
      <c r="AE32" s="15">
        <v>1.3167127119452995</v>
      </c>
      <c r="AF32" s="15">
        <v>5.5745427344872009</v>
      </c>
      <c r="AG32" s="15">
        <v>1.5505660462641231</v>
      </c>
      <c r="AH32" s="15">
        <v>0.20815291429720753</v>
      </c>
      <c r="AI32" s="15">
        <v>4.2952048958175961</v>
      </c>
      <c r="AJ32" s="15">
        <v>4.6635415169341478E-2</v>
      </c>
      <c r="AK32" s="15">
        <v>2.0571027710060505</v>
      </c>
      <c r="AL32" s="15">
        <v>4.3482511013183081E-2</v>
      </c>
      <c r="AM32" s="15">
        <v>0</v>
      </c>
    </row>
    <row r="33" spans="1:39" x14ac:dyDescent="0.25">
      <c r="A33" s="13">
        <v>80306</v>
      </c>
      <c r="B33" s="13" t="s">
        <v>90</v>
      </c>
      <c r="C33" s="13" t="s">
        <v>77</v>
      </c>
      <c r="D33" s="13">
        <v>297400</v>
      </c>
      <c r="E33" s="13">
        <v>575960</v>
      </c>
      <c r="F33" s="13">
        <v>40</v>
      </c>
      <c r="G33" s="14">
        <v>0.98188300000000017</v>
      </c>
      <c r="H33" s="15">
        <v>11.11168</v>
      </c>
      <c r="I33" s="15">
        <v>33.37097</v>
      </c>
      <c r="J33" s="15">
        <v>8.4221299999999992</v>
      </c>
      <c r="K33" s="16">
        <v>18</v>
      </c>
      <c r="L33" s="15">
        <v>1.42963</v>
      </c>
      <c r="M33" s="15">
        <v>0.58404999999999996</v>
      </c>
      <c r="N33" s="15">
        <v>1.2230799999999999</v>
      </c>
      <c r="O33" s="15">
        <v>0.33237</v>
      </c>
      <c r="P33" s="15">
        <v>8.3578102199400005E-3</v>
      </c>
      <c r="Q33" s="15">
        <v>1.3292567948490599</v>
      </c>
      <c r="R33" s="15">
        <v>0.97735283790293992</v>
      </c>
      <c r="S33" s="15">
        <v>0.19846</v>
      </c>
      <c r="T33" s="15">
        <v>0</v>
      </c>
      <c r="U33" s="15">
        <v>0</v>
      </c>
      <c r="V33" s="15">
        <v>0</v>
      </c>
      <c r="W33" s="15">
        <v>0</v>
      </c>
      <c r="X33" s="15">
        <v>0.51486300774102001</v>
      </c>
      <c r="Y33" s="15">
        <v>0.21210224494839</v>
      </c>
      <c r="Z33" s="15">
        <v>0.17312346191391001</v>
      </c>
      <c r="AA33" s="15">
        <v>0</v>
      </c>
      <c r="AB33" s="15">
        <v>6.9891731751900001E-3</v>
      </c>
      <c r="AC33" s="15">
        <v>8.2483192563599997E-3</v>
      </c>
      <c r="AD33" s="15">
        <v>4.1137762351338294</v>
      </c>
      <c r="AE33" s="15">
        <v>1.2838004833289769</v>
      </c>
      <c r="AF33" s="15">
        <v>6.2679678255383786</v>
      </c>
      <c r="AG33" s="15">
        <v>2.5741127839301137</v>
      </c>
      <c r="AH33" s="15">
        <v>0.3630483361536303</v>
      </c>
      <c r="AI33" s="15">
        <v>8.1041372289812319</v>
      </c>
      <c r="AJ33" s="15">
        <v>5.9234426761815964E-2</v>
      </c>
      <c r="AK33" s="15">
        <v>3.5827993053350085</v>
      </c>
      <c r="AL33" s="15">
        <v>2.4189609970846876E-2</v>
      </c>
      <c r="AM33" s="15">
        <v>0</v>
      </c>
    </row>
    <row r="34" spans="1:39" x14ac:dyDescent="0.25">
      <c r="A34" s="13">
        <v>80307</v>
      </c>
      <c r="B34" s="13" t="s">
        <v>91</v>
      </c>
      <c r="C34" s="13" t="s">
        <v>77</v>
      </c>
      <c r="D34" s="13">
        <v>297750</v>
      </c>
      <c r="E34" s="13">
        <v>577150</v>
      </c>
      <c r="F34" s="13">
        <v>40</v>
      </c>
      <c r="G34" s="14">
        <v>1.3228360000000003</v>
      </c>
      <c r="H34" s="15">
        <v>9.0226299999999995</v>
      </c>
      <c r="I34" s="15">
        <v>19.787140000000001</v>
      </c>
      <c r="J34" s="15">
        <v>6.90076</v>
      </c>
      <c r="K34" s="16">
        <v>12</v>
      </c>
      <c r="L34" s="15">
        <v>1.42963</v>
      </c>
      <c r="M34" s="15">
        <v>0.58404999999999996</v>
      </c>
      <c r="N34" s="15">
        <v>1.2230799999999999</v>
      </c>
      <c r="O34" s="15">
        <v>0.41660999999999998</v>
      </c>
      <c r="P34" s="15">
        <v>1.790177254533E-2</v>
      </c>
      <c r="Q34" s="15">
        <v>0.62986501648788007</v>
      </c>
      <c r="R34" s="15">
        <v>0.54000943237656007</v>
      </c>
      <c r="S34" s="15">
        <v>0.24565000000000001</v>
      </c>
      <c r="T34" s="15">
        <v>0</v>
      </c>
      <c r="U34" s="15">
        <v>0</v>
      </c>
      <c r="V34" s="15">
        <v>0</v>
      </c>
      <c r="W34" s="15">
        <v>0</v>
      </c>
      <c r="X34" s="15">
        <v>0.36540784245432001</v>
      </c>
      <c r="Y34" s="15">
        <v>0.22690177352562002</v>
      </c>
      <c r="Z34" s="15">
        <v>0.58099554974334</v>
      </c>
      <c r="AA34" s="15">
        <v>0</v>
      </c>
      <c r="AB34" s="15">
        <v>4.8358508914499998E-3</v>
      </c>
      <c r="AC34" s="15">
        <v>6.5694578147999999E-3</v>
      </c>
      <c r="AD34" s="15">
        <v>2.7511429448868001</v>
      </c>
      <c r="AE34" s="15">
        <v>1.0332834667269357</v>
      </c>
      <c r="AF34" s="15">
        <v>4.3745934780249005</v>
      </c>
      <c r="AG34" s="15">
        <v>1.1926099018543299</v>
      </c>
      <c r="AH34" s="15">
        <v>0.3028914071145421</v>
      </c>
      <c r="AI34" s="15">
        <v>1.937537143454944</v>
      </c>
      <c r="AJ34" s="15">
        <v>4.2178432657789998E-2</v>
      </c>
      <c r="AK34" s="15">
        <v>1.8605038763345716</v>
      </c>
      <c r="AL34" s="15">
        <v>2.0912293831988189E-2</v>
      </c>
      <c r="AM34" s="15">
        <v>0</v>
      </c>
    </row>
    <row r="35" spans="1:39" x14ac:dyDescent="0.25">
      <c r="A35" s="13">
        <v>80310</v>
      </c>
      <c r="B35" s="13" t="s">
        <v>86</v>
      </c>
      <c r="C35" s="13" t="s">
        <v>77</v>
      </c>
      <c r="D35" s="13">
        <v>296450</v>
      </c>
      <c r="E35" s="13">
        <v>577000</v>
      </c>
      <c r="F35" s="13">
        <v>40</v>
      </c>
      <c r="G35" s="14">
        <v>1.48786</v>
      </c>
      <c r="H35" s="15">
        <v>10.04954</v>
      </c>
      <c r="I35" s="15">
        <v>41.425960000000003</v>
      </c>
      <c r="J35" s="15">
        <v>7.6571699999999998</v>
      </c>
      <c r="K35" s="16">
        <v>22</v>
      </c>
      <c r="L35" s="15">
        <v>1.42963</v>
      </c>
      <c r="M35" s="15">
        <v>0.58404999999999996</v>
      </c>
      <c r="N35" s="15">
        <v>1.2230799999999999</v>
      </c>
      <c r="O35" s="15">
        <v>0.35887999999999998</v>
      </c>
      <c r="P35" s="15">
        <v>8.5402951592400012E-3</v>
      </c>
      <c r="Q35" s="15">
        <v>0.99490788906360006</v>
      </c>
      <c r="R35" s="15">
        <v>0.97833825657516005</v>
      </c>
      <c r="S35" s="15">
        <v>0.19727</v>
      </c>
      <c r="T35" s="15">
        <v>0</v>
      </c>
      <c r="U35" s="15">
        <v>0</v>
      </c>
      <c r="V35" s="15">
        <v>0</v>
      </c>
      <c r="W35" s="15">
        <v>0</v>
      </c>
      <c r="X35" s="15">
        <v>0.22332506871534</v>
      </c>
      <c r="Y35" s="15">
        <v>0.22589810635947</v>
      </c>
      <c r="Z35" s="15">
        <v>0.17016720589725001</v>
      </c>
      <c r="AA35" s="15">
        <v>0</v>
      </c>
      <c r="AB35" s="15">
        <v>6.7519427541000007E-3</v>
      </c>
      <c r="AC35" s="15">
        <v>7.6096219688100005E-3</v>
      </c>
      <c r="AD35" s="15">
        <v>3.6411219938529</v>
      </c>
      <c r="AE35" s="15">
        <v>3.0532207872722195</v>
      </c>
      <c r="AF35" s="15">
        <v>12.92636548737195</v>
      </c>
      <c r="AG35" s="15">
        <v>4.088776731766826</v>
      </c>
      <c r="AH35" s="15">
        <v>1.2647349265804955</v>
      </c>
      <c r="AI35" s="15">
        <v>4.3694243019734023</v>
      </c>
      <c r="AJ35" s="15">
        <v>0.12436090513608881</v>
      </c>
      <c r="AK35" s="15">
        <v>5.4855984798533379</v>
      </c>
      <c r="AL35" s="15">
        <v>6.3938380045687235E-2</v>
      </c>
      <c r="AM35" s="15">
        <v>0</v>
      </c>
    </row>
    <row r="36" spans="1:39" x14ac:dyDescent="0.25">
      <c r="A36" s="13">
        <v>80391</v>
      </c>
      <c r="B36" s="13" t="s">
        <v>92</v>
      </c>
      <c r="C36" s="13" t="s">
        <v>79</v>
      </c>
      <c r="D36" s="13">
        <v>352000</v>
      </c>
      <c r="E36" s="13">
        <v>634340</v>
      </c>
      <c r="F36" s="13">
        <v>40</v>
      </c>
      <c r="G36" s="14">
        <v>2.5649300000000004</v>
      </c>
      <c r="H36" s="15">
        <v>8.7827900000000003</v>
      </c>
      <c r="I36" s="15">
        <v>33.958269999999999</v>
      </c>
      <c r="J36" s="15">
        <v>6.7015200000000004</v>
      </c>
      <c r="K36" s="16">
        <v>18</v>
      </c>
      <c r="L36" s="15">
        <v>1.8453299999999999</v>
      </c>
      <c r="M36" s="15">
        <v>0.75527999999999995</v>
      </c>
      <c r="N36" s="15">
        <v>1.6736</v>
      </c>
      <c r="O36" s="15">
        <v>6.9389999999999993E-2</v>
      </c>
      <c r="P36" s="15">
        <v>8.1278791964220012E-2</v>
      </c>
      <c r="Q36" s="15">
        <v>0.32440347659361002</v>
      </c>
      <c r="R36" s="15">
        <v>0.24082537439421001</v>
      </c>
      <c r="S36" s="15">
        <v>0.86592999999999998</v>
      </c>
      <c r="T36" s="15">
        <v>0</v>
      </c>
      <c r="U36" s="15">
        <v>0</v>
      </c>
      <c r="V36" s="15">
        <v>0</v>
      </c>
      <c r="W36" s="15">
        <v>0</v>
      </c>
      <c r="X36" s="15">
        <v>1.02386824893051</v>
      </c>
      <c r="Y36" s="15">
        <v>0.16524011253615001</v>
      </c>
      <c r="Z36" s="15">
        <v>0</v>
      </c>
      <c r="AA36" s="15">
        <v>0</v>
      </c>
      <c r="AB36" s="15">
        <v>3.6496987860000002E-3</v>
      </c>
      <c r="AC36" s="15">
        <v>6.8066882358900002E-3</v>
      </c>
      <c r="AD36" s="15">
        <v>1.7272017019805701</v>
      </c>
      <c r="AE36" s="15">
        <v>2.0687749303289955</v>
      </c>
      <c r="AF36" s="15">
        <v>9.1588419925800704</v>
      </c>
      <c r="AG36" s="15">
        <v>5.9063628949016547</v>
      </c>
      <c r="AH36" s="15">
        <v>1.2625659845391066</v>
      </c>
      <c r="AI36" s="15">
        <v>0.87474026210222022</v>
      </c>
      <c r="AJ36" s="15">
        <v>0.12911386909339345</v>
      </c>
      <c r="AK36" s="15">
        <v>5.72515224948756</v>
      </c>
      <c r="AL36" s="15">
        <v>4.9927816967003852E-2</v>
      </c>
      <c r="AM36" s="15">
        <v>0</v>
      </c>
    </row>
    <row r="37" spans="1:39" x14ac:dyDescent="0.25">
      <c r="A37" s="13">
        <v>81477</v>
      </c>
      <c r="B37" s="13" t="s">
        <v>93</v>
      </c>
      <c r="C37" s="13" t="s">
        <v>77</v>
      </c>
      <c r="D37" s="13">
        <v>206500</v>
      </c>
      <c r="E37" s="13">
        <v>560916</v>
      </c>
      <c r="F37" s="13">
        <v>40</v>
      </c>
      <c r="G37" s="14">
        <v>0.33926600000000001</v>
      </c>
      <c r="H37" s="15">
        <v>7.8770300000000004</v>
      </c>
      <c r="I37" s="15">
        <v>20.582339999999999</v>
      </c>
      <c r="J37" s="15">
        <v>6.0615500000000004</v>
      </c>
      <c r="K37" s="16">
        <v>12</v>
      </c>
      <c r="L37" s="15">
        <v>1.5304199999999999</v>
      </c>
      <c r="M37" s="15">
        <v>0.67896999999999996</v>
      </c>
      <c r="N37" s="15">
        <v>0.99356</v>
      </c>
      <c r="O37" s="15">
        <v>0.31298999999999999</v>
      </c>
      <c r="P37" s="15">
        <v>0</v>
      </c>
      <c r="Q37" s="15">
        <v>0.55103152271028</v>
      </c>
      <c r="R37" s="15">
        <v>0.61612390055859001</v>
      </c>
      <c r="S37" s="15">
        <v>0.10644000000000001</v>
      </c>
      <c r="T37" s="15">
        <v>0</v>
      </c>
      <c r="U37" s="15">
        <v>0</v>
      </c>
      <c r="V37" s="15">
        <v>0</v>
      </c>
      <c r="W37" s="15">
        <v>0</v>
      </c>
      <c r="X37" s="15">
        <v>0.30847254139272001</v>
      </c>
      <c r="Y37" s="15">
        <v>0.16226560802556</v>
      </c>
      <c r="Z37" s="15">
        <v>0.10288500877734</v>
      </c>
      <c r="AA37" s="15">
        <v>0.27224928094167</v>
      </c>
      <c r="AB37" s="15">
        <v>2.6277831259200004E-3</v>
      </c>
      <c r="AC37" s="15">
        <v>4.6168689642899999E-3</v>
      </c>
      <c r="AD37" s="15">
        <v>2.2343638452831303</v>
      </c>
      <c r="AE37" s="15">
        <v>1.0186620405397553</v>
      </c>
      <c r="AF37" s="15">
        <v>4.3126910110857253</v>
      </c>
      <c r="AG37" s="15">
        <v>2.4141524860891228</v>
      </c>
      <c r="AH37" s="15">
        <v>1.2824004846558699</v>
      </c>
      <c r="AI37" s="15">
        <v>1.8486231678001175</v>
      </c>
      <c r="AJ37" s="15">
        <v>4.0114897553565169E-2</v>
      </c>
      <c r="AK37" s="15">
        <v>1.769480696513932</v>
      </c>
      <c r="AL37" s="15">
        <v>1.9185215761911529E-2</v>
      </c>
      <c r="AM37" s="15">
        <v>0</v>
      </c>
    </row>
    <row r="38" spans="1:39" x14ac:dyDescent="0.25">
      <c r="A38" s="13">
        <v>81478</v>
      </c>
      <c r="B38" s="13" t="s">
        <v>93</v>
      </c>
      <c r="C38" s="13" t="s">
        <v>77</v>
      </c>
      <c r="D38" s="13">
        <v>206035</v>
      </c>
      <c r="E38" s="13">
        <v>560979</v>
      </c>
      <c r="F38" s="13">
        <v>40</v>
      </c>
      <c r="G38" s="14">
        <v>0.31083100000000002</v>
      </c>
      <c r="H38" s="15">
        <v>7.8770300000000004</v>
      </c>
      <c r="I38" s="15">
        <v>21.40878</v>
      </c>
      <c r="J38" s="15">
        <v>6.0615500000000004</v>
      </c>
      <c r="K38" s="16">
        <v>12</v>
      </c>
      <c r="L38" s="15">
        <v>1.5304199999999999</v>
      </c>
      <c r="M38" s="15">
        <v>0.67896999999999996</v>
      </c>
      <c r="N38" s="15">
        <v>0.99356</v>
      </c>
      <c r="O38" s="15">
        <v>0.31298999999999999</v>
      </c>
      <c r="P38" s="15">
        <v>0</v>
      </c>
      <c r="Q38" s="15">
        <v>0.55103152271028</v>
      </c>
      <c r="R38" s="15">
        <v>0.61612390055859001</v>
      </c>
      <c r="S38" s="15">
        <v>0.10644000000000001</v>
      </c>
      <c r="T38" s="15">
        <v>0</v>
      </c>
      <c r="U38" s="15">
        <v>0</v>
      </c>
      <c r="V38" s="15">
        <v>0</v>
      </c>
      <c r="W38" s="15">
        <v>0</v>
      </c>
      <c r="X38" s="15">
        <v>0.30847254139272001</v>
      </c>
      <c r="Y38" s="15">
        <v>0.16226560802556</v>
      </c>
      <c r="Z38" s="15">
        <v>0.10288500877734</v>
      </c>
      <c r="AA38" s="15">
        <v>0.27224928094167</v>
      </c>
      <c r="AB38" s="15">
        <v>2.6277831259200004E-3</v>
      </c>
      <c r="AC38" s="15">
        <v>4.6168689642899999E-3</v>
      </c>
      <c r="AD38" s="15">
        <v>2.2343638452831303</v>
      </c>
      <c r="AE38" s="15">
        <v>1.2111478678526497</v>
      </c>
      <c r="AF38" s="15">
        <v>5.1276147681090629</v>
      </c>
      <c r="AG38" s="15">
        <v>2.860340927190828</v>
      </c>
      <c r="AH38" s="15">
        <v>0.57803630122169325</v>
      </c>
      <c r="AI38" s="15">
        <v>2.4054183714041755</v>
      </c>
      <c r="AJ38" s="15">
        <v>2.9177145395170943E-2</v>
      </c>
      <c r="AK38" s="15">
        <v>1.2870130227104848</v>
      </c>
      <c r="AL38" s="15">
        <v>3.3001596115936754E-2</v>
      </c>
      <c r="AM38" s="1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"/>
  <sheetViews>
    <sheetView workbookViewId="0">
      <selection sqref="A1:AM38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714</v>
      </c>
      <c r="B3" s="13" t="s">
        <v>76</v>
      </c>
      <c r="C3" s="13" t="s">
        <v>77</v>
      </c>
      <c r="D3" s="13">
        <v>350000</v>
      </c>
      <c r="E3" s="13">
        <v>635170</v>
      </c>
      <c r="F3" s="13">
        <v>40</v>
      </c>
      <c r="G3" s="14">
        <v>2.4547300000000001</v>
      </c>
      <c r="H3" s="15">
        <v>5.5971299999999999</v>
      </c>
      <c r="I3" s="15">
        <v>23.732489999999999</v>
      </c>
      <c r="J3" s="15">
        <v>4.351</v>
      </c>
      <c r="K3" s="16">
        <v>14</v>
      </c>
      <c r="L3" s="15">
        <v>1.5017100000000001</v>
      </c>
      <c r="M3" s="15">
        <v>0.71608000000000005</v>
      </c>
      <c r="N3" s="15">
        <v>1.0829599999999999</v>
      </c>
      <c r="O3" s="15">
        <v>1.1610000000000001E-2</v>
      </c>
      <c r="P3" s="15">
        <v>2.3832533072580001E-2</v>
      </c>
      <c r="Q3" s="15">
        <v>0.30128263478430001</v>
      </c>
      <c r="R3" s="15">
        <v>0.50562926981244005</v>
      </c>
      <c r="S3" s="15">
        <v>0.28215000000000001</v>
      </c>
      <c r="T3" s="15">
        <v>0</v>
      </c>
      <c r="U3" s="15">
        <v>0</v>
      </c>
      <c r="V3" s="15">
        <v>0</v>
      </c>
      <c r="W3" s="15">
        <v>0</v>
      </c>
      <c r="X3" s="15">
        <v>0.16961975107935001</v>
      </c>
      <c r="Y3" s="15">
        <v>7.3322448610739999E-2</v>
      </c>
      <c r="Z3" s="15">
        <v>0</v>
      </c>
      <c r="AA3" s="15">
        <v>0</v>
      </c>
      <c r="AB3" s="15">
        <v>4.2701475796200006E-3</v>
      </c>
      <c r="AC3" s="15">
        <v>8.2300707624300001E-3</v>
      </c>
      <c r="AD3" s="15">
        <v>0.91640286817673999</v>
      </c>
      <c r="AE3" s="15">
        <v>1.339783159345814</v>
      </c>
      <c r="AF3" s="15">
        <v>10.501521343254749</v>
      </c>
      <c r="AG3" s="15">
        <v>1.300582560643829</v>
      </c>
      <c r="AH3" s="15">
        <v>0.184900134403263</v>
      </c>
      <c r="AI3" s="15">
        <v>1.2063173353633723</v>
      </c>
      <c r="AJ3" s="15">
        <v>4.6569716511835627E-2</v>
      </c>
      <c r="AK3" s="15">
        <v>3.5342465186363765</v>
      </c>
      <c r="AL3" s="15">
        <v>2.1439231840761384E-2</v>
      </c>
      <c r="AM3" s="15">
        <v>0</v>
      </c>
    </row>
    <row r="4" spans="1:39" x14ac:dyDescent="0.25">
      <c r="A4" s="13">
        <v>10838</v>
      </c>
      <c r="B4" s="13" t="s">
        <v>78</v>
      </c>
      <c r="C4" s="13" t="s">
        <v>79</v>
      </c>
      <c r="D4" s="13">
        <v>206627</v>
      </c>
      <c r="E4" s="13">
        <v>560800</v>
      </c>
      <c r="F4" s="13">
        <v>40</v>
      </c>
      <c r="G4" s="14">
        <v>0.65293299999999999</v>
      </c>
      <c r="H4" s="15">
        <v>5.75115</v>
      </c>
      <c r="I4" s="15">
        <v>10.26257</v>
      </c>
      <c r="J4" s="15">
        <v>4.4705199999999996</v>
      </c>
      <c r="K4" s="16">
        <v>6</v>
      </c>
      <c r="L4" s="15">
        <v>1.2261200000000001</v>
      </c>
      <c r="M4" s="15">
        <v>0.63373999999999997</v>
      </c>
      <c r="N4" s="15">
        <v>0.63293999999999995</v>
      </c>
      <c r="O4" s="15">
        <v>0.28333000000000003</v>
      </c>
      <c r="P4" s="15">
        <v>0</v>
      </c>
      <c r="Q4" s="15">
        <v>0.42208766460090003</v>
      </c>
      <c r="R4" s="15">
        <v>0.55287462059721004</v>
      </c>
      <c r="S4" s="15">
        <v>0.11805</v>
      </c>
      <c r="T4" s="15">
        <v>0</v>
      </c>
      <c r="U4" s="15">
        <v>0</v>
      </c>
      <c r="V4" s="15">
        <v>0</v>
      </c>
      <c r="W4" s="15">
        <v>0</v>
      </c>
      <c r="X4" s="15">
        <v>0.20538679918215</v>
      </c>
      <c r="Y4" s="15">
        <v>7.1807823614550001E-2</v>
      </c>
      <c r="Z4" s="15">
        <v>3.7883873398680004E-2</v>
      </c>
      <c r="AA4" s="15">
        <v>0.28487723874123</v>
      </c>
      <c r="AB4" s="15">
        <v>2.6277831259200004E-3</v>
      </c>
      <c r="AC4" s="15">
        <v>4.6168689642899999E-3</v>
      </c>
      <c r="AD4" s="15">
        <v>1.2748032889619401</v>
      </c>
      <c r="AE4" s="15">
        <v>0.23373236326494196</v>
      </c>
      <c r="AF4" s="15">
        <v>1.9157800935459659</v>
      </c>
      <c r="AG4" s="15">
        <v>0.49400299983239077</v>
      </c>
      <c r="AH4" s="15">
        <v>0.15024632153599224</v>
      </c>
      <c r="AI4" s="15">
        <v>0.67069176342852632</v>
      </c>
      <c r="AJ4" s="15">
        <v>1.3474788049195049E-2</v>
      </c>
      <c r="AK4" s="15">
        <v>1.0279907109647555</v>
      </c>
      <c r="AL4" s="15">
        <v>5.5009593782326879E-3</v>
      </c>
      <c r="AM4" s="15">
        <v>0</v>
      </c>
    </row>
    <row r="5" spans="1:39" x14ac:dyDescent="0.25">
      <c r="A5" s="13">
        <v>10910</v>
      </c>
      <c r="B5" s="13" t="s">
        <v>80</v>
      </c>
      <c r="C5" s="13" t="s">
        <v>77</v>
      </c>
      <c r="D5" s="13">
        <v>297900</v>
      </c>
      <c r="E5" s="13">
        <v>576000</v>
      </c>
      <c r="F5" s="13">
        <v>40</v>
      </c>
      <c r="G5" s="14">
        <v>2.1198330000000003</v>
      </c>
      <c r="H5" s="15">
        <v>7.6354899999999999</v>
      </c>
      <c r="I5" s="15">
        <v>26.52609</v>
      </c>
      <c r="J5" s="15">
        <v>5.8717699999999997</v>
      </c>
      <c r="K5" s="16">
        <v>15</v>
      </c>
      <c r="L5" s="15">
        <v>1.1453599999999999</v>
      </c>
      <c r="M5" s="15">
        <v>0.54513999999999996</v>
      </c>
      <c r="N5" s="15">
        <v>0.77915999999999996</v>
      </c>
      <c r="O5" s="15">
        <v>0.36748999999999998</v>
      </c>
      <c r="P5" s="15">
        <v>7.1351611266300009E-3</v>
      </c>
      <c r="Q5" s="15">
        <v>0.89180389835910001</v>
      </c>
      <c r="R5" s="15">
        <v>0.87386562882591001</v>
      </c>
      <c r="S5" s="15">
        <v>0.21687000000000001</v>
      </c>
      <c r="T5" s="15">
        <v>0</v>
      </c>
      <c r="U5" s="15">
        <v>0</v>
      </c>
      <c r="V5" s="15">
        <v>0</v>
      </c>
      <c r="W5" s="15">
        <v>0</v>
      </c>
      <c r="X5" s="15">
        <v>0.34279795847505001</v>
      </c>
      <c r="Y5" s="15">
        <v>0.10120614733578001</v>
      </c>
      <c r="Z5" s="15">
        <v>0.10056745004823001</v>
      </c>
      <c r="AA5" s="15">
        <v>0</v>
      </c>
      <c r="AB5" s="15">
        <v>6.9891731751900001E-3</v>
      </c>
      <c r="AC5" s="15">
        <v>8.2483192563599997E-3</v>
      </c>
      <c r="AD5" s="15">
        <v>2.2488713979574797</v>
      </c>
      <c r="AE5" s="15">
        <v>0.97071410136104952</v>
      </c>
      <c r="AF5" s="15">
        <v>8.7744528847344263</v>
      </c>
      <c r="AG5" s="15">
        <v>1.3229226127950302</v>
      </c>
      <c r="AH5" s="15">
        <v>4.2460526098060267E-2</v>
      </c>
      <c r="AI5" s="15">
        <v>4.6462458193249905</v>
      </c>
      <c r="AJ5" s="15">
        <v>2.9710648065617806E-2</v>
      </c>
      <c r="AK5" s="15">
        <v>3.0918151380581991</v>
      </c>
      <c r="AL5" s="15">
        <v>1.2278269562628638E-2</v>
      </c>
      <c r="AM5" s="15">
        <v>0</v>
      </c>
    </row>
    <row r="6" spans="1:39" x14ac:dyDescent="0.25">
      <c r="A6" s="13">
        <v>20750</v>
      </c>
      <c r="B6" s="13" t="s">
        <v>81</v>
      </c>
      <c r="C6" s="13" t="s">
        <v>79</v>
      </c>
      <c r="D6" s="13">
        <v>206991</v>
      </c>
      <c r="E6" s="13">
        <v>560703</v>
      </c>
      <c r="F6" s="13">
        <v>40</v>
      </c>
      <c r="G6" s="14">
        <v>1.0649470000000001</v>
      </c>
      <c r="H6" s="15">
        <v>5.75115</v>
      </c>
      <c r="I6" s="15">
        <v>13.542400000000001</v>
      </c>
      <c r="J6" s="15">
        <v>4.4705199999999996</v>
      </c>
      <c r="K6" s="16">
        <v>8</v>
      </c>
      <c r="L6" s="15">
        <v>1.2261200000000001</v>
      </c>
      <c r="M6" s="15">
        <v>0.63373999999999997</v>
      </c>
      <c r="N6" s="15">
        <v>0.63293999999999995</v>
      </c>
      <c r="O6" s="15">
        <v>0.28333000000000003</v>
      </c>
      <c r="P6" s="15">
        <v>0</v>
      </c>
      <c r="Q6" s="15">
        <v>0.42208766460090003</v>
      </c>
      <c r="R6" s="15">
        <v>0.55287462059721004</v>
      </c>
      <c r="S6" s="15">
        <v>0.11805</v>
      </c>
      <c r="T6" s="15">
        <v>0</v>
      </c>
      <c r="U6" s="15">
        <v>0</v>
      </c>
      <c r="V6" s="15">
        <v>0</v>
      </c>
      <c r="W6" s="15">
        <v>0</v>
      </c>
      <c r="X6" s="15">
        <v>0.20538679918215</v>
      </c>
      <c r="Y6" s="15">
        <v>7.1807823614550001E-2</v>
      </c>
      <c r="Z6" s="15">
        <v>3.7883873398680004E-2</v>
      </c>
      <c r="AA6" s="15">
        <v>0.28487723874123</v>
      </c>
      <c r="AB6" s="15">
        <v>2.6277831259200004E-3</v>
      </c>
      <c r="AC6" s="15">
        <v>4.6168689642899999E-3</v>
      </c>
      <c r="AD6" s="15">
        <v>1.2748032889619401</v>
      </c>
      <c r="AE6" s="15">
        <v>0.34363711302682293</v>
      </c>
      <c r="AF6" s="15">
        <v>2.816610979088737</v>
      </c>
      <c r="AG6" s="15">
        <v>1.0186007734464178</v>
      </c>
      <c r="AH6" s="15">
        <v>0.16269315117813996</v>
      </c>
      <c r="AI6" s="15">
        <v>0.42115231128431097</v>
      </c>
      <c r="AJ6" s="15">
        <v>3.9112839746399501E-2</v>
      </c>
      <c r="AK6" s="15">
        <v>2.9839160209390951</v>
      </c>
      <c r="AL6" s="15">
        <v>5.5268112900764823E-3</v>
      </c>
      <c r="AM6" s="15">
        <v>0</v>
      </c>
    </row>
    <row r="7" spans="1:39" x14ac:dyDescent="0.25">
      <c r="A7" s="13">
        <v>20836</v>
      </c>
      <c r="B7" s="13" t="s">
        <v>82</v>
      </c>
      <c r="C7" s="13" t="s">
        <v>77</v>
      </c>
      <c r="D7" s="13">
        <v>299000</v>
      </c>
      <c r="E7" s="13">
        <v>576100</v>
      </c>
      <c r="F7" s="13">
        <v>40</v>
      </c>
      <c r="G7" s="14">
        <v>0.92754300000000001</v>
      </c>
      <c r="H7" s="15">
        <v>6.0360399999999998</v>
      </c>
      <c r="I7" s="15">
        <v>15.66522</v>
      </c>
      <c r="J7" s="15">
        <v>4.6829299999999998</v>
      </c>
      <c r="K7" s="16">
        <v>9</v>
      </c>
      <c r="L7" s="15">
        <v>1.1453599999999999</v>
      </c>
      <c r="M7" s="15">
        <v>0.54513999999999996</v>
      </c>
      <c r="N7" s="15">
        <v>0.77915999999999996</v>
      </c>
      <c r="O7" s="15">
        <v>0.45583000000000001</v>
      </c>
      <c r="P7" s="15">
        <v>1.4945516528669999E-2</v>
      </c>
      <c r="Q7" s="15">
        <v>0.45168672175536001</v>
      </c>
      <c r="R7" s="15">
        <v>0.49935178790051998</v>
      </c>
      <c r="S7" s="15">
        <v>0.34261000000000003</v>
      </c>
      <c r="T7" s="15">
        <v>0</v>
      </c>
      <c r="U7" s="15">
        <v>0</v>
      </c>
      <c r="V7" s="15">
        <v>0</v>
      </c>
      <c r="W7" s="15">
        <v>0</v>
      </c>
      <c r="X7" s="15">
        <v>0.16722919837451999</v>
      </c>
      <c r="Y7" s="15">
        <v>0.10397991841314001</v>
      </c>
      <c r="Z7" s="15">
        <v>0.20326997388627002</v>
      </c>
      <c r="AA7" s="15">
        <v>0</v>
      </c>
      <c r="AB7" s="15">
        <v>4.7263599278699999E-3</v>
      </c>
      <c r="AC7" s="15">
        <v>6.9526761873300001E-3</v>
      </c>
      <c r="AD7" s="15">
        <v>1.3157711578347899</v>
      </c>
      <c r="AE7" s="15">
        <v>0.6717194138059347</v>
      </c>
      <c r="AF7" s="15">
        <v>5.2650876461277063</v>
      </c>
      <c r="AG7" s="15">
        <v>0.9175685926763788</v>
      </c>
      <c r="AH7" s="15">
        <v>4.315987831794927E-2</v>
      </c>
      <c r="AI7" s="15">
        <v>0.71159032555892243</v>
      </c>
      <c r="AJ7" s="15">
        <v>2.5117273065870593E-2</v>
      </c>
      <c r="AK7" s="15">
        <v>1.9061880024142182</v>
      </c>
      <c r="AL7" s="15">
        <v>8.8748868033021053E-2</v>
      </c>
      <c r="AM7" s="15">
        <v>0</v>
      </c>
    </row>
    <row r="8" spans="1:39" x14ac:dyDescent="0.25">
      <c r="A8" s="13">
        <v>20889</v>
      </c>
      <c r="B8" s="13" t="s">
        <v>83</v>
      </c>
      <c r="C8" s="13" t="s">
        <v>77</v>
      </c>
      <c r="D8" s="13">
        <v>205735</v>
      </c>
      <c r="E8" s="13">
        <v>561004</v>
      </c>
      <c r="F8" s="13">
        <v>40</v>
      </c>
      <c r="G8" s="14">
        <v>0.79159500000000005</v>
      </c>
      <c r="H8" s="15">
        <v>4.0752100000000002</v>
      </c>
      <c r="I8" s="15">
        <v>8.9834399999999999</v>
      </c>
      <c r="J8" s="15">
        <v>3.1989200000000002</v>
      </c>
      <c r="K8" s="16">
        <v>6</v>
      </c>
      <c r="L8" s="15">
        <v>1.2261200000000001</v>
      </c>
      <c r="M8" s="15">
        <v>0.63373999999999997</v>
      </c>
      <c r="N8" s="15">
        <v>0.63293999999999995</v>
      </c>
      <c r="O8" s="15">
        <v>5.484E-2</v>
      </c>
      <c r="P8" s="15">
        <v>0</v>
      </c>
      <c r="Q8" s="15">
        <v>7.1698332650970004E-2</v>
      </c>
      <c r="R8" s="15">
        <v>0.37223277918413999</v>
      </c>
      <c r="S8" s="15">
        <v>6.719E-2</v>
      </c>
      <c r="T8" s="15">
        <v>0</v>
      </c>
      <c r="U8" s="15">
        <v>0</v>
      </c>
      <c r="V8" s="15">
        <v>0</v>
      </c>
      <c r="W8" s="15">
        <v>0</v>
      </c>
      <c r="X8" s="15">
        <v>4.3321924589820003E-2</v>
      </c>
      <c r="Y8" s="15">
        <v>6.3431764900680004E-2</v>
      </c>
      <c r="Z8" s="15">
        <v>6.6789487783799999E-3</v>
      </c>
      <c r="AA8" s="15">
        <v>0.40265301856545005</v>
      </c>
      <c r="AB8" s="15">
        <v>2.5000436684100001E-3</v>
      </c>
      <c r="AC8" s="15">
        <v>3.4854623406300003E-3</v>
      </c>
      <c r="AD8" s="15">
        <v>0.49436994905762999</v>
      </c>
      <c r="AE8" s="15">
        <v>0.32229005415276746</v>
      </c>
      <c r="AF8" s="15">
        <v>2.5261818368105242</v>
      </c>
      <c r="AG8" s="15">
        <v>0.33023932784026794</v>
      </c>
      <c r="AH8" s="15">
        <v>2.0695156287975025E-2</v>
      </c>
      <c r="AI8" s="15">
        <v>0.74275479308001435</v>
      </c>
      <c r="AJ8" s="15">
        <v>1.2422810628664007E-2</v>
      </c>
      <c r="AK8" s="15">
        <v>0.94278596703238016</v>
      </c>
      <c r="AL8" s="15">
        <v>1.0860054167405202E-2</v>
      </c>
      <c r="AM8" s="15">
        <v>0</v>
      </c>
    </row>
    <row r="9" spans="1:39" x14ac:dyDescent="0.25">
      <c r="A9" s="13">
        <v>40837</v>
      </c>
      <c r="B9" s="13" t="s">
        <v>82</v>
      </c>
      <c r="C9" s="13" t="s">
        <v>77</v>
      </c>
      <c r="D9" s="13">
        <v>298000</v>
      </c>
      <c r="E9" s="13">
        <v>576270</v>
      </c>
      <c r="F9" s="13">
        <v>40</v>
      </c>
      <c r="G9" s="14">
        <v>0.64832499999999993</v>
      </c>
      <c r="H9" s="15">
        <v>7.4438599999999999</v>
      </c>
      <c r="I9" s="15">
        <v>15.629</v>
      </c>
      <c r="J9" s="15">
        <v>5.7279900000000001</v>
      </c>
      <c r="K9" s="16">
        <v>9</v>
      </c>
      <c r="L9" s="15">
        <v>1.1453599999999999</v>
      </c>
      <c r="M9" s="15">
        <v>0.54513999999999996</v>
      </c>
      <c r="N9" s="15">
        <v>0.77915999999999996</v>
      </c>
      <c r="O9" s="15">
        <v>0.41317999999999999</v>
      </c>
      <c r="P9" s="15">
        <v>1.560246231015E-2</v>
      </c>
      <c r="Q9" s="15">
        <v>0.77302445136872999</v>
      </c>
      <c r="R9" s="15">
        <v>0.80010521636085008</v>
      </c>
      <c r="S9" s="15">
        <v>0.28377999999999998</v>
      </c>
      <c r="T9" s="15">
        <v>0</v>
      </c>
      <c r="U9" s="15">
        <v>0</v>
      </c>
      <c r="V9" s="15">
        <v>0</v>
      </c>
      <c r="W9" s="15">
        <v>0</v>
      </c>
      <c r="X9" s="15">
        <v>0.28682982759173997</v>
      </c>
      <c r="Y9" s="15">
        <v>0.10166235968403001</v>
      </c>
      <c r="Z9" s="15">
        <v>0.32714075068311005</v>
      </c>
      <c r="AA9" s="15">
        <v>0</v>
      </c>
      <c r="AB9" s="15">
        <v>6.2409849240600002E-3</v>
      </c>
      <c r="AC9" s="15">
        <v>7.7191129323900005E-3</v>
      </c>
      <c r="AD9" s="15">
        <v>1.9588845809158502</v>
      </c>
      <c r="AE9" s="15">
        <v>0.47970073686955661</v>
      </c>
      <c r="AF9" s="15">
        <v>3.7600021253218467</v>
      </c>
      <c r="AG9" s="15">
        <v>0.63240086936681827</v>
      </c>
      <c r="AH9" s="15">
        <v>0.22106969207037333</v>
      </c>
      <c r="AI9" s="15">
        <v>1.3706446449974672</v>
      </c>
      <c r="AJ9" s="15">
        <v>2.2114309405163204E-2</v>
      </c>
      <c r="AK9" s="15">
        <v>1.6782885291427994</v>
      </c>
      <c r="AL9" s="15">
        <v>2.091909282597456E-2</v>
      </c>
      <c r="AM9" s="15">
        <v>0</v>
      </c>
    </row>
    <row r="10" spans="1:39" x14ac:dyDescent="0.25">
      <c r="A10" s="13">
        <v>40838</v>
      </c>
      <c r="B10" s="13" t="s">
        <v>78</v>
      </c>
      <c r="C10" s="13" t="s">
        <v>77</v>
      </c>
      <c r="D10" s="13">
        <v>206400</v>
      </c>
      <c r="E10" s="13">
        <v>560400</v>
      </c>
      <c r="F10" s="13">
        <v>40</v>
      </c>
      <c r="G10" s="14">
        <v>0.71870499999999993</v>
      </c>
      <c r="H10" s="15">
        <v>5.75115</v>
      </c>
      <c r="I10" s="15">
        <v>9.7226700000000008</v>
      </c>
      <c r="J10" s="15">
        <v>4.4705199999999996</v>
      </c>
      <c r="K10" s="16">
        <v>6</v>
      </c>
      <c r="L10" s="15">
        <v>1.2261200000000001</v>
      </c>
      <c r="M10" s="15">
        <v>0.63373999999999997</v>
      </c>
      <c r="N10" s="15">
        <v>0.63293999999999995</v>
      </c>
      <c r="O10" s="15">
        <v>0.28333000000000003</v>
      </c>
      <c r="P10" s="15">
        <v>0</v>
      </c>
      <c r="Q10" s="15">
        <v>0.42208766460090003</v>
      </c>
      <c r="R10" s="15">
        <v>0.55287462059721004</v>
      </c>
      <c r="S10" s="15">
        <v>0.11805</v>
      </c>
      <c r="T10" s="15">
        <v>0</v>
      </c>
      <c r="U10" s="15">
        <v>0</v>
      </c>
      <c r="V10" s="15">
        <v>0</v>
      </c>
      <c r="W10" s="15">
        <v>0</v>
      </c>
      <c r="X10" s="15">
        <v>0.20538679918215</v>
      </c>
      <c r="Y10" s="15">
        <v>7.1807823614550001E-2</v>
      </c>
      <c r="Z10" s="15">
        <v>3.7883873398680004E-2</v>
      </c>
      <c r="AA10" s="15">
        <v>0.28487723874123</v>
      </c>
      <c r="AB10" s="15">
        <v>2.6277831259200004E-3</v>
      </c>
      <c r="AC10" s="15">
        <v>4.6168689642899999E-3</v>
      </c>
      <c r="AD10" s="15">
        <v>1.2748032889619401</v>
      </c>
      <c r="AE10" s="15">
        <v>0.22424627203157621</v>
      </c>
      <c r="AF10" s="15">
        <v>1.7576926500813506</v>
      </c>
      <c r="AG10" s="15">
        <v>0.32803773086303839</v>
      </c>
      <c r="AH10" s="15">
        <v>2.5857475640329444E-2</v>
      </c>
      <c r="AI10" s="15">
        <v>0.74867816878603755</v>
      </c>
      <c r="AJ10" s="15">
        <v>1.1464839074618012E-2</v>
      </c>
      <c r="AK10" s="15">
        <v>0.87008405077787021</v>
      </c>
      <c r="AL10" s="15">
        <v>5.4588127451803345E-3</v>
      </c>
      <c r="AM10" s="15">
        <v>0</v>
      </c>
    </row>
    <row r="11" spans="1:39" x14ac:dyDescent="0.25">
      <c r="A11" s="13">
        <v>40883</v>
      </c>
      <c r="B11" s="13" t="s">
        <v>84</v>
      </c>
      <c r="C11" s="13" t="s">
        <v>77</v>
      </c>
      <c r="D11" s="13">
        <v>296500</v>
      </c>
      <c r="E11" s="13">
        <v>575500</v>
      </c>
      <c r="F11" s="13">
        <v>40</v>
      </c>
      <c r="G11" s="14">
        <v>0.59842899999999999</v>
      </c>
      <c r="H11" s="15">
        <v>6.4424999999999999</v>
      </c>
      <c r="I11" s="15">
        <v>14.211180000000001</v>
      </c>
      <c r="J11" s="15">
        <v>4.9897</v>
      </c>
      <c r="K11" s="16">
        <v>9</v>
      </c>
      <c r="L11" s="15">
        <v>1.1453599999999999</v>
      </c>
      <c r="M11" s="15">
        <v>0.54513999999999996</v>
      </c>
      <c r="N11" s="15">
        <v>0.77915999999999996</v>
      </c>
      <c r="O11" s="15">
        <v>0.39694000000000002</v>
      </c>
      <c r="P11" s="15">
        <v>5.2920632396999999E-3</v>
      </c>
      <c r="Q11" s="15">
        <v>0.41796350497272</v>
      </c>
      <c r="R11" s="15">
        <v>0.87468681105276003</v>
      </c>
      <c r="S11" s="15">
        <v>0.20226</v>
      </c>
      <c r="T11" s="15">
        <v>0</v>
      </c>
      <c r="U11" s="15">
        <v>0</v>
      </c>
      <c r="V11" s="15">
        <v>0</v>
      </c>
      <c r="W11" s="15">
        <v>0</v>
      </c>
      <c r="X11" s="15">
        <v>0.12916284003653999</v>
      </c>
      <c r="Y11" s="15">
        <v>0.10801283557167</v>
      </c>
      <c r="Z11" s="15">
        <v>7.2355278432450001E-2</v>
      </c>
      <c r="AA11" s="15">
        <v>0</v>
      </c>
      <c r="AB11" s="15">
        <v>6.3869728755000001E-3</v>
      </c>
      <c r="AC11" s="15">
        <v>7.3358945598600003E-3</v>
      </c>
      <c r="AD11" s="15">
        <v>1.75243936908576</v>
      </c>
      <c r="AE11" s="15">
        <v>0.53063129738647496</v>
      </c>
      <c r="AF11" s="15">
        <v>4.796468199601609</v>
      </c>
      <c r="AG11" s="15">
        <v>0.57602184039327786</v>
      </c>
      <c r="AH11" s="15">
        <v>3.1614476279552592E-2</v>
      </c>
      <c r="AI11" s="15">
        <v>0.31697651608579924</v>
      </c>
      <c r="AJ11" s="15">
        <v>1.4287659453635748E-2</v>
      </c>
      <c r="AK11" s="15">
        <v>1.48683400269858</v>
      </c>
      <c r="AL11" s="15">
        <v>1.5846008101070331E-2</v>
      </c>
      <c r="AM11" s="15">
        <v>0</v>
      </c>
    </row>
    <row r="12" spans="1:39" x14ac:dyDescent="0.25">
      <c r="A12" s="13">
        <v>40890</v>
      </c>
      <c r="B12" s="13" t="s">
        <v>83</v>
      </c>
      <c r="C12" s="13" t="s">
        <v>77</v>
      </c>
      <c r="D12" s="13">
        <v>206000</v>
      </c>
      <c r="E12" s="13">
        <v>560700</v>
      </c>
      <c r="F12" s="13">
        <v>40</v>
      </c>
      <c r="G12" s="14">
        <v>0.96674800000000005</v>
      </c>
      <c r="H12" s="15">
        <v>5.75115</v>
      </c>
      <c r="I12" s="15">
        <v>14.135070000000001</v>
      </c>
      <c r="J12" s="15">
        <v>4.4705199999999996</v>
      </c>
      <c r="K12" s="16">
        <v>9</v>
      </c>
      <c r="L12" s="15">
        <v>1.2261200000000001</v>
      </c>
      <c r="M12" s="15">
        <v>0.63373999999999997</v>
      </c>
      <c r="N12" s="15">
        <v>0.63293999999999995</v>
      </c>
      <c r="O12" s="15">
        <v>0.28333000000000003</v>
      </c>
      <c r="P12" s="15">
        <v>0</v>
      </c>
      <c r="Q12" s="15">
        <v>0.42208766460090003</v>
      </c>
      <c r="R12" s="15">
        <v>0.55287462059721004</v>
      </c>
      <c r="S12" s="15">
        <v>0.11805</v>
      </c>
      <c r="T12" s="15">
        <v>0</v>
      </c>
      <c r="U12" s="15">
        <v>0</v>
      </c>
      <c r="V12" s="15">
        <v>0</v>
      </c>
      <c r="W12" s="15">
        <v>0</v>
      </c>
      <c r="X12" s="15">
        <v>0.20538679918215</v>
      </c>
      <c r="Y12" s="15">
        <v>7.1807823614550001E-2</v>
      </c>
      <c r="Z12" s="15">
        <v>3.7883873398680004E-2</v>
      </c>
      <c r="AA12" s="15">
        <v>0.28487723874123</v>
      </c>
      <c r="AB12" s="15">
        <v>2.6277831259200004E-3</v>
      </c>
      <c r="AC12" s="15">
        <v>4.6168689642899999E-3</v>
      </c>
      <c r="AD12" s="15">
        <v>1.2748032889619401</v>
      </c>
      <c r="AE12" s="15">
        <v>0.55725742965418823</v>
      </c>
      <c r="AF12" s="15">
        <v>4.3679089040484476</v>
      </c>
      <c r="AG12" s="15">
        <v>0.68214549557486559</v>
      </c>
      <c r="AH12" s="15">
        <v>1.7524487636010687E-2</v>
      </c>
      <c r="AI12" s="15">
        <v>1.1003058810408159</v>
      </c>
      <c r="AJ12" s="15">
        <v>2.1435490895183297E-2</v>
      </c>
      <c r="AK12" s="15">
        <v>1.6267719613949003</v>
      </c>
      <c r="AL12" s="15">
        <v>1.0570349755588293E-2</v>
      </c>
      <c r="AM12" s="15">
        <v>0</v>
      </c>
    </row>
    <row r="13" spans="1:39" x14ac:dyDescent="0.25">
      <c r="A13" s="13">
        <v>50798</v>
      </c>
      <c r="B13" s="13" t="s">
        <v>82</v>
      </c>
      <c r="C13" s="13" t="s">
        <v>77</v>
      </c>
      <c r="D13" s="13">
        <v>296400</v>
      </c>
      <c r="E13" s="13">
        <v>575800</v>
      </c>
      <c r="F13" s="13">
        <v>40</v>
      </c>
      <c r="G13" s="14">
        <v>0.24337099999999998</v>
      </c>
      <c r="H13" s="15">
        <v>6.4424999999999999</v>
      </c>
      <c r="I13" s="15">
        <v>18.514800000000001</v>
      </c>
      <c r="J13" s="15">
        <v>4.9897</v>
      </c>
      <c r="K13" s="16">
        <v>11</v>
      </c>
      <c r="L13" s="15">
        <v>1.1453599999999999</v>
      </c>
      <c r="M13" s="15">
        <v>0.54513999999999996</v>
      </c>
      <c r="N13" s="15">
        <v>0.77915999999999996</v>
      </c>
      <c r="O13" s="15">
        <v>0.39694000000000002</v>
      </c>
      <c r="P13" s="15">
        <v>5.2920632396999999E-3</v>
      </c>
      <c r="Q13" s="15">
        <v>0.41796350497272</v>
      </c>
      <c r="R13" s="15">
        <v>0.87468681105276003</v>
      </c>
      <c r="S13" s="15">
        <v>0.20226</v>
      </c>
      <c r="T13" s="15">
        <v>0</v>
      </c>
      <c r="U13" s="15">
        <v>0</v>
      </c>
      <c r="V13" s="15">
        <v>0</v>
      </c>
      <c r="W13" s="15">
        <v>0</v>
      </c>
      <c r="X13" s="15">
        <v>0.12916284003653999</v>
      </c>
      <c r="Y13" s="15">
        <v>0.10801283557167</v>
      </c>
      <c r="Z13" s="15">
        <v>7.2355278432450001E-2</v>
      </c>
      <c r="AA13" s="15">
        <v>0</v>
      </c>
      <c r="AB13" s="15">
        <v>6.3869728755000001E-3</v>
      </c>
      <c r="AC13" s="15">
        <v>7.3358945598600003E-3</v>
      </c>
      <c r="AD13" s="15">
        <v>1.75243936908576</v>
      </c>
      <c r="AE13" s="15">
        <v>0.65516909032035409</v>
      </c>
      <c r="AF13" s="15">
        <v>5.9221868792158991</v>
      </c>
      <c r="AG13" s="15">
        <v>1.0378899060054183</v>
      </c>
      <c r="AH13" s="15">
        <v>2.7470928933465921E-2</v>
      </c>
      <c r="AI13" s="15">
        <v>1.8919331094407685</v>
      </c>
      <c r="AJ13" s="15">
        <v>2.4061385705353506E-2</v>
      </c>
      <c r="AK13" s="15">
        <v>2.5039291099328023</v>
      </c>
      <c r="AL13" s="15">
        <v>9.659590445939446E-3</v>
      </c>
      <c r="AM13" s="15">
        <v>0</v>
      </c>
    </row>
    <row r="14" spans="1:39" x14ac:dyDescent="0.25">
      <c r="A14" s="13">
        <v>74300</v>
      </c>
      <c r="B14" s="13" t="s">
        <v>82</v>
      </c>
      <c r="C14" s="13" t="s">
        <v>77</v>
      </c>
      <c r="D14" s="13">
        <v>296600</v>
      </c>
      <c r="E14" s="13">
        <v>576020</v>
      </c>
      <c r="F14" s="13">
        <v>40</v>
      </c>
      <c r="G14" s="14">
        <v>0.21938199999999999</v>
      </c>
      <c r="H14" s="15">
        <v>7.0728299999999997</v>
      </c>
      <c r="I14" s="15">
        <v>19.978370000000002</v>
      </c>
      <c r="J14" s="15">
        <v>5.4579599999999999</v>
      </c>
      <c r="K14" s="16">
        <v>12</v>
      </c>
      <c r="L14" s="15">
        <v>1.1453599999999999</v>
      </c>
      <c r="M14" s="15">
        <v>0.54513999999999996</v>
      </c>
      <c r="N14" s="15">
        <v>0.77915999999999996</v>
      </c>
      <c r="O14" s="15">
        <v>0.39123000000000002</v>
      </c>
      <c r="P14" s="15">
        <v>7.2811490780699999E-3</v>
      </c>
      <c r="Q14" s="15">
        <v>0.72888134455206</v>
      </c>
      <c r="R14" s="15">
        <v>0.87614669056715999</v>
      </c>
      <c r="S14" s="15">
        <v>0.21253</v>
      </c>
      <c r="T14" s="15">
        <v>0</v>
      </c>
      <c r="U14" s="15">
        <v>0</v>
      </c>
      <c r="V14" s="15">
        <v>0</v>
      </c>
      <c r="W14" s="15">
        <v>0</v>
      </c>
      <c r="X14" s="15">
        <v>0.14868872854164</v>
      </c>
      <c r="Y14" s="15">
        <v>0.10631572563618</v>
      </c>
      <c r="Z14" s="15">
        <v>9.7027242225810009E-2</v>
      </c>
      <c r="AA14" s="15">
        <v>0</v>
      </c>
      <c r="AB14" s="15">
        <v>6.7519427541000007E-3</v>
      </c>
      <c r="AC14" s="15">
        <v>7.6096219688100005E-3</v>
      </c>
      <c r="AD14" s="15">
        <v>2.02071047835069</v>
      </c>
      <c r="AE14" s="15">
        <v>0.77665072505801391</v>
      </c>
      <c r="AF14" s="15">
        <v>7.0202804155841809</v>
      </c>
      <c r="AG14" s="15">
        <v>0.62775365470663458</v>
      </c>
      <c r="AH14" s="15">
        <v>2.9907754845187769E-2</v>
      </c>
      <c r="AI14" s="15">
        <v>1.9176281326502114</v>
      </c>
      <c r="AJ14" s="15">
        <v>2.4016320241079074E-2</v>
      </c>
      <c r="AK14" s="15">
        <v>2.4992394079667064</v>
      </c>
      <c r="AL14" s="15">
        <v>1.0063588947988799E-2</v>
      </c>
      <c r="AM14" s="15">
        <v>0</v>
      </c>
    </row>
    <row r="15" spans="1:39" x14ac:dyDescent="0.25">
      <c r="A15" s="13">
        <v>74301</v>
      </c>
      <c r="B15" s="13" t="s">
        <v>82</v>
      </c>
      <c r="C15" s="13" t="s">
        <v>77</v>
      </c>
      <c r="D15" s="13">
        <v>297550</v>
      </c>
      <c r="E15" s="13">
        <v>576200</v>
      </c>
      <c r="F15" s="13">
        <v>40</v>
      </c>
      <c r="G15" s="14">
        <v>0.53671300000000011</v>
      </c>
      <c r="H15" s="15">
        <v>8.73949</v>
      </c>
      <c r="I15" s="15">
        <v>19.187010000000001</v>
      </c>
      <c r="J15" s="15">
        <v>6.6747300000000003</v>
      </c>
      <c r="K15" s="16">
        <v>11</v>
      </c>
      <c r="L15" s="15">
        <v>1.1453599999999999</v>
      </c>
      <c r="M15" s="15">
        <v>0.54513999999999996</v>
      </c>
      <c r="N15" s="15">
        <v>0.77915999999999996</v>
      </c>
      <c r="O15" s="15">
        <v>0.36603000000000002</v>
      </c>
      <c r="P15" s="15">
        <v>1.031039907045E-2</v>
      </c>
      <c r="Q15" s="15">
        <v>1.5145155052264201</v>
      </c>
      <c r="R15" s="15">
        <v>0.79526936546940008</v>
      </c>
      <c r="S15" s="15">
        <v>0.23461000000000001</v>
      </c>
      <c r="T15" s="15">
        <v>0</v>
      </c>
      <c r="U15" s="15">
        <v>0</v>
      </c>
      <c r="V15" s="15">
        <v>0</v>
      </c>
      <c r="W15" s="15">
        <v>0</v>
      </c>
      <c r="X15" s="15">
        <v>0.38119278970377002</v>
      </c>
      <c r="Y15" s="15">
        <v>9.9344800954920001E-2</v>
      </c>
      <c r="Z15" s="15">
        <v>0.30142862273574</v>
      </c>
      <c r="AA15" s="15">
        <v>0</v>
      </c>
      <c r="AB15" s="15">
        <v>6.4052213694300005E-3</v>
      </c>
      <c r="AC15" s="15">
        <v>7.2081551023500008E-3</v>
      </c>
      <c r="AD15" s="15">
        <v>2.5535117556248998</v>
      </c>
      <c r="AE15" s="15">
        <v>0.59835717350592732</v>
      </c>
      <c r="AF15" s="15">
        <v>5.4086541236077395</v>
      </c>
      <c r="AG15" s="15">
        <v>0.56208285998159202</v>
      </c>
      <c r="AH15" s="15">
        <v>5.2634652771470461E-2</v>
      </c>
      <c r="AI15" s="15">
        <v>1.5171077839803349</v>
      </c>
      <c r="AJ15" s="15">
        <v>2.1773954619109089E-2</v>
      </c>
      <c r="AK15" s="15">
        <v>2.2658893995873477</v>
      </c>
      <c r="AL15" s="15">
        <v>2.1020051946479625E-2</v>
      </c>
      <c r="AM15" s="15">
        <v>0</v>
      </c>
    </row>
    <row r="16" spans="1:39" x14ac:dyDescent="0.25">
      <c r="A16" s="13">
        <v>74345</v>
      </c>
      <c r="B16" s="13" t="s">
        <v>76</v>
      </c>
      <c r="C16" s="13" t="s">
        <v>77</v>
      </c>
      <c r="D16" s="13">
        <v>349100</v>
      </c>
      <c r="E16" s="13">
        <v>636220</v>
      </c>
      <c r="F16" s="13">
        <v>40</v>
      </c>
      <c r="G16" s="14">
        <v>1.2189510000000001</v>
      </c>
      <c r="H16" s="15">
        <v>5.8275399999999999</v>
      </c>
      <c r="I16" s="15">
        <v>18.608930000000001</v>
      </c>
      <c r="J16" s="15">
        <v>4.5260699999999998</v>
      </c>
      <c r="K16" s="16">
        <v>11</v>
      </c>
      <c r="L16" s="15">
        <v>1.45401</v>
      </c>
      <c r="M16" s="15">
        <v>0.69333</v>
      </c>
      <c r="N16" s="15">
        <v>1.04857</v>
      </c>
      <c r="O16" s="15">
        <v>1.1390000000000001E-2</v>
      </c>
      <c r="P16" s="15">
        <v>8.0293373291999998E-3</v>
      </c>
      <c r="Q16" s="15">
        <v>0.46500812232425998</v>
      </c>
      <c r="R16" s="15">
        <v>0.43196009981703004</v>
      </c>
      <c r="S16" s="15">
        <v>0.29332000000000003</v>
      </c>
      <c r="T16" s="15">
        <v>0</v>
      </c>
      <c r="U16" s="15">
        <v>0</v>
      </c>
      <c r="V16" s="15">
        <v>0</v>
      </c>
      <c r="W16" s="15">
        <v>0</v>
      </c>
      <c r="X16" s="15">
        <v>0.16018527971753999</v>
      </c>
      <c r="Y16" s="15">
        <v>7.5475770894480002E-2</v>
      </c>
      <c r="Z16" s="15">
        <v>0</v>
      </c>
      <c r="AA16" s="15">
        <v>0</v>
      </c>
      <c r="AB16" s="15">
        <v>3.7956867374399996E-3</v>
      </c>
      <c r="AC16" s="15">
        <v>7.4088885355800002E-3</v>
      </c>
      <c r="AD16" s="15">
        <v>1.1750570211405602</v>
      </c>
      <c r="AE16" s="15">
        <v>0.78763709979529195</v>
      </c>
      <c r="AF16" s="15">
        <v>6.1736765061879595</v>
      </c>
      <c r="AG16" s="15">
        <v>1.157316724368856</v>
      </c>
      <c r="AH16" s="15">
        <v>0.13372879838703278</v>
      </c>
      <c r="AI16" s="15">
        <v>1.5749240223422516</v>
      </c>
      <c r="AJ16" s="15">
        <v>3.7891677481782106E-2</v>
      </c>
      <c r="AK16" s="15">
        <v>2.8756569559800869</v>
      </c>
      <c r="AL16" s="15">
        <v>4.055821545674225E-2</v>
      </c>
      <c r="AM16" s="15">
        <v>0</v>
      </c>
    </row>
    <row r="17" spans="1:39" x14ac:dyDescent="0.25">
      <c r="A17" s="13">
        <v>74346</v>
      </c>
      <c r="B17" s="13" t="s">
        <v>76</v>
      </c>
      <c r="C17" s="13" t="s">
        <v>77</v>
      </c>
      <c r="D17" s="13">
        <v>349260</v>
      </c>
      <c r="E17" s="13">
        <v>636370</v>
      </c>
      <c r="F17" s="13">
        <v>40</v>
      </c>
      <c r="G17" s="14">
        <v>0.67379</v>
      </c>
      <c r="H17" s="15">
        <v>5.8275399999999999</v>
      </c>
      <c r="I17" s="15">
        <v>14.669919999999999</v>
      </c>
      <c r="J17" s="15">
        <v>4.5260699999999998</v>
      </c>
      <c r="K17" s="16">
        <v>9</v>
      </c>
      <c r="L17" s="15">
        <v>1.45401</v>
      </c>
      <c r="M17" s="15">
        <v>0.69333</v>
      </c>
      <c r="N17" s="15">
        <v>1.04857</v>
      </c>
      <c r="O17" s="15">
        <v>1.1390000000000001E-2</v>
      </c>
      <c r="P17" s="15">
        <v>8.0293373291999998E-3</v>
      </c>
      <c r="Q17" s="15">
        <v>0.46500812232425998</v>
      </c>
      <c r="R17" s="15">
        <v>0.43196009981703004</v>
      </c>
      <c r="S17" s="15">
        <v>0.29332000000000003</v>
      </c>
      <c r="T17" s="15">
        <v>0</v>
      </c>
      <c r="U17" s="15">
        <v>0</v>
      </c>
      <c r="V17" s="15">
        <v>0</v>
      </c>
      <c r="W17" s="15">
        <v>0</v>
      </c>
      <c r="X17" s="15">
        <v>0.16018527971753999</v>
      </c>
      <c r="Y17" s="15">
        <v>7.5475770894480002E-2</v>
      </c>
      <c r="Z17" s="15">
        <v>0</v>
      </c>
      <c r="AA17" s="15">
        <v>0</v>
      </c>
      <c r="AB17" s="15">
        <v>3.7956867374399996E-3</v>
      </c>
      <c r="AC17" s="15">
        <v>7.4088885355800002E-3</v>
      </c>
      <c r="AD17" s="15">
        <v>1.1750570211405602</v>
      </c>
      <c r="AE17" s="15">
        <v>0.64531986331449764</v>
      </c>
      <c r="AF17" s="15">
        <v>5.0581620395440803</v>
      </c>
      <c r="AG17" s="15">
        <v>0.74340018092247406</v>
      </c>
      <c r="AH17" s="15">
        <v>0.24162406368727668</v>
      </c>
      <c r="AI17" s="15">
        <v>0.20087743860852503</v>
      </c>
      <c r="AJ17" s="15">
        <v>2.4968318093713041E-2</v>
      </c>
      <c r="AK17" s="15">
        <v>1.8948835833364768</v>
      </c>
      <c r="AL17" s="15">
        <v>3.3144512492951882E-2</v>
      </c>
      <c r="AM17" s="15">
        <v>0</v>
      </c>
    </row>
    <row r="18" spans="1:39" x14ac:dyDescent="0.25">
      <c r="A18" s="13">
        <v>78557</v>
      </c>
      <c r="B18" s="13" t="s">
        <v>84</v>
      </c>
      <c r="C18" s="13" t="s">
        <v>77</v>
      </c>
      <c r="D18" s="13">
        <v>296520</v>
      </c>
      <c r="E18" s="13">
        <v>575000</v>
      </c>
      <c r="F18" s="13">
        <v>40</v>
      </c>
      <c r="G18" s="14">
        <v>6.038367</v>
      </c>
      <c r="H18" s="15">
        <v>4.8483599999999996</v>
      </c>
      <c r="I18" s="15">
        <v>12.385439999999999</v>
      </c>
      <c r="J18" s="15">
        <v>3.7881800000000001</v>
      </c>
      <c r="K18" s="16">
        <v>8</v>
      </c>
      <c r="L18" s="15">
        <v>1.1698</v>
      </c>
      <c r="M18" s="15">
        <v>0.55676999999999999</v>
      </c>
      <c r="N18" s="15">
        <v>0.79578000000000004</v>
      </c>
      <c r="O18" s="15">
        <v>0.33946999999999999</v>
      </c>
      <c r="P18" s="15">
        <v>4.1789051099700002E-3</v>
      </c>
      <c r="Q18" s="15">
        <v>0.32403850671501</v>
      </c>
      <c r="R18" s="15">
        <v>0.38838269631218997</v>
      </c>
      <c r="S18" s="15">
        <v>0.18378</v>
      </c>
      <c r="T18" s="15">
        <v>0</v>
      </c>
      <c r="U18" s="15">
        <v>0</v>
      </c>
      <c r="V18" s="15">
        <v>0</v>
      </c>
      <c r="W18" s="15">
        <v>0</v>
      </c>
      <c r="X18" s="15">
        <v>0.10051270456644</v>
      </c>
      <c r="Y18" s="15">
        <v>0.10930847864070001</v>
      </c>
      <c r="Z18" s="15">
        <v>5.2902383903069998E-2</v>
      </c>
      <c r="AA18" s="15">
        <v>0</v>
      </c>
      <c r="AB18" s="15">
        <v>3.7774382435099996E-3</v>
      </c>
      <c r="AC18" s="15">
        <v>6.42346986336E-3</v>
      </c>
      <c r="AD18" s="15">
        <v>0.81324413199044998</v>
      </c>
      <c r="AE18" s="15">
        <v>0.51457797040655251</v>
      </c>
      <c r="AF18" s="15">
        <v>4.651359396679033</v>
      </c>
      <c r="AG18" s="15">
        <v>0.55855306365209023</v>
      </c>
      <c r="AH18" s="15">
        <v>3.1933038644355462E-2</v>
      </c>
      <c r="AI18" s="15">
        <v>0.30913015808334532</v>
      </c>
      <c r="AJ18" s="15">
        <v>1.3858317369991074E-2</v>
      </c>
      <c r="AK18" s="15">
        <v>1.4421548576766907</v>
      </c>
      <c r="AL18" s="15">
        <v>1.5513197487941728E-2</v>
      </c>
      <c r="AM18" s="15">
        <v>0</v>
      </c>
    </row>
    <row r="19" spans="1:39" x14ac:dyDescent="0.25">
      <c r="A19" s="13">
        <v>78558</v>
      </c>
      <c r="B19" s="13" t="s">
        <v>85</v>
      </c>
      <c r="C19" s="13" t="s">
        <v>77</v>
      </c>
      <c r="D19" s="13">
        <v>298250</v>
      </c>
      <c r="E19" s="13">
        <v>576560</v>
      </c>
      <c r="F19" s="13">
        <v>40</v>
      </c>
      <c r="G19" s="14">
        <v>1.4371780000000001</v>
      </c>
      <c r="H19" s="15">
        <v>7.4438599999999999</v>
      </c>
      <c r="I19" s="15">
        <v>15.431800000000001</v>
      </c>
      <c r="J19" s="15">
        <v>5.7279900000000001</v>
      </c>
      <c r="K19" s="16">
        <v>9</v>
      </c>
      <c r="L19" s="15">
        <v>1.1453599999999999</v>
      </c>
      <c r="M19" s="15">
        <v>0.54513999999999996</v>
      </c>
      <c r="N19" s="15">
        <v>0.77915999999999996</v>
      </c>
      <c r="O19" s="15">
        <v>0.41317999999999999</v>
      </c>
      <c r="P19" s="15">
        <v>1.560246231015E-2</v>
      </c>
      <c r="Q19" s="15">
        <v>0.77302445136872999</v>
      </c>
      <c r="R19" s="15">
        <v>0.80010521636085008</v>
      </c>
      <c r="S19" s="15">
        <v>0.28377999999999998</v>
      </c>
      <c r="T19" s="15">
        <v>0</v>
      </c>
      <c r="U19" s="15">
        <v>0</v>
      </c>
      <c r="V19" s="15">
        <v>0</v>
      </c>
      <c r="W19" s="15">
        <v>0</v>
      </c>
      <c r="X19" s="15">
        <v>0.28682982759173997</v>
      </c>
      <c r="Y19" s="15">
        <v>0.10166235968403001</v>
      </c>
      <c r="Z19" s="15">
        <v>0.32714075068311005</v>
      </c>
      <c r="AA19" s="15">
        <v>0</v>
      </c>
      <c r="AB19" s="15">
        <v>6.2409849240600002E-3</v>
      </c>
      <c r="AC19" s="15">
        <v>7.7191129323900005E-3</v>
      </c>
      <c r="AD19" s="15">
        <v>1.9588845809158502</v>
      </c>
      <c r="AE19" s="15">
        <v>0.5087592705092352</v>
      </c>
      <c r="AF19" s="15">
        <v>3.9877694390786296</v>
      </c>
      <c r="AG19" s="15">
        <v>0.60416384155661851</v>
      </c>
      <c r="AH19" s="15">
        <v>6.3423429067056697E-2</v>
      </c>
      <c r="AI19" s="15">
        <v>0.71866211542689606</v>
      </c>
      <c r="AJ19" s="15">
        <v>2.7267597316571104E-2</v>
      </c>
      <c r="AK19" s="15">
        <v>2.0693793758262977</v>
      </c>
      <c r="AL19" s="15">
        <v>8.5149312186957853E-3</v>
      </c>
      <c r="AM19" s="15">
        <v>0</v>
      </c>
    </row>
    <row r="20" spans="1:39" x14ac:dyDescent="0.25">
      <c r="A20" s="13">
        <v>78559</v>
      </c>
      <c r="B20" s="13" t="s">
        <v>86</v>
      </c>
      <c r="C20" s="13" t="s">
        <v>79</v>
      </c>
      <c r="D20" s="13">
        <v>296000</v>
      </c>
      <c r="E20" s="13">
        <v>577740</v>
      </c>
      <c r="F20" s="13">
        <v>40</v>
      </c>
      <c r="G20" s="14">
        <v>1.7336599999999998</v>
      </c>
      <c r="H20" s="15">
        <v>6.8760899999999996</v>
      </c>
      <c r="I20" s="15">
        <v>23.95345</v>
      </c>
      <c r="J20" s="15">
        <v>5.3155299999999999</v>
      </c>
      <c r="K20" s="16">
        <v>14</v>
      </c>
      <c r="L20" s="15">
        <v>1.1453599999999999</v>
      </c>
      <c r="M20" s="15">
        <v>0.54513999999999996</v>
      </c>
      <c r="N20" s="15">
        <v>0.77915999999999996</v>
      </c>
      <c r="O20" s="15">
        <v>0.36268</v>
      </c>
      <c r="P20" s="15">
        <v>8.0658343170600007E-3</v>
      </c>
      <c r="Q20" s="15">
        <v>0.63537606165474003</v>
      </c>
      <c r="R20" s="15">
        <v>0.61984659332031011</v>
      </c>
      <c r="S20" s="15">
        <v>0.19384000000000001</v>
      </c>
      <c r="T20" s="15">
        <v>0</v>
      </c>
      <c r="U20" s="15">
        <v>0</v>
      </c>
      <c r="V20" s="15">
        <v>0</v>
      </c>
      <c r="W20" s="15">
        <v>0</v>
      </c>
      <c r="X20" s="15">
        <v>0.21095258983080001</v>
      </c>
      <c r="Y20" s="15">
        <v>0.1043813852796</v>
      </c>
      <c r="Z20" s="15">
        <v>0.11631590030982002</v>
      </c>
      <c r="AA20" s="15">
        <v>0</v>
      </c>
      <c r="AB20" s="15">
        <v>5.5657906486500002E-3</v>
      </c>
      <c r="AC20" s="15">
        <v>7.1716581144900008E-3</v>
      </c>
      <c r="AD20" s="15">
        <v>2.14220895093663</v>
      </c>
      <c r="AE20" s="15">
        <v>0.93108173540368333</v>
      </c>
      <c r="AF20" s="15">
        <v>7.6315826753040712</v>
      </c>
      <c r="AG20" s="15">
        <v>2.3520233560587305</v>
      </c>
      <c r="AH20" s="15">
        <v>0.67953493706487234</v>
      </c>
      <c r="AI20" s="15">
        <v>0.84844838665270728</v>
      </c>
      <c r="AJ20" s="15">
        <v>5.9814147176371645E-2</v>
      </c>
      <c r="AK20" s="15">
        <v>4.5632174292538847</v>
      </c>
      <c r="AL20" s="15">
        <v>1.1657333085679445E-2</v>
      </c>
      <c r="AM20" s="15">
        <v>0</v>
      </c>
    </row>
    <row r="21" spans="1:39" x14ac:dyDescent="0.25">
      <c r="A21" s="13">
        <v>78588</v>
      </c>
      <c r="B21" s="13" t="s">
        <v>76</v>
      </c>
      <c r="C21" s="13" t="s">
        <v>77</v>
      </c>
      <c r="D21" s="13">
        <v>348750</v>
      </c>
      <c r="E21" s="13">
        <v>636820</v>
      </c>
      <c r="F21" s="13">
        <v>40</v>
      </c>
      <c r="G21" s="14">
        <v>4.570956999999999</v>
      </c>
      <c r="H21" s="15">
        <v>5.6220499999999998</v>
      </c>
      <c r="I21" s="15">
        <v>11.95176</v>
      </c>
      <c r="J21" s="15">
        <v>4.3725800000000001</v>
      </c>
      <c r="K21" s="16">
        <v>7</v>
      </c>
      <c r="L21" s="15">
        <v>1.45401</v>
      </c>
      <c r="M21" s="15">
        <v>0.69333</v>
      </c>
      <c r="N21" s="15">
        <v>1.04857</v>
      </c>
      <c r="O21" s="15">
        <v>1.1010000000000001E-2</v>
      </c>
      <c r="P21" s="15">
        <v>4.9635903489600001E-3</v>
      </c>
      <c r="Q21" s="15">
        <v>0.24555173432208002</v>
      </c>
      <c r="R21" s="15">
        <v>0.57479106180714001</v>
      </c>
      <c r="S21" s="15">
        <v>0.18357999999999999</v>
      </c>
      <c r="T21" s="15">
        <v>0</v>
      </c>
      <c r="U21" s="15">
        <v>0</v>
      </c>
      <c r="V21" s="15">
        <v>0</v>
      </c>
      <c r="W21" s="15">
        <v>0</v>
      </c>
      <c r="X21" s="15">
        <v>0.17056867276370999</v>
      </c>
      <c r="Y21" s="15">
        <v>7.640644408491E-2</v>
      </c>
      <c r="Z21" s="15">
        <v>0</v>
      </c>
      <c r="AA21" s="15">
        <v>0</v>
      </c>
      <c r="AB21" s="15">
        <v>3.9599231828100004E-3</v>
      </c>
      <c r="AC21" s="15">
        <v>8.0840828109900002E-3</v>
      </c>
      <c r="AD21" s="15">
        <v>1.1472280678973099</v>
      </c>
      <c r="AE21" s="15">
        <v>0.34683774976528542</v>
      </c>
      <c r="AF21" s="15">
        <v>2.7185921888920146</v>
      </c>
      <c r="AG21" s="15">
        <v>1.0060615133511159</v>
      </c>
      <c r="AH21" s="15">
        <v>0.21252191232192116</v>
      </c>
      <c r="AI21" s="15">
        <v>0.65687425485367079</v>
      </c>
      <c r="AJ21" s="15">
        <v>1.7757254502070791E-2</v>
      </c>
      <c r="AK21" s="15">
        <v>1.3476250148212483</v>
      </c>
      <c r="AL21" s="15">
        <v>2.3440111492674026E-2</v>
      </c>
      <c r="AM21" s="15">
        <v>0</v>
      </c>
    </row>
    <row r="22" spans="1:39" x14ac:dyDescent="0.25">
      <c r="A22" s="13">
        <v>78589</v>
      </c>
      <c r="B22" s="13" t="s">
        <v>87</v>
      </c>
      <c r="C22" s="13" t="s">
        <v>77</v>
      </c>
      <c r="D22" s="13">
        <v>348500</v>
      </c>
      <c r="E22" s="13">
        <v>636780</v>
      </c>
      <c r="F22" s="13">
        <v>40</v>
      </c>
      <c r="G22" s="14">
        <v>1.9665509999999997</v>
      </c>
      <c r="H22" s="15">
        <v>5.6220499999999998</v>
      </c>
      <c r="I22" s="15">
        <v>15.36754</v>
      </c>
      <c r="J22" s="15">
        <v>4.3725800000000001</v>
      </c>
      <c r="K22" s="16">
        <v>9</v>
      </c>
      <c r="L22" s="15">
        <v>1.45401</v>
      </c>
      <c r="M22" s="15">
        <v>0.69333</v>
      </c>
      <c r="N22" s="15">
        <v>1.04857</v>
      </c>
      <c r="O22" s="15">
        <v>1.1010000000000001E-2</v>
      </c>
      <c r="P22" s="15">
        <v>4.9635903489600001E-3</v>
      </c>
      <c r="Q22" s="15">
        <v>0.24555173432208002</v>
      </c>
      <c r="R22" s="15">
        <v>0.57479106180714001</v>
      </c>
      <c r="S22" s="15">
        <v>0.18357999999999999</v>
      </c>
      <c r="T22" s="15">
        <v>0</v>
      </c>
      <c r="U22" s="15">
        <v>0</v>
      </c>
      <c r="V22" s="15">
        <v>0</v>
      </c>
      <c r="W22" s="15">
        <v>0</v>
      </c>
      <c r="X22" s="15">
        <v>0.17056867276370999</v>
      </c>
      <c r="Y22" s="15">
        <v>7.640644408491E-2</v>
      </c>
      <c r="Z22" s="15">
        <v>0</v>
      </c>
      <c r="AA22" s="15">
        <v>0</v>
      </c>
      <c r="AB22" s="15">
        <v>3.9599231828100004E-3</v>
      </c>
      <c r="AC22" s="15">
        <v>8.0840828109900002E-3</v>
      </c>
      <c r="AD22" s="15">
        <v>1.1472280678973099</v>
      </c>
      <c r="AE22" s="15">
        <v>0.52156910421820979</v>
      </c>
      <c r="AF22" s="15">
        <v>4.0881757930172951</v>
      </c>
      <c r="AG22" s="15">
        <v>1.5475419200289862</v>
      </c>
      <c r="AH22" s="15">
        <v>5.481284632398431E-2</v>
      </c>
      <c r="AI22" s="15">
        <v>0.88944722338756754</v>
      </c>
      <c r="AJ22" s="15">
        <v>3.4164234822545408E-2</v>
      </c>
      <c r="AK22" s="15">
        <v>2.592775671133186</v>
      </c>
      <c r="AL22" s="15">
        <v>1.7003207068227489E-2</v>
      </c>
      <c r="AM22" s="15">
        <v>0</v>
      </c>
    </row>
    <row r="23" spans="1:39" x14ac:dyDescent="0.25">
      <c r="A23" s="13">
        <v>78595</v>
      </c>
      <c r="B23" s="13" t="s">
        <v>76</v>
      </c>
      <c r="C23" s="13" t="s">
        <v>79</v>
      </c>
      <c r="D23" s="13">
        <v>350300</v>
      </c>
      <c r="E23" s="13">
        <v>614600</v>
      </c>
      <c r="F23" s="13">
        <v>40</v>
      </c>
      <c r="G23" s="14">
        <v>1.1177940000000002</v>
      </c>
      <c r="H23" s="15">
        <v>7.2356600000000002</v>
      </c>
      <c r="I23" s="15">
        <v>12.19218</v>
      </c>
      <c r="J23" s="15">
        <v>5.5583</v>
      </c>
      <c r="K23" s="16">
        <v>7</v>
      </c>
      <c r="L23" s="15">
        <v>1.46932</v>
      </c>
      <c r="M23" s="15">
        <v>0.69440000000000002</v>
      </c>
      <c r="N23" s="15">
        <v>0.95420000000000005</v>
      </c>
      <c r="O23" s="15">
        <v>9.5099999999999994E-3</v>
      </c>
      <c r="P23" s="15">
        <v>1.8248493930000001E-5</v>
      </c>
      <c r="Q23" s="15">
        <v>9.7775430476940012E-2</v>
      </c>
      <c r="R23" s="15">
        <v>0.80612721935775</v>
      </c>
      <c r="S23" s="15">
        <v>1.0841099999999999</v>
      </c>
      <c r="T23" s="15">
        <v>0</v>
      </c>
      <c r="U23" s="15">
        <v>0</v>
      </c>
      <c r="V23" s="15">
        <v>0</v>
      </c>
      <c r="W23" s="15">
        <v>0</v>
      </c>
      <c r="X23" s="15">
        <v>1.1515529609587201</v>
      </c>
      <c r="Y23" s="15">
        <v>8.0110888352699999E-2</v>
      </c>
      <c r="Z23" s="15">
        <v>0</v>
      </c>
      <c r="AA23" s="15">
        <v>0</v>
      </c>
      <c r="AB23" s="15">
        <v>4.4891295067799996E-3</v>
      </c>
      <c r="AC23" s="15">
        <v>8.2848162442200005E-3</v>
      </c>
      <c r="AD23" s="15">
        <v>0.87576347219463002</v>
      </c>
      <c r="AE23" s="15">
        <v>0.26334580436469884</v>
      </c>
      <c r="AF23" s="15">
        <v>2.1585057485122916</v>
      </c>
      <c r="AG23" s="15">
        <v>0.69666972420335915</v>
      </c>
      <c r="AH23" s="15">
        <v>0.24244588726580807</v>
      </c>
      <c r="AI23" s="15">
        <v>0.29435251930806494</v>
      </c>
      <c r="AJ23" s="15">
        <v>1.6621202805718053E-2</v>
      </c>
      <c r="AK23" s="15">
        <v>1.2680304897530605</v>
      </c>
      <c r="AL23" s="15">
        <v>1.654862378699937E-2</v>
      </c>
      <c r="AM23" s="15">
        <v>0</v>
      </c>
    </row>
    <row r="24" spans="1:39" x14ac:dyDescent="0.25">
      <c r="A24" s="13">
        <v>78596</v>
      </c>
      <c r="B24" s="13" t="s">
        <v>88</v>
      </c>
      <c r="C24" s="13" t="s">
        <v>77</v>
      </c>
      <c r="D24" s="13">
        <v>351000</v>
      </c>
      <c r="E24" s="13">
        <v>615150</v>
      </c>
      <c r="F24" s="13">
        <v>40</v>
      </c>
      <c r="G24" s="14">
        <v>1.25902</v>
      </c>
      <c r="H24" s="15">
        <v>6.6365600000000002</v>
      </c>
      <c r="I24" s="15">
        <v>14.395630000000001</v>
      </c>
      <c r="J24" s="15">
        <v>5.1175699999999997</v>
      </c>
      <c r="K24" s="16">
        <v>9</v>
      </c>
      <c r="L24" s="15">
        <v>1.4815700000000001</v>
      </c>
      <c r="M24" s="15">
        <v>0.70018999999999998</v>
      </c>
      <c r="N24" s="15">
        <v>0.96216000000000002</v>
      </c>
      <c r="O24" s="15">
        <v>9.1999999999999998E-3</v>
      </c>
      <c r="P24" s="15">
        <v>1.8248493930000001E-5</v>
      </c>
      <c r="Q24" s="15">
        <v>5.706304051911E-2</v>
      </c>
      <c r="R24" s="15">
        <v>0.65481070769019001</v>
      </c>
      <c r="S24" s="15">
        <v>1.0886499999999999</v>
      </c>
      <c r="T24" s="15">
        <v>0</v>
      </c>
      <c r="U24" s="15">
        <v>0</v>
      </c>
      <c r="V24" s="15">
        <v>0</v>
      </c>
      <c r="W24" s="15">
        <v>0</v>
      </c>
      <c r="X24" s="15">
        <v>0.87025242702776995</v>
      </c>
      <c r="Y24" s="15">
        <v>8.4417532920180005E-2</v>
      </c>
      <c r="Z24" s="15">
        <v>0</v>
      </c>
      <c r="AA24" s="15">
        <v>0</v>
      </c>
      <c r="AB24" s="15">
        <v>5.1095783004000001E-3</v>
      </c>
      <c r="AC24" s="15">
        <v>7.9563433534799999E-3</v>
      </c>
      <c r="AD24" s="15">
        <v>0.71517672561062995</v>
      </c>
      <c r="AE24" s="15">
        <v>0.48352265700579317</v>
      </c>
      <c r="AF24" s="15">
        <v>3.7899591938242621</v>
      </c>
      <c r="AG24" s="15">
        <v>1.0816537872862695</v>
      </c>
      <c r="AH24" s="15">
        <v>0.29901405236233181</v>
      </c>
      <c r="AI24" s="15">
        <v>0.35677179989289154</v>
      </c>
      <c r="AJ24" s="15">
        <v>2.2510469535600354E-2</v>
      </c>
      <c r="AK24" s="15">
        <v>1.7083537231506731</v>
      </c>
      <c r="AL24" s="15">
        <v>1.7284316942180019E-2</v>
      </c>
      <c r="AM24" s="15">
        <v>0</v>
      </c>
    </row>
    <row r="25" spans="1:39" x14ac:dyDescent="0.25">
      <c r="A25" s="13">
        <v>78597</v>
      </c>
      <c r="B25" s="13" t="s">
        <v>76</v>
      </c>
      <c r="C25" s="13" t="s">
        <v>79</v>
      </c>
      <c r="D25" s="13">
        <v>350740</v>
      </c>
      <c r="E25" s="13">
        <v>615750</v>
      </c>
      <c r="F25" s="13">
        <v>40</v>
      </c>
      <c r="G25" s="14">
        <v>1.7323909999999998</v>
      </c>
      <c r="H25" s="15">
        <v>8.0136099999999999</v>
      </c>
      <c r="I25" s="15">
        <v>18.583220000000001</v>
      </c>
      <c r="J25" s="15">
        <v>6.1255600000000001</v>
      </c>
      <c r="K25" s="16">
        <v>11</v>
      </c>
      <c r="L25" s="15">
        <v>1.4815700000000001</v>
      </c>
      <c r="M25" s="15">
        <v>0.70018999999999998</v>
      </c>
      <c r="N25" s="15">
        <v>0.96216000000000002</v>
      </c>
      <c r="O25" s="15">
        <v>9.4000000000000004E-3</v>
      </c>
      <c r="P25" s="15">
        <v>1.8248493930000001E-5</v>
      </c>
      <c r="Q25" s="15">
        <v>0.16290430531311001</v>
      </c>
      <c r="R25" s="15">
        <v>0.83432114247959999</v>
      </c>
      <c r="S25" s="15">
        <v>1.3647899999999999</v>
      </c>
      <c r="T25" s="15">
        <v>0</v>
      </c>
      <c r="U25" s="15">
        <v>0</v>
      </c>
      <c r="V25" s="15">
        <v>0</v>
      </c>
      <c r="W25" s="15">
        <v>0</v>
      </c>
      <c r="X25" s="15">
        <v>1.31385506597214</v>
      </c>
      <c r="Y25" s="15">
        <v>8.6005151892090001E-2</v>
      </c>
      <c r="Z25" s="15">
        <v>0</v>
      </c>
      <c r="AA25" s="15">
        <v>0</v>
      </c>
      <c r="AB25" s="15">
        <v>5.6387846243700001E-3</v>
      </c>
      <c r="AC25" s="15">
        <v>8.1753252806399997E-3</v>
      </c>
      <c r="AD25" s="15">
        <v>1.0845809882356199</v>
      </c>
      <c r="AE25" s="15">
        <v>0.64567755330898446</v>
      </c>
      <c r="AF25" s="15">
        <v>5.2922761152963256</v>
      </c>
      <c r="AG25" s="15">
        <v>1.2582288804086528</v>
      </c>
      <c r="AH25" s="15">
        <v>7.0330078134007087E-2</v>
      </c>
      <c r="AI25" s="15">
        <v>0.49397697405206009</v>
      </c>
      <c r="AJ25" s="15">
        <v>3.6195306961798568E-2</v>
      </c>
      <c r="AK25" s="15">
        <v>2.7613376330227033</v>
      </c>
      <c r="AL25" s="15">
        <v>1.1587458815468632E-2</v>
      </c>
      <c r="AM25" s="15">
        <v>0</v>
      </c>
    </row>
    <row r="26" spans="1:39" x14ac:dyDescent="0.25">
      <c r="A26" s="13">
        <v>78637</v>
      </c>
      <c r="B26" s="13" t="s">
        <v>78</v>
      </c>
      <c r="C26" s="13" t="s">
        <v>77</v>
      </c>
      <c r="D26" s="13">
        <v>206240</v>
      </c>
      <c r="E26" s="13">
        <v>559750</v>
      </c>
      <c r="F26" s="13">
        <v>40</v>
      </c>
      <c r="G26" s="14">
        <v>1.239976</v>
      </c>
      <c r="H26" s="15">
        <v>4.7062400000000002</v>
      </c>
      <c r="I26" s="15">
        <v>11.2616</v>
      </c>
      <c r="J26" s="15">
        <v>3.6778900000000001</v>
      </c>
      <c r="K26" s="16">
        <v>7</v>
      </c>
      <c r="L26" s="15">
        <v>1.2382200000000001</v>
      </c>
      <c r="M26" s="15">
        <v>0.64</v>
      </c>
      <c r="N26" s="15">
        <v>0.63919000000000004</v>
      </c>
      <c r="O26" s="15">
        <v>3.5300000000000002E-3</v>
      </c>
      <c r="P26" s="15">
        <v>0</v>
      </c>
      <c r="Q26" s="15">
        <v>0.11438155995324001</v>
      </c>
      <c r="R26" s="15">
        <v>0.26151916651083001</v>
      </c>
      <c r="S26" s="15">
        <v>0.25319999999999998</v>
      </c>
      <c r="T26" s="15">
        <v>0</v>
      </c>
      <c r="U26" s="15">
        <v>0</v>
      </c>
      <c r="V26" s="15">
        <v>0</v>
      </c>
      <c r="W26" s="15">
        <v>0</v>
      </c>
      <c r="X26" s="15">
        <v>0.68931860971182002</v>
      </c>
      <c r="Y26" s="15">
        <v>8.1315288952080012E-2</v>
      </c>
      <c r="Z26" s="15">
        <v>9.3432288921600007E-3</v>
      </c>
      <c r="AA26" s="15">
        <v>0.23480337139731003</v>
      </c>
      <c r="AB26" s="15">
        <v>2.2263162594599998E-3</v>
      </c>
      <c r="AC26" s="15">
        <v>3.7226927617200005E-3</v>
      </c>
      <c r="AD26" s="15">
        <v>0.53546555738799007</v>
      </c>
      <c r="AE26" s="15">
        <v>0.4736015634311701</v>
      </c>
      <c r="AF26" s="15">
        <v>3.7121954339235881</v>
      </c>
      <c r="AG26" s="15">
        <v>0.62976164866342499</v>
      </c>
      <c r="AH26" s="15">
        <v>5.0197175291768543E-2</v>
      </c>
      <c r="AI26" s="15">
        <v>0.46764684033837006</v>
      </c>
      <c r="AJ26" s="15">
        <v>1.5698229315155281E-2</v>
      </c>
      <c r="AK26" s="15">
        <v>1.1913624660296687</v>
      </c>
      <c r="AL26" s="15">
        <v>1.4896643006853645E-2</v>
      </c>
      <c r="AM26" s="15">
        <v>0</v>
      </c>
    </row>
    <row r="27" spans="1:39" x14ac:dyDescent="0.25">
      <c r="A27" s="13">
        <v>78639</v>
      </c>
      <c r="B27" s="13" t="s">
        <v>78</v>
      </c>
      <c r="C27" s="13" t="s">
        <v>79</v>
      </c>
      <c r="D27" s="13">
        <v>206880</v>
      </c>
      <c r="E27" s="13">
        <v>561000</v>
      </c>
      <c r="F27" s="13">
        <v>40</v>
      </c>
      <c r="G27" s="14">
        <v>0.54480500000000009</v>
      </c>
      <c r="H27" s="15">
        <v>5.75115</v>
      </c>
      <c r="I27" s="15">
        <v>9.8265700000000002</v>
      </c>
      <c r="J27" s="15">
        <v>4.4705199999999996</v>
      </c>
      <c r="K27" s="16">
        <v>6</v>
      </c>
      <c r="L27" s="15">
        <v>1.2261200000000001</v>
      </c>
      <c r="M27" s="15">
        <v>0.63373999999999997</v>
      </c>
      <c r="N27" s="15">
        <v>0.63293999999999995</v>
      </c>
      <c r="O27" s="15">
        <v>0.28333000000000003</v>
      </c>
      <c r="P27" s="15">
        <v>0</v>
      </c>
      <c r="Q27" s="15">
        <v>0.42208766460090003</v>
      </c>
      <c r="R27" s="15">
        <v>0.55287462059721004</v>
      </c>
      <c r="S27" s="15">
        <v>0.11805</v>
      </c>
      <c r="T27" s="15">
        <v>0</v>
      </c>
      <c r="U27" s="15">
        <v>0</v>
      </c>
      <c r="V27" s="15">
        <v>0</v>
      </c>
      <c r="W27" s="15">
        <v>0</v>
      </c>
      <c r="X27" s="15">
        <v>0.20538679918215</v>
      </c>
      <c r="Y27" s="15">
        <v>7.1807823614550001E-2</v>
      </c>
      <c r="Z27" s="15">
        <v>3.7883873398680004E-2</v>
      </c>
      <c r="AA27" s="15">
        <v>0.28487723874123</v>
      </c>
      <c r="AB27" s="15">
        <v>2.6277831259200004E-3</v>
      </c>
      <c r="AC27" s="15">
        <v>4.6168689642899999E-3</v>
      </c>
      <c r="AD27" s="15">
        <v>1.2748032889619401</v>
      </c>
      <c r="AE27" s="15">
        <v>0.25011635653049552</v>
      </c>
      <c r="AF27" s="15">
        <v>2.0500709881079624</v>
      </c>
      <c r="AG27" s="15">
        <v>0.40114668712595875</v>
      </c>
      <c r="AH27" s="15">
        <v>0.11443223436262068</v>
      </c>
      <c r="AI27" s="15">
        <v>0.31082018366881597</v>
      </c>
      <c r="AJ27" s="15">
        <v>1.2070469145100614E-2</v>
      </c>
      <c r="AK27" s="15">
        <v>0.92085531236918916</v>
      </c>
      <c r="AL27" s="15">
        <v>1.5907768689856796E-2</v>
      </c>
      <c r="AM27" s="15">
        <v>0</v>
      </c>
    </row>
    <row r="28" spans="1:39" x14ac:dyDescent="0.25">
      <c r="A28" s="13">
        <v>78640</v>
      </c>
      <c r="B28" s="13" t="s">
        <v>83</v>
      </c>
      <c r="C28" s="13" t="s">
        <v>77</v>
      </c>
      <c r="D28" s="13">
        <v>204800</v>
      </c>
      <c r="E28" s="13">
        <v>561820</v>
      </c>
      <c r="F28" s="13">
        <v>40</v>
      </c>
      <c r="G28" s="14">
        <v>1.8007390000000001</v>
      </c>
      <c r="H28" s="15">
        <v>3.6271900000000001</v>
      </c>
      <c r="I28" s="15">
        <v>9.0525599999999997</v>
      </c>
      <c r="J28" s="15">
        <v>2.8544700000000001</v>
      </c>
      <c r="K28" s="16">
        <v>6</v>
      </c>
      <c r="L28" s="15">
        <v>1.22468</v>
      </c>
      <c r="M28" s="15">
        <v>0.63299000000000005</v>
      </c>
      <c r="N28" s="15">
        <v>0.63219999999999998</v>
      </c>
      <c r="O28" s="15">
        <v>4.0210000000000003E-2</v>
      </c>
      <c r="P28" s="15">
        <v>0</v>
      </c>
      <c r="Q28" s="15">
        <v>3.3267004434389999E-2</v>
      </c>
      <c r="R28" s="15">
        <v>0.22173744974343002</v>
      </c>
      <c r="S28" s="15">
        <v>3.279E-2</v>
      </c>
      <c r="T28" s="15">
        <v>0</v>
      </c>
      <c r="U28" s="15">
        <v>0</v>
      </c>
      <c r="V28" s="15">
        <v>0</v>
      </c>
      <c r="W28" s="15">
        <v>0</v>
      </c>
      <c r="X28" s="15">
        <v>3.5967781536029995E-2</v>
      </c>
      <c r="Y28" s="15">
        <v>8.1242294976359999E-2</v>
      </c>
      <c r="Z28" s="15">
        <v>3.5402078224200002E-3</v>
      </c>
      <c r="AA28" s="15">
        <v>0.42858412843998006</v>
      </c>
      <c r="AB28" s="15">
        <v>1.7883524051399999E-3</v>
      </c>
      <c r="AC28" s="15">
        <v>3.0474984863100001E-3</v>
      </c>
      <c r="AD28" s="15">
        <v>0.25513219363532996</v>
      </c>
      <c r="AE28" s="15">
        <v>0.35303883334332892</v>
      </c>
      <c r="AF28" s="15">
        <v>2.7671976748558236</v>
      </c>
      <c r="AG28" s="15">
        <v>0.53789050320305698</v>
      </c>
      <c r="AH28" s="15">
        <v>4.9218486225007935E-2</v>
      </c>
      <c r="AI28" s="15">
        <v>0.48546463612473928</v>
      </c>
      <c r="AJ28" s="15">
        <v>1.5904373810033755E-2</v>
      </c>
      <c r="AK28" s="15">
        <v>1.2070070848491783</v>
      </c>
      <c r="AL28" s="15">
        <v>9.6484075888306851E-3</v>
      </c>
      <c r="AM28" s="15">
        <v>0</v>
      </c>
    </row>
    <row r="29" spans="1:39" x14ac:dyDescent="0.25">
      <c r="A29" s="13">
        <v>80198</v>
      </c>
      <c r="B29" s="13" t="s">
        <v>89</v>
      </c>
      <c r="C29" s="13" t="s">
        <v>77</v>
      </c>
      <c r="D29" s="13">
        <v>372850</v>
      </c>
      <c r="E29" s="13">
        <v>634050</v>
      </c>
      <c r="F29" s="13">
        <v>40</v>
      </c>
      <c r="G29" s="14">
        <v>1.8136649999999999</v>
      </c>
      <c r="H29" s="15">
        <v>5.7765199999999997</v>
      </c>
      <c r="I29" s="15">
        <v>11.055099999999999</v>
      </c>
      <c r="J29" s="15">
        <v>4.4839200000000003</v>
      </c>
      <c r="K29" s="16">
        <v>7</v>
      </c>
      <c r="L29" s="15">
        <v>1.64988</v>
      </c>
      <c r="M29" s="15">
        <v>0.78673000000000004</v>
      </c>
      <c r="N29" s="15">
        <v>1.1898200000000001</v>
      </c>
      <c r="O29" s="15">
        <v>5.0600000000000003E-3</v>
      </c>
      <c r="P29" s="15">
        <v>0</v>
      </c>
      <c r="Q29" s="15">
        <v>0.26020527494786999</v>
      </c>
      <c r="R29" s="15">
        <v>0.54942565524444009</v>
      </c>
      <c r="S29" s="15">
        <v>0.18196000000000001</v>
      </c>
      <c r="T29" s="15">
        <v>0</v>
      </c>
      <c r="U29" s="15">
        <v>0</v>
      </c>
      <c r="V29" s="15">
        <v>0</v>
      </c>
      <c r="W29" s="15">
        <v>0</v>
      </c>
      <c r="X29" s="15">
        <v>0.20870802507741001</v>
      </c>
      <c r="Y29" s="15">
        <v>7.1114380845210004E-2</v>
      </c>
      <c r="Z29" s="15">
        <v>0</v>
      </c>
      <c r="AA29" s="15">
        <v>0</v>
      </c>
      <c r="AB29" s="15">
        <v>6.5147123330099995E-3</v>
      </c>
      <c r="AC29" s="15">
        <v>5.8577665515300009E-3</v>
      </c>
      <c r="AD29" s="15">
        <v>0.86123767102634996</v>
      </c>
      <c r="AE29" s="15">
        <v>0.32251978845531026</v>
      </c>
      <c r="AF29" s="15">
        <v>2.5279825458764673</v>
      </c>
      <c r="AG29" s="15">
        <v>0.87356052769070014</v>
      </c>
      <c r="AH29" s="15">
        <v>0.12714869624902891</v>
      </c>
      <c r="AI29" s="15">
        <v>0.67471855110141743</v>
      </c>
      <c r="AJ29" s="15">
        <v>9.7022467963261919E-3</v>
      </c>
      <c r="AK29" s="15">
        <v>0.7363182456597519</v>
      </c>
      <c r="AL29" s="15">
        <v>6.62939817099748E-3</v>
      </c>
      <c r="AM29" s="15">
        <v>0</v>
      </c>
    </row>
    <row r="30" spans="1:39" x14ac:dyDescent="0.25">
      <c r="A30" s="13">
        <v>80303</v>
      </c>
      <c r="B30" s="13" t="s">
        <v>82</v>
      </c>
      <c r="C30" s="13" t="s">
        <v>77</v>
      </c>
      <c r="D30" s="13">
        <v>296775</v>
      </c>
      <c r="E30" s="13">
        <v>576110</v>
      </c>
      <c r="F30" s="13">
        <v>40</v>
      </c>
      <c r="G30" s="14">
        <v>0.23468800000000001</v>
      </c>
      <c r="H30" s="15">
        <v>7.0728299999999997</v>
      </c>
      <c r="I30" s="15">
        <v>21.785419999999998</v>
      </c>
      <c r="J30" s="15">
        <v>5.4579599999999999</v>
      </c>
      <c r="K30" s="16">
        <v>13</v>
      </c>
      <c r="L30" s="15">
        <v>1.1453599999999999</v>
      </c>
      <c r="M30" s="15">
        <v>0.54513999999999996</v>
      </c>
      <c r="N30" s="15">
        <v>0.77915999999999996</v>
      </c>
      <c r="O30" s="15">
        <v>0.39123000000000002</v>
      </c>
      <c r="P30" s="15">
        <v>7.2811490780699999E-3</v>
      </c>
      <c r="Q30" s="15">
        <v>0.72888134455206</v>
      </c>
      <c r="R30" s="15">
        <v>0.87614669056715999</v>
      </c>
      <c r="S30" s="15">
        <v>0.21253</v>
      </c>
      <c r="T30" s="15">
        <v>0</v>
      </c>
      <c r="U30" s="15">
        <v>0</v>
      </c>
      <c r="V30" s="15">
        <v>0</v>
      </c>
      <c r="W30" s="15">
        <v>0</v>
      </c>
      <c r="X30" s="15">
        <v>0.14868872854164</v>
      </c>
      <c r="Y30" s="15">
        <v>0.10631572563618</v>
      </c>
      <c r="Z30" s="15">
        <v>9.7027242225810009E-2</v>
      </c>
      <c r="AA30" s="15">
        <v>0</v>
      </c>
      <c r="AB30" s="15">
        <v>6.7519427541000007E-3</v>
      </c>
      <c r="AC30" s="15">
        <v>7.6096219688100005E-3</v>
      </c>
      <c r="AD30" s="15">
        <v>2.02071047835069</v>
      </c>
      <c r="AE30" s="15">
        <v>0.90388843463789381</v>
      </c>
      <c r="AF30" s="15">
        <v>8.1704041093729103</v>
      </c>
      <c r="AG30" s="15">
        <v>0.63241354004128603</v>
      </c>
      <c r="AH30" s="15">
        <v>5.6661943189942929E-2</v>
      </c>
      <c r="AI30" s="15">
        <v>2.6866293534345549</v>
      </c>
      <c r="AJ30" s="15">
        <v>2.1387994977818573E-2</v>
      </c>
      <c r="AK30" s="15">
        <v>2.2257248141839594</v>
      </c>
      <c r="AL30" s="15">
        <v>1.5479810161631953E-2</v>
      </c>
      <c r="AM30" s="15">
        <v>0</v>
      </c>
    </row>
    <row r="31" spans="1:39" x14ac:dyDescent="0.25">
      <c r="A31" s="13">
        <v>80304</v>
      </c>
      <c r="B31" s="13" t="s">
        <v>82</v>
      </c>
      <c r="C31" s="13" t="s">
        <v>77</v>
      </c>
      <c r="D31" s="13">
        <v>297000</v>
      </c>
      <c r="E31" s="13">
        <v>576240</v>
      </c>
      <c r="F31" s="13">
        <v>40</v>
      </c>
      <c r="G31" s="14">
        <v>0.40481400000000001</v>
      </c>
      <c r="H31" s="15">
        <v>8.73949</v>
      </c>
      <c r="I31" s="15">
        <v>30.272649999999999</v>
      </c>
      <c r="J31" s="15">
        <v>6.6747300000000003</v>
      </c>
      <c r="K31" s="16">
        <v>17</v>
      </c>
      <c r="L31" s="15">
        <v>1.1453599999999999</v>
      </c>
      <c r="M31" s="15">
        <v>0.54513999999999996</v>
      </c>
      <c r="N31" s="15">
        <v>0.77915999999999996</v>
      </c>
      <c r="O31" s="15">
        <v>0.36603000000000002</v>
      </c>
      <c r="P31" s="15">
        <v>1.031039907045E-2</v>
      </c>
      <c r="Q31" s="15">
        <v>1.5145155052264201</v>
      </c>
      <c r="R31" s="15">
        <v>0.79526936546940008</v>
      </c>
      <c r="S31" s="15">
        <v>0.23461000000000001</v>
      </c>
      <c r="T31" s="15">
        <v>0</v>
      </c>
      <c r="U31" s="15">
        <v>0</v>
      </c>
      <c r="V31" s="15">
        <v>0</v>
      </c>
      <c r="W31" s="15">
        <v>0</v>
      </c>
      <c r="X31" s="15">
        <v>0.38119278970377002</v>
      </c>
      <c r="Y31" s="15">
        <v>9.9344800954920001E-2</v>
      </c>
      <c r="Z31" s="15">
        <v>0.30142862273574</v>
      </c>
      <c r="AA31" s="15">
        <v>0</v>
      </c>
      <c r="AB31" s="15">
        <v>6.4052213694300005E-3</v>
      </c>
      <c r="AC31" s="15">
        <v>7.2081551023500008E-3</v>
      </c>
      <c r="AD31" s="15">
        <v>2.5535117556248998</v>
      </c>
      <c r="AE31" s="15">
        <v>1.1795025001012622</v>
      </c>
      <c r="AF31" s="15">
        <v>10.661727381990071</v>
      </c>
      <c r="AG31" s="15">
        <v>0.91855236236874682</v>
      </c>
      <c r="AH31" s="15">
        <v>6.8268927325143391E-2</v>
      </c>
      <c r="AI31" s="15">
        <v>5.4141522456923052</v>
      </c>
      <c r="AJ31" s="15">
        <v>3.1152157625962046E-2</v>
      </c>
      <c r="AK31" s="15">
        <v>3.2418246925615084</v>
      </c>
      <c r="AL31" s="15">
        <v>1.79797323350003E-2</v>
      </c>
      <c r="AM31" s="15">
        <v>0</v>
      </c>
    </row>
    <row r="32" spans="1:39" x14ac:dyDescent="0.25">
      <c r="A32" s="13">
        <v>80305</v>
      </c>
      <c r="B32" s="13" t="s">
        <v>82</v>
      </c>
      <c r="C32" s="13" t="s">
        <v>77</v>
      </c>
      <c r="D32" s="13">
        <v>297340</v>
      </c>
      <c r="E32" s="13">
        <v>576215</v>
      </c>
      <c r="F32" s="13">
        <v>40</v>
      </c>
      <c r="G32" s="14">
        <v>0.40192700000000003</v>
      </c>
      <c r="H32" s="15">
        <v>8.73949</v>
      </c>
      <c r="I32" s="15">
        <v>17.011590000000002</v>
      </c>
      <c r="J32" s="15">
        <v>6.6747300000000003</v>
      </c>
      <c r="K32" s="16">
        <v>10</v>
      </c>
      <c r="L32" s="15">
        <v>1.1453599999999999</v>
      </c>
      <c r="M32" s="15">
        <v>0.54513999999999996</v>
      </c>
      <c r="N32" s="15">
        <v>0.77915999999999996</v>
      </c>
      <c r="O32" s="15">
        <v>0.36603000000000002</v>
      </c>
      <c r="P32" s="15">
        <v>1.031039907045E-2</v>
      </c>
      <c r="Q32" s="15">
        <v>1.5145155052264201</v>
      </c>
      <c r="R32" s="15">
        <v>0.79526936546940008</v>
      </c>
      <c r="S32" s="15">
        <v>0.23461000000000001</v>
      </c>
      <c r="T32" s="15">
        <v>0</v>
      </c>
      <c r="U32" s="15">
        <v>0</v>
      </c>
      <c r="V32" s="15">
        <v>0</v>
      </c>
      <c r="W32" s="15">
        <v>0</v>
      </c>
      <c r="X32" s="15">
        <v>0.38119278970377002</v>
      </c>
      <c r="Y32" s="15">
        <v>9.9344800954920001E-2</v>
      </c>
      <c r="Z32" s="15">
        <v>0.30142862273574</v>
      </c>
      <c r="AA32" s="15">
        <v>0</v>
      </c>
      <c r="AB32" s="15">
        <v>6.4052213694300005E-3</v>
      </c>
      <c r="AC32" s="15">
        <v>7.2081551023500008E-3</v>
      </c>
      <c r="AD32" s="15">
        <v>2.5535117556248998</v>
      </c>
      <c r="AE32" s="15">
        <v>0.56359672085650114</v>
      </c>
      <c r="AF32" s="15">
        <v>4.4175976924152911</v>
      </c>
      <c r="AG32" s="15">
        <v>0.37573595290982403</v>
      </c>
      <c r="AH32" s="15">
        <v>2.3411749664170086E-2</v>
      </c>
      <c r="AI32" s="15">
        <v>1.6760387012593763</v>
      </c>
      <c r="AJ32" s="15">
        <v>1.5539946781698339E-2</v>
      </c>
      <c r="AK32" s="15">
        <v>1.1793501641577218</v>
      </c>
      <c r="AL32" s="15">
        <v>2.0829071955419047E-2</v>
      </c>
      <c r="AM32" s="15">
        <v>0</v>
      </c>
    </row>
    <row r="33" spans="1:39" x14ac:dyDescent="0.25">
      <c r="A33" s="13">
        <v>80306</v>
      </c>
      <c r="B33" s="13" t="s">
        <v>90</v>
      </c>
      <c r="C33" s="13" t="s">
        <v>77</v>
      </c>
      <c r="D33" s="13">
        <v>297400</v>
      </c>
      <c r="E33" s="13">
        <v>575960</v>
      </c>
      <c r="F33" s="13">
        <v>40</v>
      </c>
      <c r="G33" s="14">
        <v>0.98188300000000017</v>
      </c>
      <c r="H33" s="15">
        <v>7.6354899999999999</v>
      </c>
      <c r="I33" s="15">
        <v>19.064409999999999</v>
      </c>
      <c r="J33" s="15">
        <v>5.8717699999999997</v>
      </c>
      <c r="K33" s="16">
        <v>11</v>
      </c>
      <c r="L33" s="15">
        <v>1.1453599999999999</v>
      </c>
      <c r="M33" s="15">
        <v>0.54513999999999996</v>
      </c>
      <c r="N33" s="15">
        <v>0.77915999999999996</v>
      </c>
      <c r="O33" s="15">
        <v>0.36748999999999998</v>
      </c>
      <c r="P33" s="15">
        <v>7.1351611266300009E-3</v>
      </c>
      <c r="Q33" s="15">
        <v>0.89180389835910001</v>
      </c>
      <c r="R33" s="15">
        <v>0.87386562882591001</v>
      </c>
      <c r="S33" s="15">
        <v>0.21687000000000001</v>
      </c>
      <c r="T33" s="15">
        <v>0</v>
      </c>
      <c r="U33" s="15">
        <v>0</v>
      </c>
      <c r="V33" s="15">
        <v>0</v>
      </c>
      <c r="W33" s="15">
        <v>0</v>
      </c>
      <c r="X33" s="15">
        <v>0.34279795847505001</v>
      </c>
      <c r="Y33" s="15">
        <v>0.10120614733578001</v>
      </c>
      <c r="Z33" s="15">
        <v>0.10056745004823001</v>
      </c>
      <c r="AA33" s="15">
        <v>0</v>
      </c>
      <c r="AB33" s="15">
        <v>6.9891731751900001E-3</v>
      </c>
      <c r="AC33" s="15">
        <v>8.2483192563599997E-3</v>
      </c>
      <c r="AD33" s="15">
        <v>2.2488713979574797</v>
      </c>
      <c r="AE33" s="15">
        <v>0.54950964871202246</v>
      </c>
      <c r="AF33" s="15">
        <v>4.9671128868635153</v>
      </c>
      <c r="AG33" s="15">
        <v>0.62376415395989171</v>
      </c>
      <c r="AH33" s="15">
        <v>4.0833460370303304E-2</v>
      </c>
      <c r="AI33" s="15">
        <v>3.162330826062647</v>
      </c>
      <c r="AJ33" s="15">
        <v>1.9738231039402063E-2</v>
      </c>
      <c r="AK33" s="15">
        <v>2.0540434322176919</v>
      </c>
      <c r="AL33" s="15">
        <v>1.1587360774522914E-2</v>
      </c>
      <c r="AM33" s="15">
        <v>0</v>
      </c>
    </row>
    <row r="34" spans="1:39" x14ac:dyDescent="0.25">
      <c r="A34" s="13">
        <v>80307</v>
      </c>
      <c r="B34" s="13" t="s">
        <v>91</v>
      </c>
      <c r="C34" s="13" t="s">
        <v>77</v>
      </c>
      <c r="D34" s="13">
        <v>297750</v>
      </c>
      <c r="E34" s="13">
        <v>577150</v>
      </c>
      <c r="F34" s="13">
        <v>40</v>
      </c>
      <c r="G34" s="14">
        <v>1.3228360000000003</v>
      </c>
      <c r="H34" s="15">
        <v>6.2442099999999998</v>
      </c>
      <c r="I34" s="15">
        <v>12.323</v>
      </c>
      <c r="J34" s="15">
        <v>4.8385899999999999</v>
      </c>
      <c r="K34" s="16">
        <v>7</v>
      </c>
      <c r="L34" s="15">
        <v>1.1453599999999999</v>
      </c>
      <c r="M34" s="15">
        <v>0.54513999999999996</v>
      </c>
      <c r="N34" s="15">
        <v>0.77915999999999996</v>
      </c>
      <c r="O34" s="15">
        <v>0.4612</v>
      </c>
      <c r="P34" s="15">
        <v>1.5255740925479998E-2</v>
      </c>
      <c r="Q34" s="15">
        <v>0.46015402293888003</v>
      </c>
      <c r="R34" s="15">
        <v>0.47648642500623001</v>
      </c>
      <c r="S34" s="15">
        <v>0.26851000000000003</v>
      </c>
      <c r="T34" s="15">
        <v>0</v>
      </c>
      <c r="U34" s="15">
        <v>0</v>
      </c>
      <c r="V34" s="15">
        <v>0</v>
      </c>
      <c r="W34" s="15">
        <v>0</v>
      </c>
      <c r="X34" s="15">
        <v>0.24328892107476</v>
      </c>
      <c r="Y34" s="15">
        <v>0.10197258408084001</v>
      </c>
      <c r="Z34" s="15">
        <v>0.32223190581593997</v>
      </c>
      <c r="AA34" s="15">
        <v>0</v>
      </c>
      <c r="AB34" s="15">
        <v>4.8358508914499998E-3</v>
      </c>
      <c r="AC34" s="15">
        <v>6.5694578147999999E-3</v>
      </c>
      <c r="AD34" s="15">
        <v>1.41403929764784</v>
      </c>
      <c r="AE34" s="15">
        <v>0.4422796297954999</v>
      </c>
      <c r="AF34" s="15">
        <v>3.4666870825963447</v>
      </c>
      <c r="AG34" s="15">
        <v>0.28899539471096269</v>
      </c>
      <c r="AH34" s="15">
        <v>3.4067350322722567E-2</v>
      </c>
      <c r="AI34" s="15">
        <v>0.75604948399328165</v>
      </c>
      <c r="AJ34" s="15">
        <v>1.405478300886358E-2</v>
      </c>
      <c r="AK34" s="15">
        <v>1.066638829691855</v>
      </c>
      <c r="AL34" s="15">
        <v>1.0017445880469791E-2</v>
      </c>
      <c r="AM34" s="15">
        <v>0</v>
      </c>
    </row>
    <row r="35" spans="1:39" x14ac:dyDescent="0.25">
      <c r="A35" s="13">
        <v>80310</v>
      </c>
      <c r="B35" s="13" t="s">
        <v>86</v>
      </c>
      <c r="C35" s="13" t="s">
        <v>77</v>
      </c>
      <c r="D35" s="13">
        <v>296450</v>
      </c>
      <c r="E35" s="13">
        <v>577000</v>
      </c>
      <c r="F35" s="13">
        <v>40</v>
      </c>
      <c r="G35" s="14">
        <v>1.48786</v>
      </c>
      <c r="H35" s="15">
        <v>7.0728299999999997</v>
      </c>
      <c r="I35" s="15">
        <v>24.678380000000001</v>
      </c>
      <c r="J35" s="15">
        <v>5.4579599999999999</v>
      </c>
      <c r="K35" s="16">
        <v>14</v>
      </c>
      <c r="L35" s="15">
        <v>1.1453599999999999</v>
      </c>
      <c r="M35" s="15">
        <v>0.54513999999999996</v>
      </c>
      <c r="N35" s="15">
        <v>0.77915999999999996</v>
      </c>
      <c r="O35" s="15">
        <v>0.39123000000000002</v>
      </c>
      <c r="P35" s="15">
        <v>7.2811490780699999E-3</v>
      </c>
      <c r="Q35" s="15">
        <v>0.72888134455206</v>
      </c>
      <c r="R35" s="15">
        <v>0.87614669056715999</v>
      </c>
      <c r="S35" s="15">
        <v>0.21253</v>
      </c>
      <c r="T35" s="15">
        <v>0</v>
      </c>
      <c r="U35" s="15">
        <v>0</v>
      </c>
      <c r="V35" s="15">
        <v>0</v>
      </c>
      <c r="W35" s="15">
        <v>0</v>
      </c>
      <c r="X35" s="15">
        <v>0.14868872854164</v>
      </c>
      <c r="Y35" s="15">
        <v>0.10631572563618</v>
      </c>
      <c r="Z35" s="15">
        <v>9.7027242225810009E-2</v>
      </c>
      <c r="AA35" s="15">
        <v>0</v>
      </c>
      <c r="AB35" s="15">
        <v>6.7519427541000007E-3</v>
      </c>
      <c r="AC35" s="15">
        <v>7.6096219688100005E-3</v>
      </c>
      <c r="AD35" s="15">
        <v>2.02071047835069</v>
      </c>
      <c r="AE35" s="15">
        <v>1.3068803283275978</v>
      </c>
      <c r="AF35" s="15">
        <v>10.243621563144051</v>
      </c>
      <c r="AG35" s="15">
        <v>0.99080014415547879</v>
      </c>
      <c r="AH35" s="15">
        <v>0.14224960500508951</v>
      </c>
      <c r="AI35" s="15">
        <v>1.7050006841774747</v>
      </c>
      <c r="AJ35" s="15">
        <v>4.1439808059425376E-2</v>
      </c>
      <c r="AK35" s="15">
        <v>3.1449299746061712</v>
      </c>
      <c r="AL35" s="15">
        <v>3.0627892524713343E-2</v>
      </c>
      <c r="AM35" s="15">
        <v>0</v>
      </c>
    </row>
    <row r="36" spans="1:39" x14ac:dyDescent="0.25">
      <c r="A36" s="13">
        <v>80391</v>
      </c>
      <c r="B36" s="13" t="s">
        <v>92</v>
      </c>
      <c r="C36" s="13" t="s">
        <v>79</v>
      </c>
      <c r="D36" s="13">
        <v>352000</v>
      </c>
      <c r="E36" s="13">
        <v>634340</v>
      </c>
      <c r="F36" s="13">
        <v>40</v>
      </c>
      <c r="G36" s="14">
        <v>2.5649300000000004</v>
      </c>
      <c r="H36" s="15">
        <v>6.33765</v>
      </c>
      <c r="I36" s="15">
        <v>19.744949999999999</v>
      </c>
      <c r="J36" s="15">
        <v>4.9012200000000004</v>
      </c>
      <c r="K36" s="16">
        <v>12</v>
      </c>
      <c r="L36" s="15">
        <v>1.47841</v>
      </c>
      <c r="M36" s="15">
        <v>0.70496999999999999</v>
      </c>
      <c r="N36" s="15">
        <v>1.06616</v>
      </c>
      <c r="O36" s="15">
        <v>1.8630000000000001E-2</v>
      </c>
      <c r="P36" s="15">
        <v>6.9289531452209993E-2</v>
      </c>
      <c r="Q36" s="15">
        <v>0.20746712749017002</v>
      </c>
      <c r="R36" s="15">
        <v>0.21474827656824003</v>
      </c>
      <c r="S36" s="15">
        <v>0.84604999999999997</v>
      </c>
      <c r="T36" s="15">
        <v>0</v>
      </c>
      <c r="U36" s="15">
        <v>0</v>
      </c>
      <c r="V36" s="15">
        <v>0</v>
      </c>
      <c r="W36" s="15">
        <v>0</v>
      </c>
      <c r="X36" s="15">
        <v>0.68170898774301003</v>
      </c>
      <c r="Y36" s="15">
        <v>7.255601186567999E-2</v>
      </c>
      <c r="Z36" s="15">
        <v>0</v>
      </c>
      <c r="AA36" s="15">
        <v>0</v>
      </c>
      <c r="AB36" s="15">
        <v>3.6496987860000002E-3</v>
      </c>
      <c r="AC36" s="15">
        <v>6.8066882358900002E-3</v>
      </c>
      <c r="AD36" s="15">
        <v>0.96720667527786008</v>
      </c>
      <c r="AE36" s="15">
        <v>0.88550434851077797</v>
      </c>
      <c r="AF36" s="15">
        <v>7.2580090319045256</v>
      </c>
      <c r="AG36" s="15">
        <v>1.431240558940285</v>
      </c>
      <c r="AH36" s="15">
        <v>0.14200560447762645</v>
      </c>
      <c r="AI36" s="15">
        <v>0.3413338013977586</v>
      </c>
      <c r="AJ36" s="15">
        <v>4.302358539059585E-2</v>
      </c>
      <c r="AK36" s="15">
        <v>3.2822665538381921</v>
      </c>
      <c r="AL36" s="15">
        <v>2.3916515540236216E-2</v>
      </c>
      <c r="AM36" s="15">
        <v>0</v>
      </c>
    </row>
    <row r="37" spans="1:39" x14ac:dyDescent="0.25">
      <c r="A37" s="13">
        <v>81477</v>
      </c>
      <c r="B37" s="13" t="s">
        <v>93</v>
      </c>
      <c r="C37" s="13" t="s">
        <v>77</v>
      </c>
      <c r="D37" s="13">
        <v>206500</v>
      </c>
      <c r="E37" s="13">
        <v>560916</v>
      </c>
      <c r="F37" s="13">
        <v>40</v>
      </c>
      <c r="G37" s="14">
        <v>0.33926600000000001</v>
      </c>
      <c r="H37" s="15">
        <v>5.75115</v>
      </c>
      <c r="I37" s="15">
        <v>12.092409999999999</v>
      </c>
      <c r="J37" s="15">
        <v>4.4705199999999996</v>
      </c>
      <c r="K37" s="16">
        <v>7</v>
      </c>
      <c r="L37" s="15">
        <v>1.2261200000000001</v>
      </c>
      <c r="M37" s="15">
        <v>0.63373999999999997</v>
      </c>
      <c r="N37" s="15">
        <v>0.63293999999999995</v>
      </c>
      <c r="O37" s="15">
        <v>0.28333000000000003</v>
      </c>
      <c r="P37" s="15">
        <v>0</v>
      </c>
      <c r="Q37" s="15">
        <v>0.42208766460090003</v>
      </c>
      <c r="R37" s="15">
        <v>0.55287462059721004</v>
      </c>
      <c r="S37" s="15">
        <v>0.11805</v>
      </c>
      <c r="T37" s="15">
        <v>0</v>
      </c>
      <c r="U37" s="15">
        <v>0</v>
      </c>
      <c r="V37" s="15">
        <v>0</v>
      </c>
      <c r="W37" s="15">
        <v>0</v>
      </c>
      <c r="X37" s="15">
        <v>0.20538679918215</v>
      </c>
      <c r="Y37" s="15">
        <v>7.1807823614550001E-2</v>
      </c>
      <c r="Z37" s="15">
        <v>3.7883873398680004E-2</v>
      </c>
      <c r="AA37" s="15">
        <v>0.28487723874123</v>
      </c>
      <c r="AB37" s="15">
        <v>2.6277831259200004E-3</v>
      </c>
      <c r="AC37" s="15">
        <v>4.6168689642899999E-3</v>
      </c>
      <c r="AD37" s="15">
        <v>1.2748032889619401</v>
      </c>
      <c r="AE37" s="15">
        <v>0.43602134375330698</v>
      </c>
      <c r="AF37" s="15">
        <v>3.4176332308697908</v>
      </c>
      <c r="AG37" s="15">
        <v>0.58500203733122569</v>
      </c>
      <c r="AH37" s="15">
        <v>0.14423652356337649</v>
      </c>
      <c r="AI37" s="15">
        <v>0.72135449953066078</v>
      </c>
      <c r="AJ37" s="15">
        <v>1.3367172855642985E-2</v>
      </c>
      <c r="AK37" s="15">
        <v>1.0144550507852068</v>
      </c>
      <c r="AL37" s="15">
        <v>9.1901413107896446E-3</v>
      </c>
      <c r="AM37" s="15">
        <v>0</v>
      </c>
    </row>
    <row r="38" spans="1:39" x14ac:dyDescent="0.25">
      <c r="A38" s="13">
        <v>81478</v>
      </c>
      <c r="B38" s="13" t="s">
        <v>93</v>
      </c>
      <c r="C38" s="13" t="s">
        <v>77</v>
      </c>
      <c r="D38" s="13">
        <v>206035</v>
      </c>
      <c r="E38" s="13">
        <v>560979</v>
      </c>
      <c r="F38" s="13">
        <v>40</v>
      </c>
      <c r="G38" s="14">
        <v>0.31083100000000002</v>
      </c>
      <c r="H38" s="15">
        <v>5.75115</v>
      </c>
      <c r="I38" s="15">
        <v>12.79313</v>
      </c>
      <c r="J38" s="15">
        <v>4.4705199999999996</v>
      </c>
      <c r="K38" s="16">
        <v>8</v>
      </c>
      <c r="L38" s="15">
        <v>1.2261200000000001</v>
      </c>
      <c r="M38" s="15">
        <v>0.63373999999999997</v>
      </c>
      <c r="N38" s="15">
        <v>0.63293999999999995</v>
      </c>
      <c r="O38" s="15">
        <v>0.28333000000000003</v>
      </c>
      <c r="P38" s="15">
        <v>0</v>
      </c>
      <c r="Q38" s="15">
        <v>0.42208766460090003</v>
      </c>
      <c r="R38" s="15">
        <v>0.55287462059721004</v>
      </c>
      <c r="S38" s="15">
        <v>0.11805</v>
      </c>
      <c r="T38" s="15">
        <v>0</v>
      </c>
      <c r="U38" s="15">
        <v>0</v>
      </c>
      <c r="V38" s="15">
        <v>0</v>
      </c>
      <c r="W38" s="15">
        <v>0</v>
      </c>
      <c r="X38" s="15">
        <v>0.20538679918215</v>
      </c>
      <c r="Y38" s="15">
        <v>7.1807823614550001E-2</v>
      </c>
      <c r="Z38" s="15">
        <v>3.7883873398680004E-2</v>
      </c>
      <c r="AA38" s="15">
        <v>0.28487723874123</v>
      </c>
      <c r="AB38" s="15">
        <v>2.6277831259200004E-3</v>
      </c>
      <c r="AC38" s="15">
        <v>4.6168689642899999E-3</v>
      </c>
      <c r="AD38" s="15">
        <v>1.2748032889619401</v>
      </c>
      <c r="AE38" s="15">
        <v>0.5184114855942964</v>
      </c>
      <c r="AF38" s="15">
        <v>4.0634256689829886</v>
      </c>
      <c r="AG38" s="15">
        <v>0.69312298430180741</v>
      </c>
      <c r="AH38" s="15">
        <v>6.5013942986252307E-2</v>
      </c>
      <c r="AI38" s="15">
        <v>0.93862214640571484</v>
      </c>
      <c r="AJ38" s="15">
        <v>9.7224674104480231E-3</v>
      </c>
      <c r="AK38" s="15">
        <v>0.73785281877759767</v>
      </c>
      <c r="AL38" s="15">
        <v>1.5808485540893018E-2</v>
      </c>
      <c r="AM38" s="1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"/>
  <sheetViews>
    <sheetView workbookViewId="0">
      <selection sqref="A1:AM38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714</v>
      </c>
      <c r="B3" s="13" t="s">
        <v>76</v>
      </c>
      <c r="C3" s="13" t="s">
        <v>77</v>
      </c>
      <c r="D3" s="13">
        <v>350000</v>
      </c>
      <c r="E3" s="13">
        <v>635170</v>
      </c>
      <c r="F3" s="13">
        <v>40</v>
      </c>
      <c r="G3" s="14">
        <v>2.4547300000000001</v>
      </c>
      <c r="H3" s="15">
        <v>4.9757899999999999</v>
      </c>
      <c r="I3" s="15">
        <v>17.8673</v>
      </c>
      <c r="J3" s="15">
        <v>3.8820100000000002</v>
      </c>
      <c r="K3" s="16">
        <v>11</v>
      </c>
      <c r="L3" s="15">
        <v>1.23549</v>
      </c>
      <c r="M3" s="15">
        <v>0.75953999999999999</v>
      </c>
      <c r="N3" s="15">
        <v>0.92808000000000002</v>
      </c>
      <c r="O3" s="15">
        <v>1.1639999999999999E-2</v>
      </c>
      <c r="P3" s="15">
        <v>2.3777787590790002E-2</v>
      </c>
      <c r="Q3" s="15">
        <v>0.28987732607805</v>
      </c>
      <c r="R3" s="15">
        <v>0.51042862371603004</v>
      </c>
      <c r="S3" s="15">
        <v>0.27971000000000001</v>
      </c>
      <c r="T3" s="15">
        <v>0</v>
      </c>
      <c r="U3" s="15">
        <v>0</v>
      </c>
      <c r="V3" s="15">
        <v>0</v>
      </c>
      <c r="W3" s="15">
        <v>0</v>
      </c>
      <c r="X3" s="15">
        <v>0.17777682786606003</v>
      </c>
      <c r="Y3" s="15">
        <v>4.5402252897840001E-2</v>
      </c>
      <c r="Z3" s="15">
        <v>0</v>
      </c>
      <c r="AA3" s="15">
        <v>0</v>
      </c>
      <c r="AB3" s="15">
        <v>4.2701475796200006E-3</v>
      </c>
      <c r="AC3" s="15">
        <v>8.2300707624300001E-3</v>
      </c>
      <c r="AD3" s="15">
        <v>0.70154510064492004</v>
      </c>
      <c r="AE3" s="15">
        <v>1.3325982817263051</v>
      </c>
      <c r="AF3" s="15">
        <v>7.7128611391499211</v>
      </c>
      <c r="AG3" s="15">
        <v>0.51890546534657644</v>
      </c>
      <c r="AH3" s="15">
        <v>0.11122220656778453</v>
      </c>
      <c r="AI3" s="15">
        <v>0.41706314379255927</v>
      </c>
      <c r="AJ3" s="15">
        <v>3.1712816194981987E-2</v>
      </c>
      <c r="AK3" s="15">
        <v>2.75439278960028</v>
      </c>
      <c r="AL3" s="15">
        <v>1.2754157621591416E-2</v>
      </c>
      <c r="AM3" s="15">
        <v>0</v>
      </c>
    </row>
    <row r="4" spans="1:39" x14ac:dyDescent="0.25">
      <c r="A4" s="13">
        <v>10838</v>
      </c>
      <c r="B4" s="13" t="s">
        <v>78</v>
      </c>
      <c r="C4" s="13" t="s">
        <v>79</v>
      </c>
      <c r="D4" s="13">
        <v>206627</v>
      </c>
      <c r="E4" s="13">
        <v>560800</v>
      </c>
      <c r="F4" s="13">
        <v>40</v>
      </c>
      <c r="G4" s="14">
        <v>0.65293299999999999</v>
      </c>
      <c r="H4" s="15">
        <v>5.1505400000000003</v>
      </c>
      <c r="I4" s="15">
        <v>8.12303</v>
      </c>
      <c r="J4" s="15">
        <v>4.0162699999999996</v>
      </c>
      <c r="K4" s="16">
        <v>5</v>
      </c>
      <c r="L4" s="15">
        <v>1.0087600000000001</v>
      </c>
      <c r="M4" s="15">
        <v>0.67220000000000002</v>
      </c>
      <c r="N4" s="15">
        <v>0.54242000000000001</v>
      </c>
      <c r="O4" s="15">
        <v>0.27860000000000001</v>
      </c>
      <c r="P4" s="15">
        <v>0</v>
      </c>
      <c r="Q4" s="15">
        <v>0.40809106975658999</v>
      </c>
      <c r="R4" s="15">
        <v>0.55276512963363</v>
      </c>
      <c r="S4" s="15">
        <v>0.1176</v>
      </c>
      <c r="T4" s="15">
        <v>0</v>
      </c>
      <c r="U4" s="15">
        <v>0</v>
      </c>
      <c r="V4" s="15">
        <v>0</v>
      </c>
      <c r="W4" s="15">
        <v>0</v>
      </c>
      <c r="X4" s="15">
        <v>0.21527748289221002</v>
      </c>
      <c r="Y4" s="15">
        <v>4.2646730314409999E-2</v>
      </c>
      <c r="Z4" s="15">
        <v>3.7883873398680004E-2</v>
      </c>
      <c r="AA4" s="15">
        <v>0.28487723874123</v>
      </c>
      <c r="AB4" s="15">
        <v>2.6277831259200004E-3</v>
      </c>
      <c r="AC4" s="15">
        <v>4.6168689642899999E-3</v>
      </c>
      <c r="AD4" s="15">
        <v>0.98218868879439003</v>
      </c>
      <c r="AE4" s="15">
        <v>0.23247911115282516</v>
      </c>
      <c r="AF4" s="15">
        <v>1.4070492572651523</v>
      </c>
      <c r="AG4" s="15">
        <v>0.19709711013579143</v>
      </c>
      <c r="AH4" s="15">
        <v>9.0377116289031251E-2</v>
      </c>
      <c r="AI4" s="15">
        <v>0.23188014778428523</v>
      </c>
      <c r="AJ4" s="15">
        <v>9.176002236901324E-3</v>
      </c>
      <c r="AK4" s="15">
        <v>0.80115874237323337</v>
      </c>
      <c r="AL4" s="15">
        <v>3.2725127627802075E-3</v>
      </c>
      <c r="AM4" s="15">
        <v>0</v>
      </c>
    </row>
    <row r="5" spans="1:39" x14ac:dyDescent="0.25">
      <c r="A5" s="13">
        <v>10910</v>
      </c>
      <c r="B5" s="13" t="s">
        <v>80</v>
      </c>
      <c r="C5" s="13" t="s">
        <v>77</v>
      </c>
      <c r="D5" s="13">
        <v>297900</v>
      </c>
      <c r="E5" s="13">
        <v>576000</v>
      </c>
      <c r="F5" s="13">
        <v>40</v>
      </c>
      <c r="G5" s="14">
        <v>2.1198330000000003</v>
      </c>
      <c r="H5" s="15">
        <v>6.6415600000000001</v>
      </c>
      <c r="I5" s="15">
        <v>18.648319999999998</v>
      </c>
      <c r="J5" s="15">
        <v>5.1318900000000003</v>
      </c>
      <c r="K5" s="16">
        <v>11</v>
      </c>
      <c r="L5" s="15">
        <v>0.94232000000000005</v>
      </c>
      <c r="M5" s="15">
        <v>0.57821999999999996</v>
      </c>
      <c r="N5" s="15">
        <v>0.66771999999999998</v>
      </c>
      <c r="O5" s="15">
        <v>0.36564999999999998</v>
      </c>
      <c r="P5" s="15">
        <v>7.1169126326999996E-3</v>
      </c>
      <c r="Q5" s="15">
        <v>0.84530673582546001</v>
      </c>
      <c r="R5" s="15">
        <v>0.88789872065807995</v>
      </c>
      <c r="S5" s="15">
        <v>0.21365999999999999</v>
      </c>
      <c r="T5" s="15">
        <v>0</v>
      </c>
      <c r="U5" s="15">
        <v>0</v>
      </c>
      <c r="V5" s="15">
        <v>0</v>
      </c>
      <c r="W5" s="15">
        <v>0</v>
      </c>
      <c r="X5" s="15">
        <v>0.35929459698777</v>
      </c>
      <c r="Y5" s="15">
        <v>6.5931808569090006E-2</v>
      </c>
      <c r="Z5" s="15">
        <v>0.10124264432364001</v>
      </c>
      <c r="AA5" s="15">
        <v>0</v>
      </c>
      <c r="AB5" s="15">
        <v>6.9891731751900001E-3</v>
      </c>
      <c r="AC5" s="15">
        <v>8.2483192563599997E-3</v>
      </c>
      <c r="AD5" s="15">
        <v>1.5919621134653401</v>
      </c>
      <c r="AE5" s="15">
        <v>0.9655082461026635</v>
      </c>
      <c r="AF5" s="15">
        <v>6.4444113485466836</v>
      </c>
      <c r="AG5" s="15">
        <v>0.5278185786602998</v>
      </c>
      <c r="AH5" s="15">
        <v>2.5541098108321589E-2</v>
      </c>
      <c r="AI5" s="15">
        <v>1.6063580031293523</v>
      </c>
      <c r="AJ5" s="15">
        <v>2.0232206803954354E-2</v>
      </c>
      <c r="AK5" s="15">
        <v>2.4095862012369347</v>
      </c>
      <c r="AL5" s="15">
        <v>7.3043174117873953E-3</v>
      </c>
      <c r="AM5" s="15">
        <v>0</v>
      </c>
    </row>
    <row r="6" spans="1:39" x14ac:dyDescent="0.25">
      <c r="A6" s="13">
        <v>20750</v>
      </c>
      <c r="B6" s="13" t="s">
        <v>81</v>
      </c>
      <c r="C6" s="13" t="s">
        <v>79</v>
      </c>
      <c r="D6" s="13">
        <v>206991</v>
      </c>
      <c r="E6" s="13">
        <v>560703</v>
      </c>
      <c r="F6" s="13">
        <v>40</v>
      </c>
      <c r="G6" s="14">
        <v>1.0649470000000001</v>
      </c>
      <c r="H6" s="15">
        <v>5.1505400000000003</v>
      </c>
      <c r="I6" s="15">
        <v>10.56629</v>
      </c>
      <c r="J6" s="15">
        <v>4.0162699999999996</v>
      </c>
      <c r="K6" s="16">
        <v>6</v>
      </c>
      <c r="L6" s="15">
        <v>1.0087600000000001</v>
      </c>
      <c r="M6" s="15">
        <v>0.67220000000000002</v>
      </c>
      <c r="N6" s="15">
        <v>0.54242000000000001</v>
      </c>
      <c r="O6" s="15">
        <v>0.27860000000000001</v>
      </c>
      <c r="P6" s="15">
        <v>0</v>
      </c>
      <c r="Q6" s="15">
        <v>0.40809106975658999</v>
      </c>
      <c r="R6" s="15">
        <v>0.55276512963363</v>
      </c>
      <c r="S6" s="15">
        <v>0.1176</v>
      </c>
      <c r="T6" s="15">
        <v>0</v>
      </c>
      <c r="U6" s="15">
        <v>0</v>
      </c>
      <c r="V6" s="15">
        <v>0</v>
      </c>
      <c r="W6" s="15">
        <v>0</v>
      </c>
      <c r="X6" s="15">
        <v>0.21527748289221002</v>
      </c>
      <c r="Y6" s="15">
        <v>4.2646730314409999E-2</v>
      </c>
      <c r="Z6" s="15">
        <v>3.7883873398680004E-2</v>
      </c>
      <c r="AA6" s="15">
        <v>0.28487723874123</v>
      </c>
      <c r="AB6" s="15">
        <v>2.6277831259200004E-3</v>
      </c>
      <c r="AC6" s="15">
        <v>4.6168689642899999E-3</v>
      </c>
      <c r="AD6" s="15">
        <v>0.98218868879439003</v>
      </c>
      <c r="AE6" s="15">
        <v>0.34179435004307729</v>
      </c>
      <c r="AF6" s="15">
        <v>2.068665369463639</v>
      </c>
      <c r="AG6" s="15">
        <v>0.40640065896032918</v>
      </c>
      <c r="AH6" s="15">
        <v>9.7864151342717073E-2</v>
      </c>
      <c r="AI6" s="15">
        <v>0.14560608181953807</v>
      </c>
      <c r="AJ6" s="15">
        <v>2.6634874086477724E-2</v>
      </c>
      <c r="AK6" s="15">
        <v>2.325496624290043</v>
      </c>
      <c r="AL6" s="15">
        <v>3.2878899941784514E-3</v>
      </c>
      <c r="AM6" s="15">
        <v>0</v>
      </c>
    </row>
    <row r="7" spans="1:39" x14ac:dyDescent="0.25">
      <c r="A7" s="13">
        <v>20836</v>
      </c>
      <c r="B7" s="13" t="s">
        <v>82</v>
      </c>
      <c r="C7" s="13" t="s">
        <v>77</v>
      </c>
      <c r="D7" s="13">
        <v>299000</v>
      </c>
      <c r="E7" s="13">
        <v>576100</v>
      </c>
      <c r="F7" s="13">
        <v>40</v>
      </c>
      <c r="G7" s="14">
        <v>0.92754300000000001</v>
      </c>
      <c r="H7" s="15">
        <v>5.3750499999999999</v>
      </c>
      <c r="I7" s="15">
        <v>12.10366</v>
      </c>
      <c r="J7" s="15">
        <v>4.1846500000000004</v>
      </c>
      <c r="K7" s="16">
        <v>7</v>
      </c>
      <c r="L7" s="15">
        <v>0.94232000000000005</v>
      </c>
      <c r="M7" s="15">
        <v>0.57821999999999996</v>
      </c>
      <c r="N7" s="15">
        <v>0.66771999999999998</v>
      </c>
      <c r="O7" s="15">
        <v>0.45223000000000002</v>
      </c>
      <c r="P7" s="15">
        <v>1.490901954081E-2</v>
      </c>
      <c r="Q7" s="15">
        <v>0.43416816758255999</v>
      </c>
      <c r="R7" s="15">
        <v>0.49991749121235007</v>
      </c>
      <c r="S7" s="15">
        <v>0.34037000000000001</v>
      </c>
      <c r="T7" s="15">
        <v>0</v>
      </c>
      <c r="U7" s="15">
        <v>0</v>
      </c>
      <c r="V7" s="15">
        <v>0</v>
      </c>
      <c r="W7" s="15">
        <v>0</v>
      </c>
      <c r="X7" s="15">
        <v>0.17527678419765</v>
      </c>
      <c r="Y7" s="15">
        <v>6.2592334179899997E-2</v>
      </c>
      <c r="Z7" s="15">
        <v>0.20445612599172</v>
      </c>
      <c r="AA7" s="15">
        <v>0</v>
      </c>
      <c r="AB7" s="15">
        <v>4.7263599278699999E-3</v>
      </c>
      <c r="AC7" s="15">
        <v>6.9526761873300001E-3</v>
      </c>
      <c r="AD7" s="15">
        <v>0.99116694780795012</v>
      </c>
      <c r="AE7" s="15">
        <v>0.66811626425474535</v>
      </c>
      <c r="AF7" s="15">
        <v>3.8669477828899144</v>
      </c>
      <c r="AG7" s="15">
        <v>0.36609033865159812</v>
      </c>
      <c r="AH7" s="15">
        <v>2.5961746264525066E-2</v>
      </c>
      <c r="AI7" s="15">
        <v>0.24601958869027965</v>
      </c>
      <c r="AJ7" s="15">
        <v>1.7104213649791238E-2</v>
      </c>
      <c r="AK7" s="15">
        <v>1.485573607184792</v>
      </c>
      <c r="AL7" s="15">
        <v>5.2796458414352369E-2</v>
      </c>
      <c r="AM7" s="15">
        <v>0</v>
      </c>
    </row>
    <row r="8" spans="1:39" x14ac:dyDescent="0.25">
      <c r="A8" s="13">
        <v>20889</v>
      </c>
      <c r="B8" s="13" t="s">
        <v>83</v>
      </c>
      <c r="C8" s="13" t="s">
        <v>77</v>
      </c>
      <c r="D8" s="13">
        <v>205735</v>
      </c>
      <c r="E8" s="13">
        <v>561004</v>
      </c>
      <c r="F8" s="13">
        <v>40</v>
      </c>
      <c r="G8" s="14">
        <v>0.79159500000000005</v>
      </c>
      <c r="H8" s="15">
        <v>3.63836</v>
      </c>
      <c r="I8" s="15">
        <v>6.9649599999999996</v>
      </c>
      <c r="J8" s="15">
        <v>2.8636300000000001</v>
      </c>
      <c r="K8" s="16">
        <v>4</v>
      </c>
      <c r="L8" s="15">
        <v>1.0087600000000001</v>
      </c>
      <c r="M8" s="15">
        <v>0.67220000000000002</v>
      </c>
      <c r="N8" s="15">
        <v>0.54242000000000001</v>
      </c>
      <c r="O8" s="15">
        <v>5.2789999999999997E-2</v>
      </c>
      <c r="P8" s="15">
        <v>0</v>
      </c>
      <c r="Q8" s="15">
        <v>6.8997555549330014E-2</v>
      </c>
      <c r="R8" s="15">
        <v>0.36111944638077004</v>
      </c>
      <c r="S8" s="15">
        <v>6.7229999999999998E-2</v>
      </c>
      <c r="T8" s="15">
        <v>0</v>
      </c>
      <c r="U8" s="15">
        <v>0</v>
      </c>
      <c r="V8" s="15">
        <v>0</v>
      </c>
      <c r="W8" s="15">
        <v>0</v>
      </c>
      <c r="X8" s="15">
        <v>4.5402252897840001E-2</v>
      </c>
      <c r="Y8" s="15">
        <v>3.8157600807630004E-2</v>
      </c>
      <c r="Z8" s="15">
        <v>6.6789487783799999E-3</v>
      </c>
      <c r="AA8" s="15">
        <v>0.40265301856545005</v>
      </c>
      <c r="AB8" s="15">
        <v>2.5000436684100001E-3</v>
      </c>
      <c r="AC8" s="15">
        <v>3.4854623406300003E-3</v>
      </c>
      <c r="AD8" s="15">
        <v>0.36593704877829003</v>
      </c>
      <c r="AE8" s="15">
        <v>0.32056200819576641</v>
      </c>
      <c r="AF8" s="15">
        <v>1.8553605310807297</v>
      </c>
      <c r="AG8" s="15">
        <v>0.13175876715239726</v>
      </c>
      <c r="AH8" s="15">
        <v>1.2448682853556291E-2</v>
      </c>
      <c r="AI8" s="15">
        <v>0.25679473723045387</v>
      </c>
      <c r="AJ8" s="15">
        <v>8.459632430781865E-3</v>
      </c>
      <c r="AK8" s="15">
        <v>0.73475500967023144</v>
      </c>
      <c r="AL8" s="15">
        <v>6.4606313860819308E-3</v>
      </c>
      <c r="AM8" s="15">
        <v>0</v>
      </c>
    </row>
    <row r="9" spans="1:39" x14ac:dyDescent="0.25">
      <c r="A9" s="13">
        <v>40837</v>
      </c>
      <c r="B9" s="13" t="s">
        <v>82</v>
      </c>
      <c r="C9" s="13" t="s">
        <v>77</v>
      </c>
      <c r="D9" s="13">
        <v>298000</v>
      </c>
      <c r="E9" s="13">
        <v>576270</v>
      </c>
      <c r="F9" s="13">
        <v>40</v>
      </c>
      <c r="G9" s="14">
        <v>0.64832499999999993</v>
      </c>
      <c r="H9" s="15">
        <v>6.5944000000000003</v>
      </c>
      <c r="I9" s="15">
        <v>12.027710000000001</v>
      </c>
      <c r="J9" s="15">
        <v>5.0952299999999999</v>
      </c>
      <c r="K9" s="16">
        <v>7</v>
      </c>
      <c r="L9" s="15">
        <v>0.94232000000000005</v>
      </c>
      <c r="M9" s="15">
        <v>0.57821999999999996</v>
      </c>
      <c r="N9" s="15">
        <v>0.66771999999999998</v>
      </c>
      <c r="O9" s="15">
        <v>0.41023999999999999</v>
      </c>
      <c r="P9" s="15">
        <v>1.556596532229E-2</v>
      </c>
      <c r="Q9" s="15">
        <v>0.73858954332282001</v>
      </c>
      <c r="R9" s="15">
        <v>0.81107256121278004</v>
      </c>
      <c r="S9" s="15">
        <v>0.27922999999999998</v>
      </c>
      <c r="T9" s="15">
        <v>0</v>
      </c>
      <c r="U9" s="15">
        <v>0</v>
      </c>
      <c r="V9" s="15">
        <v>0</v>
      </c>
      <c r="W9" s="15">
        <v>0</v>
      </c>
      <c r="X9" s="15">
        <v>0.30064393749675</v>
      </c>
      <c r="Y9" s="15">
        <v>6.4490177548620006E-2</v>
      </c>
      <c r="Z9" s="15">
        <v>0.32803492688568003</v>
      </c>
      <c r="AA9" s="15">
        <v>0</v>
      </c>
      <c r="AB9" s="15">
        <v>6.2409849240600002E-3</v>
      </c>
      <c r="AC9" s="15">
        <v>7.7191129323900005E-3</v>
      </c>
      <c r="AD9" s="15">
        <v>1.4442953005837802</v>
      </c>
      <c r="AE9" s="15">
        <v>0.47712854032672175</v>
      </c>
      <c r="AF9" s="15">
        <v>2.7615420397346107</v>
      </c>
      <c r="AG9" s="15">
        <v>0.25231498982482198</v>
      </c>
      <c r="AH9" s="15">
        <v>0.13297921406524413</v>
      </c>
      <c r="AI9" s="15">
        <v>0.47387674080784514</v>
      </c>
      <c r="AJ9" s="15">
        <v>1.5059303058211501E-2</v>
      </c>
      <c r="AK9" s="15">
        <v>1.3079644363626908</v>
      </c>
      <c r="AL9" s="15">
        <v>1.2444735819855437E-2</v>
      </c>
      <c r="AM9" s="15">
        <v>0</v>
      </c>
    </row>
    <row r="10" spans="1:39" x14ac:dyDescent="0.25">
      <c r="A10" s="13">
        <v>40838</v>
      </c>
      <c r="B10" s="13" t="s">
        <v>78</v>
      </c>
      <c r="C10" s="13" t="s">
        <v>77</v>
      </c>
      <c r="D10" s="13">
        <v>206400</v>
      </c>
      <c r="E10" s="13">
        <v>560400</v>
      </c>
      <c r="F10" s="13">
        <v>40</v>
      </c>
      <c r="G10" s="14">
        <v>0.71870499999999993</v>
      </c>
      <c r="H10" s="15">
        <v>5.1505400000000003</v>
      </c>
      <c r="I10" s="15">
        <v>7.7589499999999996</v>
      </c>
      <c r="J10" s="15">
        <v>4.0162699999999996</v>
      </c>
      <c r="K10" s="16">
        <v>5</v>
      </c>
      <c r="L10" s="15">
        <v>1.0087600000000001</v>
      </c>
      <c r="M10" s="15">
        <v>0.67220000000000002</v>
      </c>
      <c r="N10" s="15">
        <v>0.54242000000000001</v>
      </c>
      <c r="O10" s="15">
        <v>0.27860000000000001</v>
      </c>
      <c r="P10" s="15">
        <v>0</v>
      </c>
      <c r="Q10" s="15">
        <v>0.40809106975658999</v>
      </c>
      <c r="R10" s="15">
        <v>0.55276512963363</v>
      </c>
      <c r="S10" s="15">
        <v>0.1176</v>
      </c>
      <c r="T10" s="15">
        <v>0</v>
      </c>
      <c r="U10" s="15">
        <v>0</v>
      </c>
      <c r="V10" s="15">
        <v>0</v>
      </c>
      <c r="W10" s="15">
        <v>0</v>
      </c>
      <c r="X10" s="15">
        <v>0.21527748289221002</v>
      </c>
      <c r="Y10" s="15">
        <v>4.2646730314409999E-2</v>
      </c>
      <c r="Z10" s="15">
        <v>3.7883873398680004E-2</v>
      </c>
      <c r="AA10" s="15">
        <v>0.28487723874123</v>
      </c>
      <c r="AB10" s="15">
        <v>2.6277831259200004E-3</v>
      </c>
      <c r="AC10" s="15">
        <v>4.6168689642899999E-3</v>
      </c>
      <c r="AD10" s="15">
        <v>0.98218868879439003</v>
      </c>
      <c r="AE10" s="15">
        <v>0.2230436994189133</v>
      </c>
      <c r="AF10" s="15">
        <v>1.2909404920977501</v>
      </c>
      <c r="AG10" s="15">
        <v>0.13088024856311803</v>
      </c>
      <c r="AH10" s="15">
        <v>1.5553939226909706E-2</v>
      </c>
      <c r="AI10" s="15">
        <v>0.25884239320239072</v>
      </c>
      <c r="AJ10" s="15">
        <v>7.8072695309388609E-3</v>
      </c>
      <c r="AK10" s="15">
        <v>0.67809452084821931</v>
      </c>
      <c r="AL10" s="15">
        <v>3.2474371117588211E-3</v>
      </c>
      <c r="AM10" s="15">
        <v>0</v>
      </c>
    </row>
    <row r="11" spans="1:39" x14ac:dyDescent="0.25">
      <c r="A11" s="13">
        <v>40883</v>
      </c>
      <c r="B11" s="13" t="s">
        <v>84</v>
      </c>
      <c r="C11" s="13" t="s">
        <v>77</v>
      </c>
      <c r="D11" s="13">
        <v>296500</v>
      </c>
      <c r="E11" s="13">
        <v>575500</v>
      </c>
      <c r="F11" s="13">
        <v>40</v>
      </c>
      <c r="G11" s="14">
        <v>0.59842899999999999</v>
      </c>
      <c r="H11" s="15">
        <v>5.6092399999999998</v>
      </c>
      <c r="I11" s="15">
        <v>11.19614</v>
      </c>
      <c r="J11" s="15">
        <v>4.3625499999999997</v>
      </c>
      <c r="K11" s="16">
        <v>7</v>
      </c>
      <c r="L11" s="15">
        <v>0.94232000000000005</v>
      </c>
      <c r="M11" s="15">
        <v>0.57821999999999996</v>
      </c>
      <c r="N11" s="15">
        <v>0.66771999999999998</v>
      </c>
      <c r="O11" s="15">
        <v>0.39626</v>
      </c>
      <c r="P11" s="15">
        <v>5.2920632396999999E-3</v>
      </c>
      <c r="Q11" s="15">
        <v>0.39725146436217001</v>
      </c>
      <c r="R11" s="15">
        <v>0.88483297367783997</v>
      </c>
      <c r="S11" s="15">
        <v>0.19997000000000001</v>
      </c>
      <c r="T11" s="15">
        <v>0</v>
      </c>
      <c r="U11" s="15">
        <v>0</v>
      </c>
      <c r="V11" s="15">
        <v>0</v>
      </c>
      <c r="W11" s="15">
        <v>0</v>
      </c>
      <c r="X11" s="15">
        <v>0.13538557646667002</v>
      </c>
      <c r="Y11" s="15">
        <v>6.8103379346760001E-2</v>
      </c>
      <c r="Z11" s="15">
        <v>7.2774993792839998E-2</v>
      </c>
      <c r="AA11" s="15">
        <v>0</v>
      </c>
      <c r="AB11" s="15">
        <v>6.3869728755000001E-3</v>
      </c>
      <c r="AC11" s="15">
        <v>7.3358945598600003E-3</v>
      </c>
      <c r="AD11" s="15">
        <v>1.24737580258515</v>
      </c>
      <c r="AE11" s="15">
        <v>0.52778584852257993</v>
      </c>
      <c r="AF11" s="15">
        <v>3.522775828741699</v>
      </c>
      <c r="AG11" s="15">
        <v>0.229820843472759</v>
      </c>
      <c r="AH11" s="15">
        <v>1.9016930401330623E-2</v>
      </c>
      <c r="AI11" s="15">
        <v>0.10958912936077854</v>
      </c>
      <c r="AJ11" s="15">
        <v>9.7295432218104123E-3</v>
      </c>
      <c r="AK11" s="15">
        <v>1.1587551135069751</v>
      </c>
      <c r="AL11" s="15">
        <v>9.4267627720678975E-3</v>
      </c>
      <c r="AM11" s="15">
        <v>0</v>
      </c>
    </row>
    <row r="12" spans="1:39" x14ac:dyDescent="0.25">
      <c r="A12" s="13">
        <v>40890</v>
      </c>
      <c r="B12" s="13" t="s">
        <v>83</v>
      </c>
      <c r="C12" s="13" t="s">
        <v>77</v>
      </c>
      <c r="D12" s="13">
        <v>206000</v>
      </c>
      <c r="E12" s="13">
        <v>560700</v>
      </c>
      <c r="F12" s="13">
        <v>40</v>
      </c>
      <c r="G12" s="14">
        <v>0.96674800000000005</v>
      </c>
      <c r="H12" s="15">
        <v>5.1505400000000003</v>
      </c>
      <c r="I12" s="15">
        <v>10.86464</v>
      </c>
      <c r="J12" s="15">
        <v>4.0162699999999996</v>
      </c>
      <c r="K12" s="16">
        <v>7</v>
      </c>
      <c r="L12" s="15">
        <v>1.0087600000000001</v>
      </c>
      <c r="M12" s="15">
        <v>0.67220000000000002</v>
      </c>
      <c r="N12" s="15">
        <v>0.54242000000000001</v>
      </c>
      <c r="O12" s="15">
        <v>0.27860000000000001</v>
      </c>
      <c r="P12" s="15">
        <v>0</v>
      </c>
      <c r="Q12" s="15">
        <v>0.40809106975658999</v>
      </c>
      <c r="R12" s="15">
        <v>0.55276512963363</v>
      </c>
      <c r="S12" s="15">
        <v>0.1176</v>
      </c>
      <c r="T12" s="15">
        <v>0</v>
      </c>
      <c r="U12" s="15">
        <v>0</v>
      </c>
      <c r="V12" s="15">
        <v>0</v>
      </c>
      <c r="W12" s="15">
        <v>0</v>
      </c>
      <c r="X12" s="15">
        <v>0.21527748289221002</v>
      </c>
      <c r="Y12" s="15">
        <v>4.2646730314409999E-2</v>
      </c>
      <c r="Z12" s="15">
        <v>3.7883873398680004E-2</v>
      </c>
      <c r="AA12" s="15">
        <v>0.28487723874123</v>
      </c>
      <c r="AB12" s="15">
        <v>2.6277831259200004E-3</v>
      </c>
      <c r="AC12" s="15">
        <v>4.6168689642899999E-3</v>
      </c>
      <c r="AD12" s="15">
        <v>0.98218868879439003</v>
      </c>
      <c r="AE12" s="15">
        <v>0.55426880190997707</v>
      </c>
      <c r="AF12" s="15">
        <v>3.2080172708587251</v>
      </c>
      <c r="AG12" s="15">
        <v>0.27216179877702251</v>
      </c>
      <c r="AH12" s="15">
        <v>1.0541427877635163E-2</v>
      </c>
      <c r="AI12" s="15">
        <v>0.38041138866774632</v>
      </c>
      <c r="AJ12" s="15">
        <v>1.4597029384989262E-2</v>
      </c>
      <c r="AK12" s="15">
        <v>1.2678140042939405</v>
      </c>
      <c r="AL12" s="15">
        <v>6.2882782299632034E-3</v>
      </c>
      <c r="AM12" s="15">
        <v>0</v>
      </c>
    </row>
    <row r="13" spans="1:39" x14ac:dyDescent="0.25">
      <c r="A13" s="13">
        <v>50798</v>
      </c>
      <c r="B13" s="13" t="s">
        <v>82</v>
      </c>
      <c r="C13" s="13" t="s">
        <v>77</v>
      </c>
      <c r="D13" s="13">
        <v>296400</v>
      </c>
      <c r="E13" s="13">
        <v>575800</v>
      </c>
      <c r="F13" s="13">
        <v>40</v>
      </c>
      <c r="G13" s="14">
        <v>0.24337099999999998</v>
      </c>
      <c r="H13" s="15">
        <v>5.6092399999999998</v>
      </c>
      <c r="I13" s="15">
        <v>13.66874</v>
      </c>
      <c r="J13" s="15">
        <v>4.3625499999999997</v>
      </c>
      <c r="K13" s="16">
        <v>8</v>
      </c>
      <c r="L13" s="15">
        <v>0.94232000000000005</v>
      </c>
      <c r="M13" s="15">
        <v>0.57821999999999996</v>
      </c>
      <c r="N13" s="15">
        <v>0.66771999999999998</v>
      </c>
      <c r="O13" s="15">
        <v>0.39626</v>
      </c>
      <c r="P13" s="15">
        <v>5.2920632396999999E-3</v>
      </c>
      <c r="Q13" s="15">
        <v>0.39725146436217001</v>
      </c>
      <c r="R13" s="15">
        <v>0.88483297367783997</v>
      </c>
      <c r="S13" s="15">
        <v>0.19997000000000001</v>
      </c>
      <c r="T13" s="15">
        <v>0</v>
      </c>
      <c r="U13" s="15">
        <v>0</v>
      </c>
      <c r="V13" s="15">
        <v>0</v>
      </c>
      <c r="W13" s="15">
        <v>0</v>
      </c>
      <c r="X13" s="15">
        <v>0.13538557646667002</v>
      </c>
      <c r="Y13" s="15">
        <v>6.8103379346760001E-2</v>
      </c>
      <c r="Z13" s="15">
        <v>7.2774993792839998E-2</v>
      </c>
      <c r="AA13" s="15">
        <v>0</v>
      </c>
      <c r="AB13" s="15">
        <v>6.3869728755000001E-3</v>
      </c>
      <c r="AC13" s="15">
        <v>7.3358945598600003E-3</v>
      </c>
      <c r="AD13" s="15">
        <v>1.24737580258515</v>
      </c>
      <c r="AE13" s="15">
        <v>0.6516561485675848</v>
      </c>
      <c r="AF13" s="15">
        <v>4.3495643834538784</v>
      </c>
      <c r="AG13" s="15">
        <v>0.4140968908642163</v>
      </c>
      <c r="AH13" s="15">
        <v>1.6524487098660362E-2</v>
      </c>
      <c r="AI13" s="15">
        <v>0.6541033662234963</v>
      </c>
      <c r="AJ13" s="15">
        <v>1.6385217626920162E-2</v>
      </c>
      <c r="AK13" s="15">
        <v>1.9514230296605308</v>
      </c>
      <c r="AL13" s="15">
        <v>5.7464765047150063E-3</v>
      </c>
      <c r="AM13" s="15">
        <v>0</v>
      </c>
    </row>
    <row r="14" spans="1:39" x14ac:dyDescent="0.25">
      <c r="A14" s="13">
        <v>74300</v>
      </c>
      <c r="B14" s="13" t="s">
        <v>82</v>
      </c>
      <c r="C14" s="13" t="s">
        <v>77</v>
      </c>
      <c r="D14" s="13">
        <v>296600</v>
      </c>
      <c r="E14" s="13">
        <v>576020</v>
      </c>
      <c r="F14" s="13">
        <v>40</v>
      </c>
      <c r="G14" s="14">
        <v>0.21938199999999999</v>
      </c>
      <c r="H14" s="15">
        <v>6.2153099999999997</v>
      </c>
      <c r="I14" s="15">
        <v>15.045400000000001</v>
      </c>
      <c r="J14" s="15">
        <v>4.81609</v>
      </c>
      <c r="K14" s="16">
        <v>9</v>
      </c>
      <c r="L14" s="15">
        <v>0.94232000000000005</v>
      </c>
      <c r="M14" s="15">
        <v>0.57821999999999996</v>
      </c>
      <c r="N14" s="15">
        <v>0.66771999999999998</v>
      </c>
      <c r="O14" s="15">
        <v>0.38935999999999998</v>
      </c>
      <c r="P14" s="15">
        <v>7.2629005841400003E-3</v>
      </c>
      <c r="Q14" s="15">
        <v>0.70010346962445003</v>
      </c>
      <c r="R14" s="15">
        <v>0.88685855650406997</v>
      </c>
      <c r="S14" s="15">
        <v>0.20987</v>
      </c>
      <c r="T14" s="15">
        <v>0</v>
      </c>
      <c r="U14" s="15">
        <v>0</v>
      </c>
      <c r="V14" s="15">
        <v>0</v>
      </c>
      <c r="W14" s="15">
        <v>0</v>
      </c>
      <c r="X14" s="15">
        <v>0.15584213816220002</v>
      </c>
      <c r="Y14" s="15">
        <v>6.8194621816410006E-2</v>
      </c>
      <c r="Z14" s="15">
        <v>9.7538200055849997E-2</v>
      </c>
      <c r="AA14" s="15">
        <v>0</v>
      </c>
      <c r="AB14" s="15">
        <v>6.7519427541000007E-3</v>
      </c>
      <c r="AC14" s="15">
        <v>7.6096219688100005E-3</v>
      </c>
      <c r="AD14" s="15">
        <v>1.49767214532903</v>
      </c>
      <c r="AE14" s="15">
        <v>0.7724858973073071</v>
      </c>
      <c r="AF14" s="15">
        <v>5.1560583799199762</v>
      </c>
      <c r="AG14" s="15">
        <v>0.25046072971039357</v>
      </c>
      <c r="AH14" s="15">
        <v>1.7990290047165829E-2</v>
      </c>
      <c r="AI14" s="15">
        <v>0.66298653670756269</v>
      </c>
      <c r="AJ14" s="15">
        <v>1.6354518232482566E-2</v>
      </c>
      <c r="AK14" s="15">
        <v>1.9477668374349413</v>
      </c>
      <c r="AL14" s="15">
        <v>5.9868106401747712E-3</v>
      </c>
      <c r="AM14" s="15">
        <v>0</v>
      </c>
    </row>
    <row r="15" spans="1:39" x14ac:dyDescent="0.25">
      <c r="A15" s="13">
        <v>74301</v>
      </c>
      <c r="B15" s="13" t="s">
        <v>82</v>
      </c>
      <c r="C15" s="13" t="s">
        <v>77</v>
      </c>
      <c r="D15" s="13">
        <v>297550</v>
      </c>
      <c r="E15" s="13">
        <v>576200</v>
      </c>
      <c r="F15" s="13">
        <v>40</v>
      </c>
      <c r="G15" s="14">
        <v>0.53671300000000011</v>
      </c>
      <c r="H15" s="15">
        <v>7.7570600000000001</v>
      </c>
      <c r="I15" s="15">
        <v>14.89828</v>
      </c>
      <c r="J15" s="15">
        <v>5.9515700000000002</v>
      </c>
      <c r="K15" s="16">
        <v>9</v>
      </c>
      <c r="L15" s="15">
        <v>0.94232000000000005</v>
      </c>
      <c r="M15" s="15">
        <v>0.57821999999999996</v>
      </c>
      <c r="N15" s="15">
        <v>0.66771999999999998</v>
      </c>
      <c r="O15" s="15">
        <v>0.36301</v>
      </c>
      <c r="P15" s="15">
        <v>1.029215057652E-2</v>
      </c>
      <c r="Q15" s="15">
        <v>1.4429814090208199</v>
      </c>
      <c r="R15" s="15">
        <v>0.80629145580312001</v>
      </c>
      <c r="S15" s="15">
        <v>0.23194000000000001</v>
      </c>
      <c r="T15" s="15">
        <v>0</v>
      </c>
      <c r="U15" s="15">
        <v>0</v>
      </c>
      <c r="V15" s="15">
        <v>0</v>
      </c>
      <c r="W15" s="15">
        <v>0</v>
      </c>
      <c r="X15" s="15">
        <v>0.39953252610341999</v>
      </c>
      <c r="Y15" s="15">
        <v>6.3869728755000008E-2</v>
      </c>
      <c r="Z15" s="15">
        <v>0.30217681098686999</v>
      </c>
      <c r="AA15" s="15">
        <v>0</v>
      </c>
      <c r="AB15" s="15">
        <v>6.4052213694300005E-3</v>
      </c>
      <c r="AC15" s="15">
        <v>7.2081551023500008E-3</v>
      </c>
      <c r="AD15" s="15">
        <v>1.9350885448311301</v>
      </c>
      <c r="AE15" s="15">
        <v>0.59514860132313252</v>
      </c>
      <c r="AF15" s="15">
        <v>3.9723973522963174</v>
      </c>
      <c r="AG15" s="15">
        <v>0.22425949595345579</v>
      </c>
      <c r="AH15" s="15">
        <v>3.1661116311229753E-2</v>
      </c>
      <c r="AI15" s="15">
        <v>0.52451373020145209</v>
      </c>
      <c r="AJ15" s="15">
        <v>1.4827526555439542E-2</v>
      </c>
      <c r="AK15" s="15">
        <v>1.7659073838390347</v>
      </c>
      <c r="AL15" s="15">
        <v>1.2504793519936361E-2</v>
      </c>
      <c r="AM15" s="15">
        <v>0</v>
      </c>
    </row>
    <row r="16" spans="1:39" x14ac:dyDescent="0.25">
      <c r="A16" s="13">
        <v>74345</v>
      </c>
      <c r="B16" s="13" t="s">
        <v>76</v>
      </c>
      <c r="C16" s="13" t="s">
        <v>77</v>
      </c>
      <c r="D16" s="13">
        <v>349100</v>
      </c>
      <c r="E16" s="13">
        <v>636220</v>
      </c>
      <c r="F16" s="13">
        <v>40</v>
      </c>
      <c r="G16" s="14">
        <v>1.2189510000000001</v>
      </c>
      <c r="H16" s="15">
        <v>5.1624600000000003</v>
      </c>
      <c r="I16" s="15">
        <v>13.857900000000001</v>
      </c>
      <c r="J16" s="15">
        <v>4.0243900000000004</v>
      </c>
      <c r="K16" s="16">
        <v>8</v>
      </c>
      <c r="L16" s="15">
        <v>1.19625</v>
      </c>
      <c r="M16" s="15">
        <v>0.73541000000000001</v>
      </c>
      <c r="N16" s="15">
        <v>0.89859999999999995</v>
      </c>
      <c r="O16" s="15">
        <v>1.141E-2</v>
      </c>
      <c r="P16" s="15">
        <v>8.0293373291999998E-3</v>
      </c>
      <c r="Q16" s="15">
        <v>0.45311010428190002</v>
      </c>
      <c r="R16" s="15">
        <v>0.4399711886523</v>
      </c>
      <c r="S16" s="15">
        <v>0.29015000000000002</v>
      </c>
      <c r="T16" s="15">
        <v>0</v>
      </c>
      <c r="U16" s="15">
        <v>0</v>
      </c>
      <c r="V16" s="15">
        <v>0</v>
      </c>
      <c r="W16" s="15">
        <v>0</v>
      </c>
      <c r="X16" s="15">
        <v>0.16788614415600001</v>
      </c>
      <c r="Y16" s="15">
        <v>4.5931459221810002E-2</v>
      </c>
      <c r="Z16" s="15">
        <v>0</v>
      </c>
      <c r="AA16" s="15">
        <v>0</v>
      </c>
      <c r="AB16" s="15">
        <v>3.7956867374399996E-3</v>
      </c>
      <c r="AC16" s="15">
        <v>7.4088885355800002E-3</v>
      </c>
      <c r="AD16" s="15">
        <v>0.90452309862831004</v>
      </c>
      <c r="AE16" s="15">
        <v>0.78341443324147031</v>
      </c>
      <c r="AF16" s="15">
        <v>4.5342747479531154</v>
      </c>
      <c r="AG16" s="15">
        <v>0.46174608033134729</v>
      </c>
      <c r="AH16" s="15">
        <v>8.0441450318211344E-2</v>
      </c>
      <c r="AI16" s="15">
        <v>0.54450330578810424</v>
      </c>
      <c r="AJ16" s="15">
        <v>2.5803327707763522E-2</v>
      </c>
      <c r="AK16" s="15">
        <v>2.2411286133964663</v>
      </c>
      <c r="AL16" s="15">
        <v>2.412804126352187E-2</v>
      </c>
      <c r="AM16" s="15">
        <v>0</v>
      </c>
    </row>
    <row r="17" spans="1:39" x14ac:dyDescent="0.25">
      <c r="A17" s="13">
        <v>74346</v>
      </c>
      <c r="B17" s="13" t="s">
        <v>76</v>
      </c>
      <c r="C17" s="13" t="s">
        <v>77</v>
      </c>
      <c r="D17" s="13">
        <v>349260</v>
      </c>
      <c r="E17" s="13">
        <v>636370</v>
      </c>
      <c r="F17" s="13">
        <v>40</v>
      </c>
      <c r="G17" s="14">
        <v>0.67379</v>
      </c>
      <c r="H17" s="15">
        <v>5.1624600000000003</v>
      </c>
      <c r="I17" s="15">
        <v>11.544180000000001</v>
      </c>
      <c r="J17" s="15">
        <v>4.0243900000000004</v>
      </c>
      <c r="K17" s="16">
        <v>7</v>
      </c>
      <c r="L17" s="15">
        <v>1.19625</v>
      </c>
      <c r="M17" s="15">
        <v>0.73541000000000001</v>
      </c>
      <c r="N17" s="15">
        <v>0.89859999999999995</v>
      </c>
      <c r="O17" s="15">
        <v>1.141E-2</v>
      </c>
      <c r="P17" s="15">
        <v>8.0293373291999998E-3</v>
      </c>
      <c r="Q17" s="15">
        <v>0.45311010428190002</v>
      </c>
      <c r="R17" s="15">
        <v>0.4399711886523</v>
      </c>
      <c r="S17" s="15">
        <v>0.29015000000000002</v>
      </c>
      <c r="T17" s="15">
        <v>0</v>
      </c>
      <c r="U17" s="15">
        <v>0</v>
      </c>
      <c r="V17" s="15">
        <v>0</v>
      </c>
      <c r="W17" s="15">
        <v>0</v>
      </c>
      <c r="X17" s="15">
        <v>0.16788614415600001</v>
      </c>
      <c r="Y17" s="15">
        <v>4.5931459221810002E-2</v>
      </c>
      <c r="Z17" s="15">
        <v>0</v>
      </c>
      <c r="AA17" s="15">
        <v>0</v>
      </c>
      <c r="AB17" s="15">
        <v>3.7956867374399996E-3</v>
      </c>
      <c r="AC17" s="15">
        <v>7.4088885355800002E-3</v>
      </c>
      <c r="AD17" s="15">
        <v>0.90452309862831004</v>
      </c>
      <c r="AE17" s="15">
        <v>0.64185963855216444</v>
      </c>
      <c r="AF17" s="15">
        <v>3.7149787230436893</v>
      </c>
      <c r="AG17" s="15">
        <v>0.29660145743103583</v>
      </c>
      <c r="AH17" s="15">
        <v>0.14534321542448722</v>
      </c>
      <c r="AI17" s="15">
        <v>6.9449912900607549E-2</v>
      </c>
      <c r="AJ17" s="15">
        <v>1.7002814018990783E-2</v>
      </c>
      <c r="AK17" s="15">
        <v>1.4767666185456343</v>
      </c>
      <c r="AL17" s="15">
        <v>1.9717620083390803E-2</v>
      </c>
      <c r="AM17" s="15">
        <v>0</v>
      </c>
    </row>
    <row r="18" spans="1:39" x14ac:dyDescent="0.25">
      <c r="A18" s="13">
        <v>78557</v>
      </c>
      <c r="B18" s="13" t="s">
        <v>84</v>
      </c>
      <c r="C18" s="13" t="s">
        <v>77</v>
      </c>
      <c r="D18" s="13">
        <v>296520</v>
      </c>
      <c r="E18" s="13">
        <v>575000</v>
      </c>
      <c r="F18" s="13">
        <v>40</v>
      </c>
      <c r="G18" s="14">
        <v>6.038367</v>
      </c>
      <c r="H18" s="15">
        <v>4.2788000000000004</v>
      </c>
      <c r="I18" s="15">
        <v>9.6983499999999996</v>
      </c>
      <c r="J18" s="15">
        <v>3.3541799999999999</v>
      </c>
      <c r="K18" s="16">
        <v>6</v>
      </c>
      <c r="L18" s="15">
        <v>0.96242000000000005</v>
      </c>
      <c r="M18" s="15">
        <v>0.59055999999999997</v>
      </c>
      <c r="N18" s="15">
        <v>0.68196999999999997</v>
      </c>
      <c r="O18" s="15">
        <v>0.33839999999999998</v>
      </c>
      <c r="P18" s="15">
        <v>4.1606566160399998E-3</v>
      </c>
      <c r="Q18" s="15">
        <v>0.30511481850959998</v>
      </c>
      <c r="R18" s="15">
        <v>0.38424028819007999</v>
      </c>
      <c r="S18" s="15">
        <v>0.18190000000000001</v>
      </c>
      <c r="T18" s="15">
        <v>0</v>
      </c>
      <c r="U18" s="15">
        <v>0</v>
      </c>
      <c r="V18" s="15">
        <v>0</v>
      </c>
      <c r="W18" s="15">
        <v>0</v>
      </c>
      <c r="X18" s="15">
        <v>0.10534855545789</v>
      </c>
      <c r="Y18" s="15">
        <v>6.2720073637410001E-2</v>
      </c>
      <c r="Z18" s="15">
        <v>5.3267353781670003E-2</v>
      </c>
      <c r="AA18" s="15">
        <v>0</v>
      </c>
      <c r="AB18" s="15">
        <v>3.7774382435099996E-3</v>
      </c>
      <c r="AC18" s="15">
        <v>6.42346986336E-3</v>
      </c>
      <c r="AD18" s="15">
        <v>0.59851410391614002</v>
      </c>
      <c r="AE18" s="15">
        <v>0.51181806554652609</v>
      </c>
      <c r="AF18" s="15">
        <v>3.4161967681926186</v>
      </c>
      <c r="AG18" s="15">
        <v>0.22285092638897952</v>
      </c>
      <c r="AH18" s="15">
        <v>1.9208533685834611E-2</v>
      </c>
      <c r="AI18" s="15">
        <v>0.10687627447116588</v>
      </c>
      <c r="AJ18" s="15">
        <v>9.4371619077400597E-3</v>
      </c>
      <c r="AK18" s="15">
        <v>1.1239335052311172</v>
      </c>
      <c r="AL18" s="15">
        <v>9.2287645760173523E-3</v>
      </c>
      <c r="AM18" s="15">
        <v>0</v>
      </c>
    </row>
    <row r="19" spans="1:39" x14ac:dyDescent="0.25">
      <c r="A19" s="13">
        <v>78558</v>
      </c>
      <c r="B19" s="13" t="s">
        <v>85</v>
      </c>
      <c r="C19" s="13" t="s">
        <v>77</v>
      </c>
      <c r="D19" s="13">
        <v>298250</v>
      </c>
      <c r="E19" s="13">
        <v>576560</v>
      </c>
      <c r="F19" s="13">
        <v>40</v>
      </c>
      <c r="G19" s="14">
        <v>1.4371780000000001</v>
      </c>
      <c r="H19" s="15">
        <v>6.5944000000000003</v>
      </c>
      <c r="I19" s="15">
        <v>12.19331</v>
      </c>
      <c r="J19" s="15">
        <v>5.0952299999999999</v>
      </c>
      <c r="K19" s="16">
        <v>7</v>
      </c>
      <c r="L19" s="15">
        <v>0.94232000000000005</v>
      </c>
      <c r="M19" s="15">
        <v>0.57821999999999996</v>
      </c>
      <c r="N19" s="15">
        <v>0.66771999999999998</v>
      </c>
      <c r="O19" s="15">
        <v>0.41023999999999999</v>
      </c>
      <c r="P19" s="15">
        <v>1.556596532229E-2</v>
      </c>
      <c r="Q19" s="15">
        <v>0.73858954332282001</v>
      </c>
      <c r="R19" s="15">
        <v>0.81107256121278004</v>
      </c>
      <c r="S19" s="15">
        <v>0.27922999999999998</v>
      </c>
      <c r="T19" s="15">
        <v>0</v>
      </c>
      <c r="U19" s="15">
        <v>0</v>
      </c>
      <c r="V19" s="15">
        <v>0</v>
      </c>
      <c r="W19" s="15">
        <v>0</v>
      </c>
      <c r="X19" s="15">
        <v>0.30064393749675</v>
      </c>
      <c r="Y19" s="15">
        <v>6.4490177548620006E-2</v>
      </c>
      <c r="Z19" s="15">
        <v>0.32803492688568003</v>
      </c>
      <c r="AA19" s="15">
        <v>0</v>
      </c>
      <c r="AB19" s="15">
        <v>6.2409849240600002E-3</v>
      </c>
      <c r="AC19" s="15">
        <v>7.7191129323900005E-3</v>
      </c>
      <c r="AD19" s="15">
        <v>1.4442953005837802</v>
      </c>
      <c r="AE19" s="15">
        <v>0.50603078057287698</v>
      </c>
      <c r="AF19" s="15">
        <v>2.9288234843273253</v>
      </c>
      <c r="AG19" s="15">
        <v>0.24104876607560538</v>
      </c>
      <c r="AH19" s="15">
        <v>3.8150818809773217E-2</v>
      </c>
      <c r="AI19" s="15">
        <v>0.2484647934464107</v>
      </c>
      <c r="AJ19" s="15">
        <v>1.856854832801598E-2</v>
      </c>
      <c r="AK19" s="15">
        <v>1.6127572938831083</v>
      </c>
      <c r="AL19" s="15">
        <v>5.0655145568842472E-3</v>
      </c>
      <c r="AM19" s="15">
        <v>0</v>
      </c>
    </row>
    <row r="20" spans="1:39" x14ac:dyDescent="0.25">
      <c r="A20" s="13">
        <v>78559</v>
      </c>
      <c r="B20" s="13" t="s">
        <v>86</v>
      </c>
      <c r="C20" s="13" t="s">
        <v>79</v>
      </c>
      <c r="D20" s="13">
        <v>296000</v>
      </c>
      <c r="E20" s="13">
        <v>577740</v>
      </c>
      <c r="F20" s="13">
        <v>40</v>
      </c>
      <c r="G20" s="14">
        <v>1.7336599999999998</v>
      </c>
      <c r="H20" s="15">
        <v>6.0059899999999997</v>
      </c>
      <c r="I20" s="15">
        <v>17.781590000000001</v>
      </c>
      <c r="J20" s="15">
        <v>4.6621899999999998</v>
      </c>
      <c r="K20" s="16">
        <v>10</v>
      </c>
      <c r="L20" s="15">
        <v>0.94232000000000005</v>
      </c>
      <c r="M20" s="15">
        <v>0.57821999999999996</v>
      </c>
      <c r="N20" s="15">
        <v>0.66771999999999998</v>
      </c>
      <c r="O20" s="15">
        <v>0.35942000000000002</v>
      </c>
      <c r="P20" s="15">
        <v>8.0475858231299994E-3</v>
      </c>
      <c r="Q20" s="15">
        <v>0.61526622134388009</v>
      </c>
      <c r="R20" s="15">
        <v>0.62464594722389999</v>
      </c>
      <c r="S20" s="15">
        <v>0.19209000000000001</v>
      </c>
      <c r="T20" s="15">
        <v>0</v>
      </c>
      <c r="U20" s="15">
        <v>0</v>
      </c>
      <c r="V20" s="15">
        <v>0</v>
      </c>
      <c r="W20" s="15">
        <v>0</v>
      </c>
      <c r="X20" s="15">
        <v>0.22109875245588001</v>
      </c>
      <c r="Y20" s="15">
        <v>6.4727407969710007E-2</v>
      </c>
      <c r="Z20" s="15">
        <v>0.11688160362165</v>
      </c>
      <c r="AA20" s="15">
        <v>0</v>
      </c>
      <c r="AB20" s="15">
        <v>5.5657906486500002E-3</v>
      </c>
      <c r="AC20" s="15">
        <v>7.1716581144900008E-3</v>
      </c>
      <c r="AD20" s="15">
        <v>1.6027834703658301</v>
      </c>
      <c r="AE20" s="15">
        <v>0.92608842073263853</v>
      </c>
      <c r="AF20" s="15">
        <v>5.6050284177881604</v>
      </c>
      <c r="AG20" s="15">
        <v>0.93840834448089361</v>
      </c>
      <c r="AH20" s="15">
        <v>0.40875773357438566</v>
      </c>
      <c r="AI20" s="15">
        <v>0.29333614766614724</v>
      </c>
      <c r="AJ20" s="15">
        <v>4.073193513406298E-2</v>
      </c>
      <c r="AK20" s="15">
        <v>3.5563140770826456</v>
      </c>
      <c r="AL20" s="15">
        <v>6.9349235410678077E-3</v>
      </c>
      <c r="AM20" s="15">
        <v>0</v>
      </c>
    </row>
    <row r="21" spans="1:39" x14ac:dyDescent="0.25">
      <c r="A21" s="13">
        <v>78588</v>
      </c>
      <c r="B21" s="13" t="s">
        <v>76</v>
      </c>
      <c r="C21" s="13" t="s">
        <v>77</v>
      </c>
      <c r="D21" s="13">
        <v>348750</v>
      </c>
      <c r="E21" s="13">
        <v>636820</v>
      </c>
      <c r="F21" s="13">
        <v>40</v>
      </c>
      <c r="G21" s="14">
        <v>4.570956999999999</v>
      </c>
      <c r="H21" s="15">
        <v>4.9573799999999997</v>
      </c>
      <c r="I21" s="15">
        <v>9.1316699999999997</v>
      </c>
      <c r="J21" s="15">
        <v>3.86985</v>
      </c>
      <c r="K21" s="16">
        <v>6</v>
      </c>
      <c r="L21" s="15">
        <v>1.19625</v>
      </c>
      <c r="M21" s="15">
        <v>0.73541000000000001</v>
      </c>
      <c r="N21" s="15">
        <v>0.89859999999999995</v>
      </c>
      <c r="O21" s="15">
        <v>1.103E-2</v>
      </c>
      <c r="P21" s="15">
        <v>4.9453418550300006E-3</v>
      </c>
      <c r="Q21" s="15">
        <v>0.23706618464463</v>
      </c>
      <c r="R21" s="15">
        <v>0.58829494731534004</v>
      </c>
      <c r="S21" s="15">
        <v>0.18235999999999999</v>
      </c>
      <c r="T21" s="15">
        <v>0</v>
      </c>
      <c r="U21" s="15">
        <v>0</v>
      </c>
      <c r="V21" s="15">
        <v>0</v>
      </c>
      <c r="W21" s="15">
        <v>0</v>
      </c>
      <c r="X21" s="15">
        <v>0.17878049503221</v>
      </c>
      <c r="Y21" s="15">
        <v>4.6916877894029999E-2</v>
      </c>
      <c r="Z21" s="15">
        <v>0</v>
      </c>
      <c r="AA21" s="15">
        <v>0</v>
      </c>
      <c r="AB21" s="15">
        <v>3.9599231828100004E-3</v>
      </c>
      <c r="AC21" s="15">
        <v>8.0840828109900002E-3</v>
      </c>
      <c r="AD21" s="15">
        <v>0.86569030354526999</v>
      </c>
      <c r="AE21" s="15">
        <v>0.34497772825677581</v>
      </c>
      <c r="AF21" s="15">
        <v>1.9966747298345895</v>
      </c>
      <c r="AG21" s="15">
        <v>0.40139764274126249</v>
      </c>
      <c r="AH21" s="15">
        <v>0.1278374087136617</v>
      </c>
      <c r="AI21" s="15">
        <v>0.22710277870633824</v>
      </c>
      <c r="AJ21" s="15">
        <v>1.2092246703889736E-2</v>
      </c>
      <c r="AK21" s="15">
        <v>1.0502629891485917</v>
      </c>
      <c r="AL21" s="15">
        <v>1.3944475894891622E-2</v>
      </c>
      <c r="AM21" s="15">
        <v>0</v>
      </c>
    </row>
    <row r="22" spans="1:39" x14ac:dyDescent="0.25">
      <c r="A22" s="13">
        <v>78589</v>
      </c>
      <c r="B22" s="13" t="s">
        <v>87</v>
      </c>
      <c r="C22" s="13" t="s">
        <v>77</v>
      </c>
      <c r="D22" s="13">
        <v>348500</v>
      </c>
      <c r="E22" s="13">
        <v>636780</v>
      </c>
      <c r="F22" s="13">
        <v>40</v>
      </c>
      <c r="G22" s="14">
        <v>1.9665509999999997</v>
      </c>
      <c r="H22" s="15">
        <v>4.9573799999999997</v>
      </c>
      <c r="I22" s="15">
        <v>11.490679999999999</v>
      </c>
      <c r="J22" s="15">
        <v>3.86985</v>
      </c>
      <c r="K22" s="16">
        <v>7</v>
      </c>
      <c r="L22" s="15">
        <v>1.19625</v>
      </c>
      <c r="M22" s="15">
        <v>0.73541000000000001</v>
      </c>
      <c r="N22" s="15">
        <v>0.89859999999999995</v>
      </c>
      <c r="O22" s="15">
        <v>1.103E-2</v>
      </c>
      <c r="P22" s="15">
        <v>4.9453418550300006E-3</v>
      </c>
      <c r="Q22" s="15">
        <v>0.23706618464463</v>
      </c>
      <c r="R22" s="15">
        <v>0.58829494731534004</v>
      </c>
      <c r="S22" s="15">
        <v>0.18235999999999999</v>
      </c>
      <c r="T22" s="15">
        <v>0</v>
      </c>
      <c r="U22" s="15">
        <v>0</v>
      </c>
      <c r="V22" s="15">
        <v>0</v>
      </c>
      <c r="W22" s="15">
        <v>0</v>
      </c>
      <c r="X22" s="15">
        <v>0.17878049503221</v>
      </c>
      <c r="Y22" s="15">
        <v>4.6916877894029999E-2</v>
      </c>
      <c r="Z22" s="15">
        <v>0</v>
      </c>
      <c r="AA22" s="15">
        <v>0</v>
      </c>
      <c r="AB22" s="15">
        <v>3.9599231828100004E-3</v>
      </c>
      <c r="AC22" s="15">
        <v>8.0840828109900002E-3</v>
      </c>
      <c r="AD22" s="15">
        <v>0.86569030354526999</v>
      </c>
      <c r="AE22" s="15">
        <v>0.51877183973936458</v>
      </c>
      <c r="AF22" s="15">
        <v>3.0025666531910189</v>
      </c>
      <c r="AG22" s="15">
        <v>0.61743684518443331</v>
      </c>
      <c r="AH22" s="15">
        <v>3.2971327737710644E-2</v>
      </c>
      <c r="AI22" s="15">
        <v>0.3075106978985096</v>
      </c>
      <c r="AJ22" s="15">
        <v>2.3264981738179254E-2</v>
      </c>
      <c r="AK22" s="15">
        <v>2.0206624840831031</v>
      </c>
      <c r="AL22" s="15">
        <v>1.0115170427680847E-2</v>
      </c>
      <c r="AM22" s="15">
        <v>0</v>
      </c>
    </row>
    <row r="23" spans="1:39" x14ac:dyDescent="0.25">
      <c r="A23" s="13">
        <v>78595</v>
      </c>
      <c r="B23" s="13" t="s">
        <v>76</v>
      </c>
      <c r="C23" s="13" t="s">
        <v>79</v>
      </c>
      <c r="D23" s="13">
        <v>350300</v>
      </c>
      <c r="E23" s="13">
        <v>614600</v>
      </c>
      <c r="F23" s="13">
        <v>40</v>
      </c>
      <c r="G23" s="14">
        <v>1.1177940000000002</v>
      </c>
      <c r="H23" s="15">
        <v>6.6699599999999997</v>
      </c>
      <c r="I23" s="15">
        <v>10.052160000000001</v>
      </c>
      <c r="J23" s="15">
        <v>5.1407800000000003</v>
      </c>
      <c r="K23" s="16">
        <v>6</v>
      </c>
      <c r="L23" s="15">
        <v>1.20885</v>
      </c>
      <c r="M23" s="15">
        <v>0.73655000000000004</v>
      </c>
      <c r="N23" s="15">
        <v>0.81772999999999996</v>
      </c>
      <c r="O23" s="15">
        <v>5.5799999999999999E-3</v>
      </c>
      <c r="P23" s="15">
        <v>1.8248493930000001E-5</v>
      </c>
      <c r="Q23" s="15">
        <v>9.445420458168001E-2</v>
      </c>
      <c r="R23" s="15">
        <v>0.81902890456625999</v>
      </c>
      <c r="S23" s="15">
        <v>1.01332</v>
      </c>
      <c r="T23" s="15">
        <v>0</v>
      </c>
      <c r="U23" s="15">
        <v>0</v>
      </c>
      <c r="V23" s="15">
        <v>0</v>
      </c>
      <c r="W23" s="15">
        <v>0</v>
      </c>
      <c r="X23" s="15">
        <v>1.2069553885302</v>
      </c>
      <c r="Y23" s="15">
        <v>4.9891382404620002E-2</v>
      </c>
      <c r="Z23" s="15">
        <v>0</v>
      </c>
      <c r="AA23" s="15">
        <v>0</v>
      </c>
      <c r="AB23" s="15">
        <v>4.4891295067799996E-3</v>
      </c>
      <c r="AC23" s="15">
        <v>8.2848162442200005E-3</v>
      </c>
      <c r="AD23" s="15">
        <v>0.7048298295523201</v>
      </c>
      <c r="AE23" s="15">
        <v>0.26193290546628412</v>
      </c>
      <c r="AF23" s="15">
        <v>1.5853144751889667</v>
      </c>
      <c r="AG23" s="15">
        <v>0.27795608011722883</v>
      </c>
      <c r="AH23" s="15">
        <v>0.14583710137783457</v>
      </c>
      <c r="AI23" s="15">
        <v>0.10176698856379388</v>
      </c>
      <c r="AJ23" s="15">
        <v>1.1318596742493149E-2</v>
      </c>
      <c r="AK23" s="15">
        <v>0.98822913263671908</v>
      </c>
      <c r="AL23" s="15">
        <v>9.844719906680675E-3</v>
      </c>
      <c r="AM23" s="15">
        <v>0</v>
      </c>
    </row>
    <row r="24" spans="1:39" x14ac:dyDescent="0.25">
      <c r="A24" s="13">
        <v>78596</v>
      </c>
      <c r="B24" s="13" t="s">
        <v>88</v>
      </c>
      <c r="C24" s="13" t="s">
        <v>77</v>
      </c>
      <c r="D24" s="13">
        <v>351000</v>
      </c>
      <c r="E24" s="13">
        <v>615150</v>
      </c>
      <c r="F24" s="13">
        <v>40</v>
      </c>
      <c r="G24" s="14">
        <v>1.25902</v>
      </c>
      <c r="H24" s="15">
        <v>6.0880900000000002</v>
      </c>
      <c r="I24" s="15">
        <v>11.44434</v>
      </c>
      <c r="J24" s="15">
        <v>4.7100099999999996</v>
      </c>
      <c r="K24" s="16">
        <v>7</v>
      </c>
      <c r="L24" s="15">
        <v>1.21892</v>
      </c>
      <c r="M24" s="15">
        <v>0.74268999999999996</v>
      </c>
      <c r="N24" s="15">
        <v>0.82455000000000001</v>
      </c>
      <c r="O24" s="15">
        <v>5.4000000000000003E-3</v>
      </c>
      <c r="P24" s="15">
        <v>1.8248493930000001E-5</v>
      </c>
      <c r="Q24" s="15">
        <v>5.452649986284E-2</v>
      </c>
      <c r="R24" s="15">
        <v>0.65774871521292</v>
      </c>
      <c r="S24" s="15">
        <v>1.0573900000000001</v>
      </c>
      <c r="T24" s="15">
        <v>0</v>
      </c>
      <c r="U24" s="15">
        <v>0</v>
      </c>
      <c r="V24" s="15">
        <v>0</v>
      </c>
      <c r="W24" s="15">
        <v>0</v>
      </c>
      <c r="X24" s="15">
        <v>0.91211447210318997</v>
      </c>
      <c r="Y24" s="15">
        <v>5.308486884237E-2</v>
      </c>
      <c r="Z24" s="15">
        <v>0</v>
      </c>
      <c r="AA24" s="15">
        <v>0</v>
      </c>
      <c r="AB24" s="15">
        <v>5.1095783004000001E-3</v>
      </c>
      <c r="AC24" s="15">
        <v>7.9563433534799999E-3</v>
      </c>
      <c r="AD24" s="15">
        <v>0.54858622452366002</v>
      </c>
      <c r="AE24" s="15">
        <v>0.48092985114821279</v>
      </c>
      <c r="AF24" s="15">
        <v>2.7835434057238628</v>
      </c>
      <c r="AG24" s="15">
        <v>0.43155759552248346</v>
      </c>
      <c r="AH24" s="15">
        <v>0.17986474639209704</v>
      </c>
      <c r="AI24" s="15">
        <v>0.12334766537506292</v>
      </c>
      <c r="AJ24" s="15">
        <v>1.5329074711264629E-2</v>
      </c>
      <c r="AK24" s="15">
        <v>1.3313952503099444</v>
      </c>
      <c r="AL24" s="15">
        <v>1.0282410817072048E-2</v>
      </c>
      <c r="AM24" s="15">
        <v>0</v>
      </c>
    </row>
    <row r="25" spans="1:39" x14ac:dyDescent="0.25">
      <c r="A25" s="13">
        <v>78597</v>
      </c>
      <c r="B25" s="13" t="s">
        <v>76</v>
      </c>
      <c r="C25" s="13" t="s">
        <v>79</v>
      </c>
      <c r="D25" s="13">
        <v>350740</v>
      </c>
      <c r="E25" s="13">
        <v>615750</v>
      </c>
      <c r="F25" s="13">
        <v>40</v>
      </c>
      <c r="G25" s="14">
        <v>1.7323909999999998</v>
      </c>
      <c r="H25" s="15">
        <v>7.4123900000000003</v>
      </c>
      <c r="I25" s="15">
        <v>14.840199999999999</v>
      </c>
      <c r="J25" s="15">
        <v>5.6847300000000001</v>
      </c>
      <c r="K25" s="16">
        <v>9</v>
      </c>
      <c r="L25" s="15">
        <v>1.21892</v>
      </c>
      <c r="M25" s="15">
        <v>0.74268999999999996</v>
      </c>
      <c r="N25" s="15">
        <v>0.82455000000000001</v>
      </c>
      <c r="O25" s="15">
        <v>5.5199999999999997E-3</v>
      </c>
      <c r="P25" s="15">
        <v>1.8248493930000001E-5</v>
      </c>
      <c r="Q25" s="15">
        <v>0.15385305232383001</v>
      </c>
      <c r="R25" s="15">
        <v>0.84474103251362997</v>
      </c>
      <c r="S25" s="15">
        <v>1.3365199999999999</v>
      </c>
      <c r="T25" s="15">
        <v>0</v>
      </c>
      <c r="U25" s="15">
        <v>0</v>
      </c>
      <c r="V25" s="15">
        <v>0</v>
      </c>
      <c r="W25" s="15">
        <v>0</v>
      </c>
      <c r="X25" s="15">
        <v>1.37706784894566</v>
      </c>
      <c r="Y25" s="15">
        <v>5.5292936607900002E-2</v>
      </c>
      <c r="Z25" s="15">
        <v>0</v>
      </c>
      <c r="AA25" s="15">
        <v>0</v>
      </c>
      <c r="AB25" s="15">
        <v>5.6387846243700001E-3</v>
      </c>
      <c r="AC25" s="15">
        <v>8.1753252806399997E-3</v>
      </c>
      <c r="AD25" s="15">
        <v>0.83941247228607008</v>
      </c>
      <c r="AE25" s="15">
        <v>0.64221533989267998</v>
      </c>
      <c r="AF25" s="15">
        <v>3.8869239155265998</v>
      </c>
      <c r="AG25" s="15">
        <v>0.5020075165419281</v>
      </c>
      <c r="AH25" s="15">
        <v>4.2305383063241941E-2</v>
      </c>
      <c r="AI25" s="15">
        <v>0.17078400781702813</v>
      </c>
      <c r="AJ25" s="15">
        <v>2.4648116167159197E-2</v>
      </c>
      <c r="AK25" s="15">
        <v>2.1520323601205957</v>
      </c>
      <c r="AL25" s="15">
        <v>6.8933608707656179E-3</v>
      </c>
      <c r="AM25" s="15">
        <v>0</v>
      </c>
    </row>
    <row r="26" spans="1:39" x14ac:dyDescent="0.25">
      <c r="A26" s="13">
        <v>78637</v>
      </c>
      <c r="B26" s="13" t="s">
        <v>78</v>
      </c>
      <c r="C26" s="13" t="s">
        <v>77</v>
      </c>
      <c r="D26" s="13">
        <v>206240</v>
      </c>
      <c r="E26" s="13">
        <v>559750</v>
      </c>
      <c r="F26" s="13">
        <v>40</v>
      </c>
      <c r="G26" s="14">
        <v>1.239976</v>
      </c>
      <c r="H26" s="15">
        <v>4.28125</v>
      </c>
      <c r="I26" s="15">
        <v>8.8699100000000008</v>
      </c>
      <c r="J26" s="15">
        <v>3.3543799999999999</v>
      </c>
      <c r="K26" s="16">
        <v>5</v>
      </c>
      <c r="L26" s="15">
        <v>1.0187200000000001</v>
      </c>
      <c r="M26" s="15">
        <v>0.67884</v>
      </c>
      <c r="N26" s="15">
        <v>0.54776999999999998</v>
      </c>
      <c r="O26" s="15">
        <v>2.0699999999999998E-3</v>
      </c>
      <c r="P26" s="15">
        <v>0</v>
      </c>
      <c r="Q26" s="15">
        <v>0.11036689128864</v>
      </c>
      <c r="R26" s="15">
        <v>0.24984013039563002</v>
      </c>
      <c r="S26" s="15">
        <v>0.24265999999999999</v>
      </c>
      <c r="T26" s="15">
        <v>0</v>
      </c>
      <c r="U26" s="15">
        <v>0</v>
      </c>
      <c r="V26" s="15">
        <v>0</v>
      </c>
      <c r="W26" s="15">
        <v>0</v>
      </c>
      <c r="X26" s="15">
        <v>0.72249437167656005</v>
      </c>
      <c r="Y26" s="15">
        <v>4.6551908015430001E-2</v>
      </c>
      <c r="Z26" s="15">
        <v>9.3432288921600007E-3</v>
      </c>
      <c r="AA26" s="15">
        <v>0.23480337139731003</v>
      </c>
      <c r="AB26" s="15">
        <v>2.2263162594599998E-3</v>
      </c>
      <c r="AC26" s="15">
        <v>3.7226927617200005E-3</v>
      </c>
      <c r="AD26" s="15">
        <v>0.41185025950616999</v>
      </c>
      <c r="AE26" s="15">
        <v>0.4710616965983857</v>
      </c>
      <c r="AF26" s="15">
        <v>2.7264281394157841</v>
      </c>
      <c r="AG26" s="15">
        <v>0.25126179503843099</v>
      </c>
      <c r="AH26" s="15">
        <v>3.0194892606371638E-2</v>
      </c>
      <c r="AI26" s="15">
        <v>0.16168069903372631</v>
      </c>
      <c r="AJ26" s="15">
        <v>1.0690101165615308E-2</v>
      </c>
      <c r="AK26" s="15">
        <v>0.92848069340897854</v>
      </c>
      <c r="AL26" s="15">
        <v>8.8619827327089933E-3</v>
      </c>
      <c r="AM26" s="15">
        <v>0</v>
      </c>
    </row>
    <row r="27" spans="1:39" x14ac:dyDescent="0.25">
      <c r="A27" s="13">
        <v>78639</v>
      </c>
      <c r="B27" s="13" t="s">
        <v>78</v>
      </c>
      <c r="C27" s="13" t="s">
        <v>79</v>
      </c>
      <c r="D27" s="13">
        <v>206880</v>
      </c>
      <c r="E27" s="13">
        <v>561000</v>
      </c>
      <c r="F27" s="13">
        <v>40</v>
      </c>
      <c r="G27" s="14">
        <v>0.54480500000000009</v>
      </c>
      <c r="H27" s="15">
        <v>5.1505400000000003</v>
      </c>
      <c r="I27" s="15">
        <v>7.97668</v>
      </c>
      <c r="J27" s="15">
        <v>4.0162699999999996</v>
      </c>
      <c r="K27" s="16">
        <v>5</v>
      </c>
      <c r="L27" s="15">
        <v>1.0087600000000001</v>
      </c>
      <c r="M27" s="15">
        <v>0.67220000000000002</v>
      </c>
      <c r="N27" s="15">
        <v>0.54242000000000001</v>
      </c>
      <c r="O27" s="15">
        <v>0.27860000000000001</v>
      </c>
      <c r="P27" s="15">
        <v>0</v>
      </c>
      <c r="Q27" s="15">
        <v>0.40809106975658999</v>
      </c>
      <c r="R27" s="15">
        <v>0.55276512963363</v>
      </c>
      <c r="S27" s="15">
        <v>0.1176</v>
      </c>
      <c r="T27" s="15">
        <v>0</v>
      </c>
      <c r="U27" s="15">
        <v>0</v>
      </c>
      <c r="V27" s="15">
        <v>0</v>
      </c>
      <c r="W27" s="15">
        <v>0</v>
      </c>
      <c r="X27" s="15">
        <v>0.21527748289221002</v>
      </c>
      <c r="Y27" s="15">
        <v>4.2646730314409999E-2</v>
      </c>
      <c r="Z27" s="15">
        <v>3.7883873398680004E-2</v>
      </c>
      <c r="AA27" s="15">
        <v>0.28487723874123</v>
      </c>
      <c r="AB27" s="15">
        <v>2.6277831259200004E-3</v>
      </c>
      <c r="AC27" s="15">
        <v>4.6168689642899999E-3</v>
      </c>
      <c r="AD27" s="15">
        <v>0.98218868879439003</v>
      </c>
      <c r="AE27" s="15">
        <v>0.2487747766894941</v>
      </c>
      <c r="AF27" s="15">
        <v>1.5056766306076921</v>
      </c>
      <c r="AG27" s="15">
        <v>0.16004902969190557</v>
      </c>
      <c r="AH27" s="15">
        <v>6.883386805161433E-2</v>
      </c>
      <c r="AI27" s="15">
        <v>0.10746052882815323</v>
      </c>
      <c r="AJ27" s="15">
        <v>8.2196794904728972E-3</v>
      </c>
      <c r="AK27" s="15">
        <v>0.71766199629024174</v>
      </c>
      <c r="AL27" s="15">
        <v>9.4634903504258756E-3</v>
      </c>
      <c r="AM27" s="15">
        <v>0</v>
      </c>
    </row>
    <row r="28" spans="1:39" x14ac:dyDescent="0.25">
      <c r="A28" s="13">
        <v>78640</v>
      </c>
      <c r="B28" s="13" t="s">
        <v>83</v>
      </c>
      <c r="C28" s="13" t="s">
        <v>77</v>
      </c>
      <c r="D28" s="13">
        <v>204800</v>
      </c>
      <c r="E28" s="13">
        <v>561820</v>
      </c>
      <c r="F28" s="13">
        <v>40</v>
      </c>
      <c r="G28" s="14">
        <v>1.8007390000000001</v>
      </c>
      <c r="H28" s="15">
        <v>3.2460399999999998</v>
      </c>
      <c r="I28" s="15">
        <v>6.99885</v>
      </c>
      <c r="J28" s="15">
        <v>2.5609199999999999</v>
      </c>
      <c r="K28" s="16">
        <v>4</v>
      </c>
      <c r="L28" s="15">
        <v>1.0075700000000001</v>
      </c>
      <c r="M28" s="15">
        <v>0.67140999999999995</v>
      </c>
      <c r="N28" s="15">
        <v>0.54178000000000004</v>
      </c>
      <c r="O28" s="15">
        <v>3.8300000000000001E-2</v>
      </c>
      <c r="P28" s="15">
        <v>0</v>
      </c>
      <c r="Q28" s="15">
        <v>3.2026106847150002E-2</v>
      </c>
      <c r="R28" s="15">
        <v>0.21350737898100003</v>
      </c>
      <c r="S28" s="15">
        <v>3.2770000000000001E-2</v>
      </c>
      <c r="T28" s="15">
        <v>0</v>
      </c>
      <c r="U28" s="15">
        <v>0</v>
      </c>
      <c r="V28" s="15">
        <v>0</v>
      </c>
      <c r="W28" s="15">
        <v>0</v>
      </c>
      <c r="X28" s="15">
        <v>3.7701388459380002E-2</v>
      </c>
      <c r="Y28" s="15">
        <v>4.5931459221810002E-2</v>
      </c>
      <c r="Z28" s="15">
        <v>3.5402078224200002E-3</v>
      </c>
      <c r="AA28" s="15">
        <v>0.42858412843998006</v>
      </c>
      <c r="AB28" s="15">
        <v>1.7883524051399999E-3</v>
      </c>
      <c r="AC28" s="15">
        <v>3.0474984863100001E-3</v>
      </c>
      <c r="AD28" s="15">
        <v>0.18805072994865002</v>
      </c>
      <c r="AE28" s="15">
        <v>0.35114494888442038</v>
      </c>
      <c r="AF28" s="15">
        <v>2.0323695952473697</v>
      </c>
      <c r="AG28" s="15">
        <v>0.21460676456644998</v>
      </c>
      <c r="AH28" s="15">
        <v>2.9606136989119618E-2</v>
      </c>
      <c r="AI28" s="15">
        <v>0.16784061209054113</v>
      </c>
      <c r="AJ28" s="15">
        <v>1.0830462495410642E-2</v>
      </c>
      <c r="AK28" s="15">
        <v>0.94067167109919558</v>
      </c>
      <c r="AL28" s="15">
        <v>5.7398086274930921E-3</v>
      </c>
      <c r="AM28" s="15">
        <v>0</v>
      </c>
    </row>
    <row r="29" spans="1:39" x14ac:dyDescent="0.25">
      <c r="A29" s="13">
        <v>80198</v>
      </c>
      <c r="B29" s="13" t="s">
        <v>89</v>
      </c>
      <c r="C29" s="13" t="s">
        <v>77</v>
      </c>
      <c r="D29" s="13">
        <v>372850</v>
      </c>
      <c r="E29" s="13">
        <v>634050</v>
      </c>
      <c r="F29" s="13">
        <v>40</v>
      </c>
      <c r="G29" s="14">
        <v>1.8136649999999999</v>
      </c>
      <c r="H29" s="15">
        <v>5.14689</v>
      </c>
      <c r="I29" s="15">
        <v>8.5670500000000001</v>
      </c>
      <c r="J29" s="15">
        <v>4.0101899999999997</v>
      </c>
      <c r="K29" s="16">
        <v>5</v>
      </c>
      <c r="L29" s="15">
        <v>1.3573999999999999</v>
      </c>
      <c r="M29" s="15">
        <v>0.83448</v>
      </c>
      <c r="N29" s="15">
        <v>1.0196499999999999</v>
      </c>
      <c r="O29" s="15">
        <v>5.0600000000000003E-3</v>
      </c>
      <c r="P29" s="15">
        <v>0</v>
      </c>
      <c r="Q29" s="15">
        <v>0.24867222678411002</v>
      </c>
      <c r="R29" s="15">
        <v>0.55570313715635999</v>
      </c>
      <c r="S29" s="15">
        <v>0.1835</v>
      </c>
      <c r="T29" s="15">
        <v>0</v>
      </c>
      <c r="U29" s="15">
        <v>0</v>
      </c>
      <c r="V29" s="15">
        <v>0</v>
      </c>
      <c r="W29" s="15">
        <v>0</v>
      </c>
      <c r="X29" s="15">
        <v>0.21874469673891</v>
      </c>
      <c r="Y29" s="15">
        <v>4.4179603804529996E-2</v>
      </c>
      <c r="Z29" s="15">
        <v>0</v>
      </c>
      <c r="AA29" s="15">
        <v>0</v>
      </c>
      <c r="AB29" s="15">
        <v>6.5147123330099995E-3</v>
      </c>
      <c r="AC29" s="15">
        <v>5.8577665515300009E-3</v>
      </c>
      <c r="AD29" s="15">
        <v>0.66714668958687007</v>
      </c>
      <c r="AE29" s="15">
        <v>0.32079065503938409</v>
      </c>
      <c r="AF29" s="15">
        <v>1.8566839016560268</v>
      </c>
      <c r="AG29" s="15">
        <v>0.34853301906104306</v>
      </c>
      <c r="AH29" s="15">
        <v>7.6483331893772696E-2</v>
      </c>
      <c r="AI29" s="15">
        <v>0.23327247780918037</v>
      </c>
      <c r="AJ29" s="15">
        <v>6.6069974846944208E-3</v>
      </c>
      <c r="AK29" s="15">
        <v>0.57384579536739699</v>
      </c>
      <c r="AL29" s="15">
        <v>3.943821688500937E-3</v>
      </c>
      <c r="AM29" s="15">
        <v>0</v>
      </c>
    </row>
    <row r="30" spans="1:39" x14ac:dyDescent="0.25">
      <c r="A30" s="13">
        <v>80303</v>
      </c>
      <c r="B30" s="13" t="s">
        <v>82</v>
      </c>
      <c r="C30" s="13" t="s">
        <v>77</v>
      </c>
      <c r="D30" s="13">
        <v>296775</v>
      </c>
      <c r="E30" s="13">
        <v>576110</v>
      </c>
      <c r="F30" s="13">
        <v>40</v>
      </c>
      <c r="G30" s="14">
        <v>0.23468800000000001</v>
      </c>
      <c r="H30" s="15">
        <v>6.2153099999999997</v>
      </c>
      <c r="I30" s="15">
        <v>16.088750000000001</v>
      </c>
      <c r="J30" s="15">
        <v>4.81609</v>
      </c>
      <c r="K30" s="16">
        <v>10</v>
      </c>
      <c r="L30" s="15">
        <v>0.94232000000000005</v>
      </c>
      <c r="M30" s="15">
        <v>0.57821999999999996</v>
      </c>
      <c r="N30" s="15">
        <v>0.66771999999999998</v>
      </c>
      <c r="O30" s="15">
        <v>0.38935999999999998</v>
      </c>
      <c r="P30" s="15">
        <v>7.2629005841400003E-3</v>
      </c>
      <c r="Q30" s="15">
        <v>0.70010346962445003</v>
      </c>
      <c r="R30" s="15">
        <v>0.88685855650406997</v>
      </c>
      <c r="S30" s="15">
        <v>0.20987</v>
      </c>
      <c r="T30" s="15">
        <v>0</v>
      </c>
      <c r="U30" s="15">
        <v>0</v>
      </c>
      <c r="V30" s="15">
        <v>0</v>
      </c>
      <c r="W30" s="15">
        <v>0</v>
      </c>
      <c r="X30" s="15">
        <v>0.15584213816220002</v>
      </c>
      <c r="Y30" s="15">
        <v>6.8194621816410006E-2</v>
      </c>
      <c r="Z30" s="15">
        <v>9.7538200055849997E-2</v>
      </c>
      <c r="AA30" s="15">
        <v>0</v>
      </c>
      <c r="AB30" s="15">
        <v>6.7519427541000007E-3</v>
      </c>
      <c r="AC30" s="15">
        <v>7.6096219688100005E-3</v>
      </c>
      <c r="AD30" s="15">
        <v>1.49767214532903</v>
      </c>
      <c r="AE30" s="15">
        <v>0.89904059473988351</v>
      </c>
      <c r="AF30" s="15">
        <v>6.0007642968694084</v>
      </c>
      <c r="AG30" s="15">
        <v>0.25231973293770193</v>
      </c>
      <c r="AH30" s="15">
        <v>3.4083601774772654E-2</v>
      </c>
      <c r="AI30" s="15">
        <v>0.9288546021093782</v>
      </c>
      <c r="AJ30" s="15">
        <v>1.4564682700143767E-2</v>
      </c>
      <c r="AK30" s="15">
        <v>1.7346035852501014</v>
      </c>
      <c r="AL30" s="15">
        <v>9.2089036186120514E-3</v>
      </c>
      <c r="AM30" s="15">
        <v>0</v>
      </c>
    </row>
    <row r="31" spans="1:39" x14ac:dyDescent="0.25">
      <c r="A31" s="13">
        <v>80304</v>
      </c>
      <c r="B31" s="13" t="s">
        <v>82</v>
      </c>
      <c r="C31" s="13" t="s">
        <v>77</v>
      </c>
      <c r="D31" s="13">
        <v>297000</v>
      </c>
      <c r="E31" s="13">
        <v>576240</v>
      </c>
      <c r="F31" s="13">
        <v>40</v>
      </c>
      <c r="G31" s="14">
        <v>0.40481400000000001</v>
      </c>
      <c r="H31" s="15">
        <v>7.7570600000000001</v>
      </c>
      <c r="I31" s="15">
        <v>21.598569999999999</v>
      </c>
      <c r="J31" s="15">
        <v>5.9515700000000002</v>
      </c>
      <c r="K31" s="16">
        <v>12</v>
      </c>
      <c r="L31" s="15">
        <v>0.94232000000000005</v>
      </c>
      <c r="M31" s="15">
        <v>0.57821999999999996</v>
      </c>
      <c r="N31" s="15">
        <v>0.66771999999999998</v>
      </c>
      <c r="O31" s="15">
        <v>0.36301</v>
      </c>
      <c r="P31" s="15">
        <v>1.029215057652E-2</v>
      </c>
      <c r="Q31" s="15">
        <v>1.4429814090208199</v>
      </c>
      <c r="R31" s="15">
        <v>0.80629145580312001</v>
      </c>
      <c r="S31" s="15">
        <v>0.23194000000000001</v>
      </c>
      <c r="T31" s="15">
        <v>0</v>
      </c>
      <c r="U31" s="15">
        <v>0</v>
      </c>
      <c r="V31" s="15">
        <v>0</v>
      </c>
      <c r="W31" s="15">
        <v>0</v>
      </c>
      <c r="X31" s="15">
        <v>0.39953252610341999</v>
      </c>
      <c r="Y31" s="15">
        <v>6.3869728755000008E-2</v>
      </c>
      <c r="Z31" s="15">
        <v>0.30217681098686999</v>
      </c>
      <c r="AA31" s="15">
        <v>0</v>
      </c>
      <c r="AB31" s="15">
        <v>6.4052213694300005E-3</v>
      </c>
      <c r="AC31" s="15">
        <v>7.2081551023500008E-3</v>
      </c>
      <c r="AD31" s="15">
        <v>1.9350885448311301</v>
      </c>
      <c r="AE31" s="15">
        <v>1.1731775896278462</v>
      </c>
      <c r="AF31" s="15">
        <v>7.8305276034425777</v>
      </c>
      <c r="AG31" s="15">
        <v>0.36648347371036544</v>
      </c>
      <c r="AH31" s="15">
        <v>4.1065538040949208E-2</v>
      </c>
      <c r="AI31" s="15">
        <v>1.8718492331396552</v>
      </c>
      <c r="AJ31" s="15">
        <v>2.1213850603963455E-2</v>
      </c>
      <c r="AK31" s="15">
        <v>2.5264965994921269</v>
      </c>
      <c r="AL31" s="15">
        <v>1.0696111942513225E-2</v>
      </c>
      <c r="AM31" s="15">
        <v>0</v>
      </c>
    </row>
    <row r="32" spans="1:39" x14ac:dyDescent="0.25">
      <c r="A32" s="13">
        <v>80305</v>
      </c>
      <c r="B32" s="13" t="s">
        <v>82</v>
      </c>
      <c r="C32" s="13" t="s">
        <v>77</v>
      </c>
      <c r="D32" s="13">
        <v>297340</v>
      </c>
      <c r="E32" s="13">
        <v>576215</v>
      </c>
      <c r="F32" s="13">
        <v>40</v>
      </c>
      <c r="G32" s="14">
        <v>0.40192700000000003</v>
      </c>
      <c r="H32" s="15">
        <v>7.7570600000000001</v>
      </c>
      <c r="I32" s="15">
        <v>13.2477</v>
      </c>
      <c r="J32" s="15">
        <v>5.9515700000000002</v>
      </c>
      <c r="K32" s="16">
        <v>8</v>
      </c>
      <c r="L32" s="15">
        <v>0.94232000000000005</v>
      </c>
      <c r="M32" s="15">
        <v>0.57821999999999996</v>
      </c>
      <c r="N32" s="15">
        <v>0.66771999999999998</v>
      </c>
      <c r="O32" s="15">
        <v>0.36301</v>
      </c>
      <c r="P32" s="15">
        <v>1.029215057652E-2</v>
      </c>
      <c r="Q32" s="15">
        <v>1.4429814090208199</v>
      </c>
      <c r="R32" s="15">
        <v>0.80629145580312001</v>
      </c>
      <c r="S32" s="15">
        <v>0.23194000000000001</v>
      </c>
      <c r="T32" s="15">
        <v>0</v>
      </c>
      <c r="U32" s="15">
        <v>0</v>
      </c>
      <c r="V32" s="15">
        <v>0</v>
      </c>
      <c r="W32" s="15">
        <v>0</v>
      </c>
      <c r="X32" s="15">
        <v>0.39953252610341999</v>
      </c>
      <c r="Y32" s="15">
        <v>6.3869728755000008E-2</v>
      </c>
      <c r="Z32" s="15">
        <v>0.30217681098686999</v>
      </c>
      <c r="AA32" s="15">
        <v>0</v>
      </c>
      <c r="AB32" s="15">
        <v>6.4052213694300005E-3</v>
      </c>
      <c r="AC32" s="15">
        <v>7.2081551023500008E-3</v>
      </c>
      <c r="AD32" s="15">
        <v>1.9350885448311301</v>
      </c>
      <c r="AE32" s="15">
        <v>0.56057490487384865</v>
      </c>
      <c r="AF32" s="15">
        <v>3.2445159645434538</v>
      </c>
      <c r="AG32" s="15">
        <v>0.14991101053616054</v>
      </c>
      <c r="AH32" s="15">
        <v>1.408278702988156E-2</v>
      </c>
      <c r="AI32" s="15">
        <v>0.57946171341103814</v>
      </c>
      <c r="AJ32" s="15">
        <v>1.0582327631221902E-2</v>
      </c>
      <c r="AK32" s="15">
        <v>0.91912010416903878</v>
      </c>
      <c r="AL32" s="15">
        <v>1.2391187805355586E-2</v>
      </c>
      <c r="AM32" s="15">
        <v>0</v>
      </c>
    </row>
    <row r="33" spans="1:39" x14ac:dyDescent="0.25">
      <c r="A33" s="13">
        <v>80306</v>
      </c>
      <c r="B33" s="13" t="s">
        <v>90</v>
      </c>
      <c r="C33" s="13" t="s">
        <v>77</v>
      </c>
      <c r="D33" s="13">
        <v>297400</v>
      </c>
      <c r="E33" s="13">
        <v>575960</v>
      </c>
      <c r="F33" s="13">
        <v>40</v>
      </c>
      <c r="G33" s="14">
        <v>0.98188300000000017</v>
      </c>
      <c r="H33" s="15">
        <v>6.6415600000000001</v>
      </c>
      <c r="I33" s="15">
        <v>13.824120000000001</v>
      </c>
      <c r="J33" s="15">
        <v>5.1318900000000003</v>
      </c>
      <c r="K33" s="16">
        <v>8</v>
      </c>
      <c r="L33" s="15">
        <v>0.94232000000000005</v>
      </c>
      <c r="M33" s="15">
        <v>0.57821999999999996</v>
      </c>
      <c r="N33" s="15">
        <v>0.66771999999999998</v>
      </c>
      <c r="O33" s="15">
        <v>0.36564999999999998</v>
      </c>
      <c r="P33" s="15">
        <v>7.1169126326999996E-3</v>
      </c>
      <c r="Q33" s="15">
        <v>0.84530673582546001</v>
      </c>
      <c r="R33" s="15">
        <v>0.88789872065807995</v>
      </c>
      <c r="S33" s="15">
        <v>0.21365999999999999</v>
      </c>
      <c r="T33" s="15">
        <v>0</v>
      </c>
      <c r="U33" s="15">
        <v>0</v>
      </c>
      <c r="V33" s="15">
        <v>0</v>
      </c>
      <c r="W33" s="15">
        <v>0</v>
      </c>
      <c r="X33" s="15">
        <v>0.35929459698777</v>
      </c>
      <c r="Y33" s="15">
        <v>6.5931808569090006E-2</v>
      </c>
      <c r="Z33" s="15">
        <v>0.10124264432364001</v>
      </c>
      <c r="AA33" s="15">
        <v>0</v>
      </c>
      <c r="AB33" s="15">
        <v>6.9891731751900001E-3</v>
      </c>
      <c r="AC33" s="15">
        <v>8.2483192563599997E-3</v>
      </c>
      <c r="AD33" s="15">
        <v>1.5919621134653401</v>
      </c>
      <c r="AE33" s="15">
        <v>0.54656277836626532</v>
      </c>
      <c r="AF33" s="15">
        <v>3.6481049082849979</v>
      </c>
      <c r="AG33" s="15">
        <v>0.2488689568618031</v>
      </c>
      <c r="AH33" s="15">
        <v>2.4562380828852887E-2</v>
      </c>
      <c r="AI33" s="15">
        <v>1.0933206242871927</v>
      </c>
      <c r="AJ33" s="15">
        <v>1.3441243221614165E-2</v>
      </c>
      <c r="AK33" s="15">
        <v>1.6008058096727653</v>
      </c>
      <c r="AL33" s="15">
        <v>6.8932984765104725E-3</v>
      </c>
      <c r="AM33" s="15">
        <v>0</v>
      </c>
    </row>
    <row r="34" spans="1:39" x14ac:dyDescent="0.25">
      <c r="A34" s="13">
        <v>80307</v>
      </c>
      <c r="B34" s="13" t="s">
        <v>91</v>
      </c>
      <c r="C34" s="13" t="s">
        <v>77</v>
      </c>
      <c r="D34" s="13">
        <v>297750</v>
      </c>
      <c r="E34" s="13">
        <v>577150</v>
      </c>
      <c r="F34" s="13">
        <v>40</v>
      </c>
      <c r="G34" s="14">
        <v>1.3228360000000003</v>
      </c>
      <c r="H34" s="15">
        <v>5.5520199999999997</v>
      </c>
      <c r="I34" s="15">
        <v>9.7820400000000003</v>
      </c>
      <c r="J34" s="15">
        <v>4.3176800000000002</v>
      </c>
      <c r="K34" s="16">
        <v>6</v>
      </c>
      <c r="L34" s="15">
        <v>0.94232000000000005</v>
      </c>
      <c r="M34" s="15">
        <v>0.57821999999999996</v>
      </c>
      <c r="N34" s="15">
        <v>0.66771999999999998</v>
      </c>
      <c r="O34" s="15">
        <v>0.45848</v>
      </c>
      <c r="P34" s="15">
        <v>1.5237492431550001E-2</v>
      </c>
      <c r="Q34" s="15">
        <v>0.44183253503316</v>
      </c>
      <c r="R34" s="15">
        <v>0.47595721868225999</v>
      </c>
      <c r="S34" s="15">
        <v>0.26371</v>
      </c>
      <c r="T34" s="15">
        <v>0</v>
      </c>
      <c r="U34" s="15">
        <v>0</v>
      </c>
      <c r="V34" s="15">
        <v>0</v>
      </c>
      <c r="W34" s="15">
        <v>0</v>
      </c>
      <c r="X34" s="15">
        <v>0.25498620568388997</v>
      </c>
      <c r="Y34" s="15">
        <v>6.1789400446980003E-2</v>
      </c>
      <c r="Z34" s="15">
        <v>0.32305308804278998</v>
      </c>
      <c r="AA34" s="15">
        <v>0</v>
      </c>
      <c r="AB34" s="15">
        <v>4.8358508914499998E-3</v>
      </c>
      <c r="AC34" s="15">
        <v>6.5694578147999999E-3</v>
      </c>
      <c r="AD34" s="15">
        <v>1.0572994898102699</v>
      </c>
      <c r="AE34" s="15">
        <v>0.439908082181105</v>
      </c>
      <c r="AF34" s="15">
        <v>2.5461161089426296</v>
      </c>
      <c r="AG34" s="15">
        <v>0.11530323971742026</v>
      </c>
      <c r="AH34" s="15">
        <v>2.0492403840150608E-2</v>
      </c>
      <c r="AI34" s="15">
        <v>0.26139106264533124</v>
      </c>
      <c r="AJ34" s="15">
        <v>9.5709628484288347E-3</v>
      </c>
      <c r="AK34" s="15">
        <v>0.83127877691972107</v>
      </c>
      <c r="AL34" s="15">
        <v>5.9593629052143359E-3</v>
      </c>
      <c r="AM34" s="15">
        <v>0</v>
      </c>
    </row>
    <row r="35" spans="1:39" x14ac:dyDescent="0.25">
      <c r="A35" s="13">
        <v>80310</v>
      </c>
      <c r="B35" s="13" t="s">
        <v>86</v>
      </c>
      <c r="C35" s="13" t="s">
        <v>77</v>
      </c>
      <c r="D35" s="13">
        <v>296450</v>
      </c>
      <c r="E35" s="13">
        <v>577000</v>
      </c>
      <c r="F35" s="13">
        <v>40</v>
      </c>
      <c r="G35" s="14">
        <v>1.48786</v>
      </c>
      <c r="H35" s="15">
        <v>6.2153099999999997</v>
      </c>
      <c r="I35" s="15">
        <v>18.606400000000001</v>
      </c>
      <c r="J35" s="15">
        <v>4.81609</v>
      </c>
      <c r="K35" s="16">
        <v>11</v>
      </c>
      <c r="L35" s="15">
        <v>0.94232000000000005</v>
      </c>
      <c r="M35" s="15">
        <v>0.57821999999999996</v>
      </c>
      <c r="N35" s="15">
        <v>0.66771999999999998</v>
      </c>
      <c r="O35" s="15">
        <v>0.38935999999999998</v>
      </c>
      <c r="P35" s="15">
        <v>7.2629005841400003E-3</v>
      </c>
      <c r="Q35" s="15">
        <v>0.70010346962445003</v>
      </c>
      <c r="R35" s="15">
        <v>0.88685855650406997</v>
      </c>
      <c r="S35" s="15">
        <v>0.20987</v>
      </c>
      <c r="T35" s="15">
        <v>0</v>
      </c>
      <c r="U35" s="15">
        <v>0</v>
      </c>
      <c r="V35" s="15">
        <v>0</v>
      </c>
      <c r="W35" s="15">
        <v>0</v>
      </c>
      <c r="X35" s="15">
        <v>0.15584213816220002</v>
      </c>
      <c r="Y35" s="15">
        <v>6.8194621816410006E-2</v>
      </c>
      <c r="Z35" s="15">
        <v>9.7538200055849997E-2</v>
      </c>
      <c r="AA35" s="15">
        <v>0</v>
      </c>
      <c r="AB35" s="15">
        <v>6.7519427541000007E-3</v>
      </c>
      <c r="AC35" s="15">
        <v>7.6096219688100005E-3</v>
      </c>
      <c r="AD35" s="15">
        <v>1.49767214532903</v>
      </c>
      <c r="AE35" s="15">
        <v>1.2998719892947648</v>
      </c>
      <c r="AF35" s="15">
        <v>7.5234467052691461</v>
      </c>
      <c r="AG35" s="15">
        <v>0.39530873397244798</v>
      </c>
      <c r="AH35" s="15">
        <v>8.5566817454359984E-2</v>
      </c>
      <c r="AI35" s="15">
        <v>0.58947424024560569</v>
      </c>
      <c r="AJ35" s="15">
        <v>2.8219478356138361E-2</v>
      </c>
      <c r="AK35" s="15">
        <v>2.4509815600270701</v>
      </c>
      <c r="AL35" s="15">
        <v>1.8220475380467675E-2</v>
      </c>
      <c r="AM35" s="15">
        <v>0</v>
      </c>
    </row>
    <row r="36" spans="1:39" x14ac:dyDescent="0.25">
      <c r="A36" s="13">
        <v>80391</v>
      </c>
      <c r="B36" s="13" t="s">
        <v>92</v>
      </c>
      <c r="C36" s="13" t="s">
        <v>79</v>
      </c>
      <c r="D36" s="13">
        <v>352000</v>
      </c>
      <c r="E36" s="13">
        <v>634340</v>
      </c>
      <c r="F36" s="13">
        <v>40</v>
      </c>
      <c r="G36" s="14">
        <v>2.5649300000000004</v>
      </c>
      <c r="H36" s="15">
        <v>5.7049300000000001</v>
      </c>
      <c r="I36" s="15">
        <v>15.29236</v>
      </c>
      <c r="J36" s="15">
        <v>4.4278599999999999</v>
      </c>
      <c r="K36" s="16">
        <v>9</v>
      </c>
      <c r="L36" s="15">
        <v>1.2163299999999999</v>
      </c>
      <c r="M36" s="15">
        <v>0.74775000000000003</v>
      </c>
      <c r="N36" s="15">
        <v>0.91368000000000005</v>
      </c>
      <c r="O36" s="15">
        <v>1.6400000000000001E-2</v>
      </c>
      <c r="P36" s="15">
        <v>6.9143543500769997E-2</v>
      </c>
      <c r="Q36" s="15">
        <v>0.19514939408741999</v>
      </c>
      <c r="R36" s="15">
        <v>0.21502200397719001</v>
      </c>
      <c r="S36" s="15">
        <v>0.83572000000000002</v>
      </c>
      <c r="T36" s="15">
        <v>0</v>
      </c>
      <c r="U36" s="15">
        <v>0</v>
      </c>
      <c r="V36" s="15">
        <v>0</v>
      </c>
      <c r="W36" s="15">
        <v>0</v>
      </c>
      <c r="X36" s="15">
        <v>0.71450153133521999</v>
      </c>
      <c r="Y36" s="15">
        <v>4.2628481820479999E-2</v>
      </c>
      <c r="Z36" s="15">
        <v>0</v>
      </c>
      <c r="AA36" s="15">
        <v>0</v>
      </c>
      <c r="AB36" s="15">
        <v>3.6496987860000002E-3</v>
      </c>
      <c r="AC36" s="15">
        <v>6.8066882358900002E-3</v>
      </c>
      <c r="AD36" s="15">
        <v>0.72816965328879002</v>
      </c>
      <c r="AE36" s="15">
        <v>0.88075669042714522</v>
      </c>
      <c r="AF36" s="15">
        <v>5.3306640796736744</v>
      </c>
      <c r="AG36" s="15">
        <v>0.5710359779645463</v>
      </c>
      <c r="AH36" s="15">
        <v>8.5420140834082947E-2</v>
      </c>
      <c r="AI36" s="15">
        <v>0.11801033938989472</v>
      </c>
      <c r="AJ36" s="15">
        <v>2.9298024247722626E-2</v>
      </c>
      <c r="AK36" s="15">
        <v>2.5580168415752724</v>
      </c>
      <c r="AL36" s="15">
        <v>1.4227905887664961E-2</v>
      </c>
      <c r="AM36" s="15">
        <v>0</v>
      </c>
    </row>
    <row r="37" spans="1:39" x14ac:dyDescent="0.25">
      <c r="A37" s="13">
        <v>81477</v>
      </c>
      <c r="B37" s="13" t="s">
        <v>93</v>
      </c>
      <c r="C37" s="13" t="s">
        <v>77</v>
      </c>
      <c r="D37" s="13">
        <v>206500</v>
      </c>
      <c r="E37" s="13">
        <v>560916</v>
      </c>
      <c r="F37" s="13">
        <v>40</v>
      </c>
      <c r="G37" s="14">
        <v>0.33926600000000001</v>
      </c>
      <c r="H37" s="15">
        <v>5.1505400000000003</v>
      </c>
      <c r="I37" s="15">
        <v>9.4690499999999993</v>
      </c>
      <c r="J37" s="15">
        <v>4.0162699999999996</v>
      </c>
      <c r="K37" s="16">
        <v>6</v>
      </c>
      <c r="L37" s="15">
        <v>1.0087600000000001</v>
      </c>
      <c r="M37" s="15">
        <v>0.67220000000000002</v>
      </c>
      <c r="N37" s="15">
        <v>0.54242000000000001</v>
      </c>
      <c r="O37" s="15">
        <v>0.27860000000000001</v>
      </c>
      <c r="P37" s="15">
        <v>0</v>
      </c>
      <c r="Q37" s="15">
        <v>0.40809106975658999</v>
      </c>
      <c r="R37" s="15">
        <v>0.55276512963363</v>
      </c>
      <c r="S37" s="15">
        <v>0.1176</v>
      </c>
      <c r="T37" s="15">
        <v>0</v>
      </c>
      <c r="U37" s="15">
        <v>0</v>
      </c>
      <c r="V37" s="15">
        <v>0</v>
      </c>
      <c r="W37" s="15">
        <v>0</v>
      </c>
      <c r="X37" s="15">
        <v>0.21527748289221002</v>
      </c>
      <c r="Y37" s="15">
        <v>4.2646730314409999E-2</v>
      </c>
      <c r="Z37" s="15">
        <v>3.7883873398680004E-2</v>
      </c>
      <c r="AA37" s="15">
        <v>0.28487723874123</v>
      </c>
      <c r="AB37" s="15">
        <v>2.6277831259200004E-3</v>
      </c>
      <c r="AC37" s="15">
        <v>4.6168689642899999E-3</v>
      </c>
      <c r="AD37" s="15">
        <v>0.98218868879439003</v>
      </c>
      <c r="AE37" s="15">
        <v>0.43368304607307767</v>
      </c>
      <c r="AF37" s="15">
        <v>2.5100866169750957</v>
      </c>
      <c r="AG37" s="15">
        <v>0.23340365810099162</v>
      </c>
      <c r="AH37" s="15">
        <v>8.676198661699161E-2</v>
      </c>
      <c r="AI37" s="15">
        <v>0.24939569356434607</v>
      </c>
      <c r="AJ37" s="15">
        <v>9.1027107256473946E-3</v>
      </c>
      <c r="AK37" s="15">
        <v>0.79060909111274724</v>
      </c>
      <c r="AL37" s="15">
        <v>5.46719683110093E-3</v>
      </c>
      <c r="AM37" s="15">
        <v>0</v>
      </c>
    </row>
    <row r="38" spans="1:39" x14ac:dyDescent="0.25">
      <c r="A38" s="13">
        <v>81478</v>
      </c>
      <c r="B38" s="13" t="s">
        <v>93</v>
      </c>
      <c r="C38" s="13" t="s">
        <v>77</v>
      </c>
      <c r="D38" s="13">
        <v>206035</v>
      </c>
      <c r="E38" s="13">
        <v>560979</v>
      </c>
      <c r="F38" s="13">
        <v>40</v>
      </c>
      <c r="G38" s="14">
        <v>0.31083100000000002</v>
      </c>
      <c r="H38" s="15">
        <v>5.1505400000000003</v>
      </c>
      <c r="I38" s="15">
        <v>9.8817900000000005</v>
      </c>
      <c r="J38" s="15">
        <v>4.0162699999999996</v>
      </c>
      <c r="K38" s="16">
        <v>6</v>
      </c>
      <c r="L38" s="15">
        <v>1.0087600000000001</v>
      </c>
      <c r="M38" s="15">
        <v>0.67220000000000002</v>
      </c>
      <c r="N38" s="15">
        <v>0.54242000000000001</v>
      </c>
      <c r="O38" s="15">
        <v>0.27860000000000001</v>
      </c>
      <c r="P38" s="15">
        <v>0</v>
      </c>
      <c r="Q38" s="15">
        <v>0.40809106975658999</v>
      </c>
      <c r="R38" s="15">
        <v>0.55276512963363</v>
      </c>
      <c r="S38" s="15">
        <v>0.1176</v>
      </c>
      <c r="T38" s="15">
        <v>0</v>
      </c>
      <c r="U38" s="15">
        <v>0</v>
      </c>
      <c r="V38" s="15">
        <v>0</v>
      </c>
      <c r="W38" s="15">
        <v>0</v>
      </c>
      <c r="X38" s="15">
        <v>0.21527748289221002</v>
      </c>
      <c r="Y38" s="15">
        <v>4.2646730314409999E-2</v>
      </c>
      <c r="Z38" s="15">
        <v>3.7883873398680004E-2</v>
      </c>
      <c r="AA38" s="15">
        <v>0.28487723874123</v>
      </c>
      <c r="AB38" s="15">
        <v>2.6277831259200004E-3</v>
      </c>
      <c r="AC38" s="15">
        <v>4.6168689642899999E-3</v>
      </c>
      <c r="AD38" s="15">
        <v>0.98218868879439003</v>
      </c>
      <c r="AE38" s="15">
        <v>0.51563147215584626</v>
      </c>
      <c r="AF38" s="15">
        <v>2.984390718680443</v>
      </c>
      <c r="AG38" s="15">
        <v>0.27654173734669801</v>
      </c>
      <c r="AH38" s="15">
        <v>3.9107572037524976E-2</v>
      </c>
      <c r="AI38" s="15">
        <v>0.32451225964804054</v>
      </c>
      <c r="AJ38" s="15">
        <v>6.6207590081566164E-3</v>
      </c>
      <c r="AK38" s="15">
        <v>0.5750410421334089</v>
      </c>
      <c r="AL38" s="15">
        <v>9.4044389898817957E-3</v>
      </c>
      <c r="AM38" s="1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"/>
  <sheetViews>
    <sheetView tabSelected="1" workbookViewId="0">
      <selection sqref="A1:AM38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714</v>
      </c>
      <c r="B3" s="13" t="s">
        <v>76</v>
      </c>
      <c r="C3" s="13" t="s">
        <v>77</v>
      </c>
      <c r="D3" s="13">
        <v>350000</v>
      </c>
      <c r="E3" s="13">
        <v>635170</v>
      </c>
      <c r="F3" s="13">
        <v>40</v>
      </c>
      <c r="G3" s="14">
        <v>2.4547300000000001</v>
      </c>
      <c r="H3" s="15">
        <v>4.6333200000000003</v>
      </c>
      <c r="I3" s="15">
        <v>15.75179</v>
      </c>
      <c r="J3" s="15">
        <v>3.62263</v>
      </c>
      <c r="K3" s="16">
        <v>9</v>
      </c>
      <c r="L3" s="15">
        <v>0.96928000000000003</v>
      </c>
      <c r="M3" s="15">
        <v>0.80300000000000005</v>
      </c>
      <c r="N3" s="15">
        <v>0.86982999999999999</v>
      </c>
      <c r="O3" s="15">
        <v>1.167E-2</v>
      </c>
      <c r="P3" s="15">
        <v>2.3777787590790002E-2</v>
      </c>
      <c r="Q3" s="15">
        <v>0.29723146913184001</v>
      </c>
      <c r="R3" s="15">
        <v>0.54455330736513008</v>
      </c>
      <c r="S3" s="15">
        <v>0.23322000000000001</v>
      </c>
      <c r="T3" s="15">
        <v>0</v>
      </c>
      <c r="U3" s="15">
        <v>0</v>
      </c>
      <c r="V3" s="15">
        <v>0</v>
      </c>
      <c r="W3" s="15">
        <v>0</v>
      </c>
      <c r="X3" s="15">
        <v>0.18887191217550001</v>
      </c>
      <c r="Y3" s="15">
        <v>4.5931459221810002E-2</v>
      </c>
      <c r="Z3" s="15">
        <v>0</v>
      </c>
      <c r="AA3" s="15">
        <v>0</v>
      </c>
      <c r="AB3" s="15">
        <v>4.2701475796200006E-3</v>
      </c>
      <c r="AC3" s="15">
        <v>8.2300707624300001E-3</v>
      </c>
      <c r="AD3" s="15">
        <v>0.63347821828602002</v>
      </c>
      <c r="AE3" s="15">
        <v>1.4366400515866351</v>
      </c>
      <c r="AF3" s="15">
        <v>6.2536150056350586</v>
      </c>
      <c r="AG3" s="15">
        <v>0.44768921366990116</v>
      </c>
      <c r="AH3" s="15">
        <v>0.11012431963923459</v>
      </c>
      <c r="AI3" s="15">
        <v>0.20877360824602553</v>
      </c>
      <c r="AJ3" s="15">
        <v>2.8194439255403995E-2</v>
      </c>
      <c r="AK3" s="15">
        <v>2.6229839083764999</v>
      </c>
      <c r="AL3" s="15">
        <v>1.0449453591239407E-2</v>
      </c>
      <c r="AM3" s="15">
        <v>0</v>
      </c>
    </row>
    <row r="4" spans="1:39" x14ac:dyDescent="0.25">
      <c r="A4" s="13">
        <v>10838</v>
      </c>
      <c r="B4" s="13" t="s">
        <v>78</v>
      </c>
      <c r="C4" s="13" t="s">
        <v>79</v>
      </c>
      <c r="D4" s="13">
        <v>206627</v>
      </c>
      <c r="E4" s="13">
        <v>560800</v>
      </c>
      <c r="F4" s="13">
        <v>40</v>
      </c>
      <c r="G4" s="14">
        <v>0.65293299999999999</v>
      </c>
      <c r="H4" s="15">
        <v>4.8875799999999998</v>
      </c>
      <c r="I4" s="15">
        <v>7.4284299999999996</v>
      </c>
      <c r="J4" s="15">
        <v>3.81684</v>
      </c>
      <c r="K4" s="16">
        <v>5</v>
      </c>
      <c r="L4" s="15">
        <v>0.79139999999999999</v>
      </c>
      <c r="M4" s="15">
        <v>0.71065999999999996</v>
      </c>
      <c r="N4" s="15">
        <v>0.50836999999999999</v>
      </c>
      <c r="O4" s="15">
        <v>0.27829999999999999</v>
      </c>
      <c r="P4" s="15">
        <v>0</v>
      </c>
      <c r="Q4" s="15">
        <v>0.41677735286727002</v>
      </c>
      <c r="R4" s="15">
        <v>0.58152475606731002</v>
      </c>
      <c r="S4" s="15">
        <v>0.10356</v>
      </c>
      <c r="T4" s="15">
        <v>0</v>
      </c>
      <c r="U4" s="15">
        <v>0</v>
      </c>
      <c r="V4" s="15">
        <v>0</v>
      </c>
      <c r="W4" s="15">
        <v>0</v>
      </c>
      <c r="X4" s="15">
        <v>0.22869012593075999</v>
      </c>
      <c r="Y4" s="15">
        <v>4.3011700193010004E-2</v>
      </c>
      <c r="Z4" s="15">
        <v>3.7883873398680004E-2</v>
      </c>
      <c r="AA4" s="15">
        <v>0.28487723874123</v>
      </c>
      <c r="AB4" s="15">
        <v>2.6277831259200004E-3</v>
      </c>
      <c r="AC4" s="15">
        <v>4.6168689642899999E-3</v>
      </c>
      <c r="AD4" s="15">
        <v>0.89527111220580002</v>
      </c>
      <c r="AE4" s="15">
        <v>0.25062954432573531</v>
      </c>
      <c r="AF4" s="15">
        <v>1.1408394667794295</v>
      </c>
      <c r="AG4" s="15">
        <v>0.17004671626539178</v>
      </c>
      <c r="AH4" s="15">
        <v>8.9484912647774084E-2</v>
      </c>
      <c r="AI4" s="15">
        <v>0.11607453706405411</v>
      </c>
      <c r="AJ4" s="15">
        <v>8.1579637096255951E-3</v>
      </c>
      <c r="AK4" s="15">
        <v>0.76293569904650782</v>
      </c>
      <c r="AL4" s="15">
        <v>2.681160161481488E-3</v>
      </c>
      <c r="AM4" s="15">
        <v>0</v>
      </c>
    </row>
    <row r="5" spans="1:39" x14ac:dyDescent="0.25">
      <c r="A5" s="13">
        <v>10910</v>
      </c>
      <c r="B5" s="13" t="s">
        <v>80</v>
      </c>
      <c r="C5" s="13" t="s">
        <v>77</v>
      </c>
      <c r="D5" s="13">
        <v>297900</v>
      </c>
      <c r="E5" s="13">
        <v>576000</v>
      </c>
      <c r="F5" s="13">
        <v>40</v>
      </c>
      <c r="G5" s="14">
        <v>2.1198330000000003</v>
      </c>
      <c r="H5" s="15">
        <v>6.3020800000000001</v>
      </c>
      <c r="I5" s="15">
        <v>16.171500000000002</v>
      </c>
      <c r="J5" s="15">
        <v>4.8774699999999998</v>
      </c>
      <c r="K5" s="16">
        <v>10</v>
      </c>
      <c r="L5" s="15">
        <v>0.73928000000000005</v>
      </c>
      <c r="M5" s="15">
        <v>0.61131000000000002</v>
      </c>
      <c r="N5" s="15">
        <v>0.62582000000000004</v>
      </c>
      <c r="O5" s="15">
        <v>0.34760000000000002</v>
      </c>
      <c r="P5" s="15">
        <v>7.1169126326999996E-3</v>
      </c>
      <c r="Q5" s="15">
        <v>0.87809927941767008</v>
      </c>
      <c r="R5" s="15">
        <v>0.94892168436000002</v>
      </c>
      <c r="S5" s="15">
        <v>0.18806999999999999</v>
      </c>
      <c r="T5" s="15">
        <v>0</v>
      </c>
      <c r="U5" s="15">
        <v>0</v>
      </c>
      <c r="V5" s="15">
        <v>0</v>
      </c>
      <c r="W5" s="15">
        <v>0</v>
      </c>
      <c r="X5" s="15">
        <v>0.38168549903988003</v>
      </c>
      <c r="Y5" s="15">
        <v>6.6953724229170009E-2</v>
      </c>
      <c r="Z5" s="15">
        <v>0.10193608709298001</v>
      </c>
      <c r="AA5" s="15">
        <v>0</v>
      </c>
      <c r="AB5" s="15">
        <v>6.9891731751900001E-3</v>
      </c>
      <c r="AC5" s="15">
        <v>8.2483192563599997E-3</v>
      </c>
      <c r="AD5" s="15">
        <v>1.3900790251177502</v>
      </c>
      <c r="AE5" s="15">
        <v>1.0408896926586555</v>
      </c>
      <c r="AF5" s="15">
        <v>5.2251514409100288</v>
      </c>
      <c r="AG5" s="15">
        <v>0.4553790625106689</v>
      </c>
      <c r="AH5" s="15">
        <v>2.5288979041411169E-2</v>
      </c>
      <c r="AI5" s="15">
        <v>0.804111227036721</v>
      </c>
      <c r="AJ5" s="15">
        <v>1.7987545539606343E-2</v>
      </c>
      <c r="AK5" s="15">
        <v>2.2946276409413331</v>
      </c>
      <c r="AL5" s="15">
        <v>5.9844113615757973E-3</v>
      </c>
      <c r="AM5" s="15">
        <v>0</v>
      </c>
    </row>
    <row r="6" spans="1:39" x14ac:dyDescent="0.25">
      <c r="A6" s="13">
        <v>20750</v>
      </c>
      <c r="B6" s="13" t="s">
        <v>81</v>
      </c>
      <c r="C6" s="13" t="s">
        <v>79</v>
      </c>
      <c r="D6" s="13">
        <v>206991</v>
      </c>
      <c r="E6" s="13">
        <v>560703</v>
      </c>
      <c r="F6" s="13">
        <v>40</v>
      </c>
      <c r="G6" s="14">
        <v>1.0649470000000001</v>
      </c>
      <c r="H6" s="15">
        <v>4.8875799999999998</v>
      </c>
      <c r="I6" s="15">
        <v>9.69468</v>
      </c>
      <c r="J6" s="15">
        <v>3.81684</v>
      </c>
      <c r="K6" s="16">
        <v>6</v>
      </c>
      <c r="L6" s="15">
        <v>0.79139999999999999</v>
      </c>
      <c r="M6" s="15">
        <v>0.71065999999999996</v>
      </c>
      <c r="N6" s="15">
        <v>0.50836999999999999</v>
      </c>
      <c r="O6" s="15">
        <v>0.27829999999999999</v>
      </c>
      <c r="P6" s="15">
        <v>0</v>
      </c>
      <c r="Q6" s="15">
        <v>0.41677735286727002</v>
      </c>
      <c r="R6" s="15">
        <v>0.58152475606731002</v>
      </c>
      <c r="S6" s="15">
        <v>0.10356</v>
      </c>
      <c r="T6" s="15">
        <v>0</v>
      </c>
      <c r="U6" s="15">
        <v>0</v>
      </c>
      <c r="V6" s="15">
        <v>0</v>
      </c>
      <c r="W6" s="15">
        <v>0</v>
      </c>
      <c r="X6" s="15">
        <v>0.22869012593075999</v>
      </c>
      <c r="Y6" s="15">
        <v>4.3011700193010004E-2</v>
      </c>
      <c r="Z6" s="15">
        <v>3.7883873398680004E-2</v>
      </c>
      <c r="AA6" s="15">
        <v>0.28487723874123</v>
      </c>
      <c r="AB6" s="15">
        <v>2.6277831259200004E-3</v>
      </c>
      <c r="AC6" s="15">
        <v>4.6168689642899999E-3</v>
      </c>
      <c r="AD6" s="15">
        <v>0.89527111220580002</v>
      </c>
      <c r="AE6" s="15">
        <v>0.36848011092282229</v>
      </c>
      <c r="AF6" s="15">
        <v>1.6772829172831567</v>
      </c>
      <c r="AG6" s="15">
        <v>0.35062529219463262</v>
      </c>
      <c r="AH6" s="15">
        <v>9.6898223920021884E-2</v>
      </c>
      <c r="AI6" s="15">
        <v>7.2887616919634177E-2</v>
      </c>
      <c r="AJ6" s="15">
        <v>2.3679893795293078E-2</v>
      </c>
      <c r="AK6" s="15">
        <v>2.2145521810476563</v>
      </c>
      <c r="AL6" s="15">
        <v>2.6937639167826169E-3</v>
      </c>
      <c r="AM6" s="15">
        <v>0</v>
      </c>
    </row>
    <row r="7" spans="1:39" x14ac:dyDescent="0.25">
      <c r="A7" s="13">
        <v>20836</v>
      </c>
      <c r="B7" s="13" t="s">
        <v>82</v>
      </c>
      <c r="C7" s="13" t="s">
        <v>77</v>
      </c>
      <c r="D7" s="13">
        <v>299000</v>
      </c>
      <c r="E7" s="13">
        <v>576100</v>
      </c>
      <c r="F7" s="13">
        <v>40</v>
      </c>
      <c r="G7" s="14">
        <v>0.92754300000000001</v>
      </c>
      <c r="H7" s="15">
        <v>4.9746800000000002</v>
      </c>
      <c r="I7" s="15">
        <v>10.76816</v>
      </c>
      <c r="J7" s="15">
        <v>3.8824200000000002</v>
      </c>
      <c r="K7" s="16">
        <v>7</v>
      </c>
      <c r="L7" s="15">
        <v>0.73928000000000005</v>
      </c>
      <c r="M7" s="15">
        <v>0.61131000000000002</v>
      </c>
      <c r="N7" s="15">
        <v>0.62582000000000004</v>
      </c>
      <c r="O7" s="15">
        <v>0.43661</v>
      </c>
      <c r="P7" s="15">
        <v>1.490901954081E-2</v>
      </c>
      <c r="Q7" s="15">
        <v>0.44601144014312999</v>
      </c>
      <c r="R7" s="15">
        <v>0.52933406342750999</v>
      </c>
      <c r="S7" s="15">
        <v>0.20918</v>
      </c>
      <c r="T7" s="15">
        <v>0</v>
      </c>
      <c r="U7" s="15">
        <v>0</v>
      </c>
      <c r="V7" s="15">
        <v>0</v>
      </c>
      <c r="W7" s="15">
        <v>0</v>
      </c>
      <c r="X7" s="15">
        <v>0.18620763206172</v>
      </c>
      <c r="Y7" s="15">
        <v>6.3176285985659997E-2</v>
      </c>
      <c r="Z7" s="15">
        <v>0.20562402960324</v>
      </c>
      <c r="AA7" s="15">
        <v>0</v>
      </c>
      <c r="AB7" s="15">
        <v>4.7263599278699999E-3</v>
      </c>
      <c r="AC7" s="15">
        <v>6.9526761873300001E-3</v>
      </c>
      <c r="AD7" s="15">
        <v>0.89554483961475007</v>
      </c>
      <c r="AE7" s="15">
        <v>0.72027900607869577</v>
      </c>
      <c r="AF7" s="15">
        <v>3.1353348360871642</v>
      </c>
      <c r="AG7" s="15">
        <v>0.31584691939598025</v>
      </c>
      <c r="AH7" s="15">
        <v>2.5705474448012074E-2</v>
      </c>
      <c r="AI7" s="15">
        <v>0.1231525657579759</v>
      </c>
      <c r="AJ7" s="15">
        <v>1.5206587157392808E-2</v>
      </c>
      <c r="AK7" s="15">
        <v>1.4146985883934917</v>
      </c>
      <c r="AL7" s="15">
        <v>4.3256022681286303E-2</v>
      </c>
      <c r="AM7" s="15">
        <v>0</v>
      </c>
    </row>
    <row r="8" spans="1:39" x14ac:dyDescent="0.25">
      <c r="A8" s="13">
        <v>20889</v>
      </c>
      <c r="B8" s="13" t="s">
        <v>83</v>
      </c>
      <c r="C8" s="13" t="s">
        <v>77</v>
      </c>
      <c r="D8" s="13">
        <v>205735</v>
      </c>
      <c r="E8" s="13">
        <v>561004</v>
      </c>
      <c r="F8" s="13">
        <v>40</v>
      </c>
      <c r="G8" s="14">
        <v>0.79159500000000005</v>
      </c>
      <c r="H8" s="15">
        <v>3.39689</v>
      </c>
      <c r="I8" s="15">
        <v>6.2138799999999996</v>
      </c>
      <c r="J8" s="15">
        <v>2.6777899999999999</v>
      </c>
      <c r="K8" s="16">
        <v>4</v>
      </c>
      <c r="L8" s="15">
        <v>0.79139999999999999</v>
      </c>
      <c r="M8" s="15">
        <v>0.71065999999999996</v>
      </c>
      <c r="N8" s="15">
        <v>0.50836999999999999</v>
      </c>
      <c r="O8" s="15">
        <v>5.4030000000000002E-2</v>
      </c>
      <c r="P8" s="15">
        <v>0</v>
      </c>
      <c r="Q8" s="15">
        <v>7.071291397875E-2</v>
      </c>
      <c r="R8" s="15">
        <v>0.37166707587231002</v>
      </c>
      <c r="S8" s="15">
        <v>6.2890000000000001E-2</v>
      </c>
      <c r="T8" s="15">
        <v>0</v>
      </c>
      <c r="U8" s="15">
        <v>0</v>
      </c>
      <c r="V8" s="15">
        <v>0</v>
      </c>
      <c r="W8" s="15">
        <v>0</v>
      </c>
      <c r="X8" s="15">
        <v>4.8230769456990001E-2</v>
      </c>
      <c r="Y8" s="15">
        <v>3.8522570686230002E-2</v>
      </c>
      <c r="Z8" s="15">
        <v>6.6789487783799999E-3</v>
      </c>
      <c r="AA8" s="15">
        <v>0.40265301856545005</v>
      </c>
      <c r="AB8" s="15">
        <v>2.5000436684100001E-3</v>
      </c>
      <c r="AC8" s="15">
        <v>3.4854623406300003E-3</v>
      </c>
      <c r="AD8" s="15">
        <v>0.32506042237509003</v>
      </c>
      <c r="AE8" s="15">
        <v>0.34559023998170657</v>
      </c>
      <c r="AF8" s="15">
        <v>1.5043352774160723</v>
      </c>
      <c r="AG8" s="15">
        <v>0.11367595367745316</v>
      </c>
      <c r="AH8" s="15">
        <v>1.23258203082277E-2</v>
      </c>
      <c r="AI8" s="15">
        <v>0.1285466021455666</v>
      </c>
      <c r="AJ8" s="15">
        <v>7.5210909833737846E-3</v>
      </c>
      <c r="AK8" s="15">
        <v>0.69970182574366446</v>
      </c>
      <c r="AL8" s="15">
        <v>5.2931897439347231E-3</v>
      </c>
      <c r="AM8" s="15">
        <v>0</v>
      </c>
    </row>
    <row r="9" spans="1:39" x14ac:dyDescent="0.25">
      <c r="A9" s="13">
        <v>40837</v>
      </c>
      <c r="B9" s="13" t="s">
        <v>82</v>
      </c>
      <c r="C9" s="13" t="s">
        <v>77</v>
      </c>
      <c r="D9" s="13">
        <v>298000</v>
      </c>
      <c r="E9" s="13">
        <v>576270</v>
      </c>
      <c r="F9" s="13">
        <v>40</v>
      </c>
      <c r="G9" s="14">
        <v>0.64832499999999993</v>
      </c>
      <c r="H9" s="15">
        <v>6.2681899999999997</v>
      </c>
      <c r="I9" s="15">
        <v>10.87735</v>
      </c>
      <c r="J9" s="15">
        <v>4.8511499999999996</v>
      </c>
      <c r="K9" s="16">
        <v>7</v>
      </c>
      <c r="L9" s="15">
        <v>0.73928000000000005</v>
      </c>
      <c r="M9" s="15">
        <v>0.61131000000000002</v>
      </c>
      <c r="N9" s="15">
        <v>0.62582000000000004</v>
      </c>
      <c r="O9" s="15">
        <v>0.39332</v>
      </c>
      <c r="P9" s="15">
        <v>1.556596532229E-2</v>
      </c>
      <c r="Q9" s="15">
        <v>0.76289653723758</v>
      </c>
      <c r="R9" s="15">
        <v>0.86561730956954996</v>
      </c>
      <c r="S9" s="15">
        <v>0.24188999999999999</v>
      </c>
      <c r="T9" s="15">
        <v>0</v>
      </c>
      <c r="U9" s="15">
        <v>0</v>
      </c>
      <c r="V9" s="15">
        <v>0</v>
      </c>
      <c r="W9" s="15">
        <v>0</v>
      </c>
      <c r="X9" s="15">
        <v>0.31938514076286001</v>
      </c>
      <c r="Y9" s="15">
        <v>6.5366105257259999E-2</v>
      </c>
      <c r="Z9" s="15">
        <v>0.32894735158218003</v>
      </c>
      <c r="AA9" s="15">
        <v>0</v>
      </c>
      <c r="AB9" s="15">
        <v>6.2409849240600002E-3</v>
      </c>
      <c r="AC9" s="15">
        <v>7.7191129323900005E-3</v>
      </c>
      <c r="AD9" s="15">
        <v>1.2848764576112999</v>
      </c>
      <c r="AE9" s="15">
        <v>0.51437983254355601</v>
      </c>
      <c r="AF9" s="15">
        <v>2.2390670758746065</v>
      </c>
      <c r="AG9" s="15">
        <v>0.21768637869690771</v>
      </c>
      <c r="AH9" s="15">
        <v>0.13166650560166673</v>
      </c>
      <c r="AI9" s="15">
        <v>0.23721327738944012</v>
      </c>
      <c r="AJ9" s="15">
        <v>1.338854371033016E-2</v>
      </c>
      <c r="AK9" s="15">
        <v>1.2455624455116761</v>
      </c>
      <c r="AL9" s="15">
        <v>1.0195940671817115E-2</v>
      </c>
      <c r="AM9" s="15">
        <v>0</v>
      </c>
    </row>
    <row r="10" spans="1:39" x14ac:dyDescent="0.25">
      <c r="A10" s="13">
        <v>40838</v>
      </c>
      <c r="B10" s="13" t="s">
        <v>78</v>
      </c>
      <c r="C10" s="13" t="s">
        <v>77</v>
      </c>
      <c r="D10" s="13">
        <v>206400</v>
      </c>
      <c r="E10" s="13">
        <v>560400</v>
      </c>
      <c r="F10" s="13">
        <v>40</v>
      </c>
      <c r="G10" s="14">
        <v>0.71870499999999993</v>
      </c>
      <c r="H10" s="15">
        <v>4.8875799999999998</v>
      </c>
      <c r="I10" s="15">
        <v>7.0879700000000003</v>
      </c>
      <c r="J10" s="15">
        <v>3.81684</v>
      </c>
      <c r="K10" s="16">
        <v>4</v>
      </c>
      <c r="L10" s="15">
        <v>0.79139999999999999</v>
      </c>
      <c r="M10" s="15">
        <v>0.71065999999999996</v>
      </c>
      <c r="N10" s="15">
        <v>0.50836999999999999</v>
      </c>
      <c r="O10" s="15">
        <v>0.27829999999999999</v>
      </c>
      <c r="P10" s="15">
        <v>0</v>
      </c>
      <c r="Q10" s="15">
        <v>0.41677735286727002</v>
      </c>
      <c r="R10" s="15">
        <v>0.58152475606731002</v>
      </c>
      <c r="S10" s="15">
        <v>0.10356</v>
      </c>
      <c r="T10" s="15">
        <v>0</v>
      </c>
      <c r="U10" s="15">
        <v>0</v>
      </c>
      <c r="V10" s="15">
        <v>0</v>
      </c>
      <c r="W10" s="15">
        <v>0</v>
      </c>
      <c r="X10" s="15">
        <v>0.22869012593075999</v>
      </c>
      <c r="Y10" s="15">
        <v>4.3011700193010004E-2</v>
      </c>
      <c r="Z10" s="15">
        <v>3.7883873398680004E-2</v>
      </c>
      <c r="AA10" s="15">
        <v>0.28487723874123</v>
      </c>
      <c r="AB10" s="15">
        <v>2.6277831259200004E-3</v>
      </c>
      <c r="AC10" s="15">
        <v>4.6168689642899999E-3</v>
      </c>
      <c r="AD10" s="15">
        <v>0.89527111220580002</v>
      </c>
      <c r="AE10" s="15">
        <v>0.24045752425462991</v>
      </c>
      <c r="AF10" s="15">
        <v>1.046698357209157</v>
      </c>
      <c r="AG10" s="15">
        <v>0.11291774273155118</v>
      </c>
      <c r="AH10" s="15">
        <v>1.5400393573836999E-2</v>
      </c>
      <c r="AI10" s="15">
        <v>0.12957131963646967</v>
      </c>
      <c r="AJ10" s="15">
        <v>6.9410874276410201E-3</v>
      </c>
      <c r="AK10" s="15">
        <v>0.64574295890092004</v>
      </c>
      <c r="AL10" s="15">
        <v>2.6606162657944517E-3</v>
      </c>
      <c r="AM10" s="15">
        <v>0</v>
      </c>
    </row>
    <row r="11" spans="1:39" x14ac:dyDescent="0.25">
      <c r="A11" s="13">
        <v>40883</v>
      </c>
      <c r="B11" s="13" t="s">
        <v>84</v>
      </c>
      <c r="C11" s="13" t="s">
        <v>77</v>
      </c>
      <c r="D11" s="13">
        <v>296500</v>
      </c>
      <c r="E11" s="13">
        <v>575500</v>
      </c>
      <c r="F11" s="13">
        <v>40</v>
      </c>
      <c r="G11" s="14">
        <v>0.59842899999999999</v>
      </c>
      <c r="H11" s="15">
        <v>5.2751000000000001</v>
      </c>
      <c r="I11" s="15">
        <v>10.092180000000001</v>
      </c>
      <c r="J11" s="15">
        <v>4.1098999999999997</v>
      </c>
      <c r="K11" s="16">
        <v>6</v>
      </c>
      <c r="L11" s="15">
        <v>0.73928000000000005</v>
      </c>
      <c r="M11" s="15">
        <v>0.61131000000000002</v>
      </c>
      <c r="N11" s="15">
        <v>0.62582000000000004</v>
      </c>
      <c r="O11" s="15">
        <v>0.37312000000000001</v>
      </c>
      <c r="P11" s="15">
        <v>5.2738147457700004E-3</v>
      </c>
      <c r="Q11" s="15">
        <v>0.41179551402438003</v>
      </c>
      <c r="R11" s="15">
        <v>0.94249821449664006</v>
      </c>
      <c r="S11" s="15">
        <v>0.17823</v>
      </c>
      <c r="T11" s="15">
        <v>0</v>
      </c>
      <c r="U11" s="15">
        <v>0</v>
      </c>
      <c r="V11" s="15">
        <v>0</v>
      </c>
      <c r="W11" s="15">
        <v>0</v>
      </c>
      <c r="X11" s="15">
        <v>0.14381638066233002</v>
      </c>
      <c r="Y11" s="15">
        <v>6.8979307055400008E-2</v>
      </c>
      <c r="Z11" s="15">
        <v>7.3212957647160001E-2</v>
      </c>
      <c r="AA11" s="15">
        <v>0</v>
      </c>
      <c r="AB11" s="15">
        <v>6.3869728755000001E-3</v>
      </c>
      <c r="AC11" s="15">
        <v>7.3358945598600003E-3</v>
      </c>
      <c r="AD11" s="15">
        <v>1.0880299535883902</v>
      </c>
      <c r="AE11" s="15">
        <v>0.56899192249355934</v>
      </c>
      <c r="AF11" s="15">
        <v>2.8562766877722972</v>
      </c>
      <c r="AG11" s="15">
        <v>0.19827932836821388</v>
      </c>
      <c r="AH11" s="15">
        <v>1.8829196484317141E-2</v>
      </c>
      <c r="AI11" s="15">
        <v>5.4858117480090771E-2</v>
      </c>
      <c r="AJ11" s="15">
        <v>8.6500923030071123E-3</v>
      </c>
      <c r="AK11" s="15">
        <v>1.1034713352897163</v>
      </c>
      <c r="AL11" s="15">
        <v>7.7233198087986047E-3</v>
      </c>
      <c r="AM11" s="15">
        <v>0</v>
      </c>
    </row>
    <row r="12" spans="1:39" x14ac:dyDescent="0.25">
      <c r="A12" s="13">
        <v>40890</v>
      </c>
      <c r="B12" s="13" t="s">
        <v>83</v>
      </c>
      <c r="C12" s="13" t="s">
        <v>77</v>
      </c>
      <c r="D12" s="13">
        <v>206000</v>
      </c>
      <c r="E12" s="13">
        <v>560700</v>
      </c>
      <c r="F12" s="13">
        <v>40</v>
      </c>
      <c r="G12" s="14">
        <v>0.96674800000000005</v>
      </c>
      <c r="H12" s="15">
        <v>4.8875799999999998</v>
      </c>
      <c r="I12" s="15">
        <v>9.7473299999999998</v>
      </c>
      <c r="J12" s="15">
        <v>3.81684</v>
      </c>
      <c r="K12" s="16">
        <v>6</v>
      </c>
      <c r="L12" s="15">
        <v>0.79139999999999999</v>
      </c>
      <c r="M12" s="15">
        <v>0.71065999999999996</v>
      </c>
      <c r="N12" s="15">
        <v>0.50836999999999999</v>
      </c>
      <c r="O12" s="15">
        <v>0.27829999999999999</v>
      </c>
      <c r="P12" s="15">
        <v>0</v>
      </c>
      <c r="Q12" s="15">
        <v>0.41677735286727002</v>
      </c>
      <c r="R12" s="15">
        <v>0.58152475606731002</v>
      </c>
      <c r="S12" s="15">
        <v>0.10356</v>
      </c>
      <c r="T12" s="15">
        <v>0</v>
      </c>
      <c r="U12" s="15">
        <v>0</v>
      </c>
      <c r="V12" s="15">
        <v>0</v>
      </c>
      <c r="W12" s="15">
        <v>0</v>
      </c>
      <c r="X12" s="15">
        <v>0.22869012593075999</v>
      </c>
      <c r="Y12" s="15">
        <v>4.3011700193010004E-2</v>
      </c>
      <c r="Z12" s="15">
        <v>3.7883873398680004E-2</v>
      </c>
      <c r="AA12" s="15">
        <v>0.28487723874123</v>
      </c>
      <c r="AB12" s="15">
        <v>2.6277831259200004E-3</v>
      </c>
      <c r="AC12" s="15">
        <v>4.6168689642899999E-3</v>
      </c>
      <c r="AD12" s="15">
        <v>0.89527111220580002</v>
      </c>
      <c r="AE12" s="15">
        <v>0.59754353214900291</v>
      </c>
      <c r="AF12" s="15">
        <v>2.6010740790918536</v>
      </c>
      <c r="AG12" s="15">
        <v>0.23480965341507279</v>
      </c>
      <c r="AH12" s="15">
        <v>1.0437381746002349E-2</v>
      </c>
      <c r="AI12" s="15">
        <v>0.19042663353351313</v>
      </c>
      <c r="AJ12" s="15">
        <v>1.2977574428724634E-2</v>
      </c>
      <c r="AK12" s="15">
        <v>1.2073291682784102</v>
      </c>
      <c r="AL12" s="15">
        <v>5.1519773574204269E-3</v>
      </c>
      <c r="AM12" s="15">
        <v>0</v>
      </c>
    </row>
    <row r="13" spans="1:39" x14ac:dyDescent="0.25">
      <c r="A13" s="13">
        <v>50798</v>
      </c>
      <c r="B13" s="13" t="s">
        <v>82</v>
      </c>
      <c r="C13" s="13" t="s">
        <v>77</v>
      </c>
      <c r="D13" s="13">
        <v>296400</v>
      </c>
      <c r="E13" s="13">
        <v>575800</v>
      </c>
      <c r="F13" s="13">
        <v>40</v>
      </c>
      <c r="G13" s="14">
        <v>0.24337099999999998</v>
      </c>
      <c r="H13" s="15">
        <v>5.2751000000000001</v>
      </c>
      <c r="I13" s="15">
        <v>12.08292</v>
      </c>
      <c r="J13" s="15">
        <v>4.1098999999999997</v>
      </c>
      <c r="K13" s="16">
        <v>7</v>
      </c>
      <c r="L13" s="15">
        <v>0.73928000000000005</v>
      </c>
      <c r="M13" s="15">
        <v>0.61131000000000002</v>
      </c>
      <c r="N13" s="15">
        <v>0.62582000000000004</v>
      </c>
      <c r="O13" s="15">
        <v>0.37312000000000001</v>
      </c>
      <c r="P13" s="15">
        <v>5.2738147457700004E-3</v>
      </c>
      <c r="Q13" s="15">
        <v>0.41179551402438003</v>
      </c>
      <c r="R13" s="15">
        <v>0.94249821449664006</v>
      </c>
      <c r="S13" s="15">
        <v>0.17823</v>
      </c>
      <c r="T13" s="15">
        <v>0</v>
      </c>
      <c r="U13" s="15">
        <v>0</v>
      </c>
      <c r="V13" s="15">
        <v>0</v>
      </c>
      <c r="W13" s="15">
        <v>0</v>
      </c>
      <c r="X13" s="15">
        <v>0.14381638066233002</v>
      </c>
      <c r="Y13" s="15">
        <v>6.8979307055400008E-2</v>
      </c>
      <c r="Z13" s="15">
        <v>7.3212957647160001E-2</v>
      </c>
      <c r="AA13" s="15">
        <v>0</v>
      </c>
      <c r="AB13" s="15">
        <v>6.3869728755000001E-3</v>
      </c>
      <c r="AC13" s="15">
        <v>7.3358945598600003E-3</v>
      </c>
      <c r="AD13" s="15">
        <v>1.0880299535883902</v>
      </c>
      <c r="AE13" s="15">
        <v>0.70253257065021135</v>
      </c>
      <c r="AF13" s="15">
        <v>3.5266360112021746</v>
      </c>
      <c r="AG13" s="15">
        <v>0.35726428371759861</v>
      </c>
      <c r="AH13" s="15">
        <v>1.6361343601753404E-2</v>
      </c>
      <c r="AI13" s="15">
        <v>0.32743071338025981</v>
      </c>
      <c r="AJ13" s="15">
        <v>1.456733510121732E-2</v>
      </c>
      <c r="AK13" s="15">
        <v>1.858319674827615</v>
      </c>
      <c r="AL13" s="15">
        <v>4.7080675191696481E-3</v>
      </c>
      <c r="AM13" s="15">
        <v>0</v>
      </c>
    </row>
    <row r="14" spans="1:39" x14ac:dyDescent="0.25">
      <c r="A14" s="13">
        <v>74300</v>
      </c>
      <c r="B14" s="13" t="s">
        <v>82</v>
      </c>
      <c r="C14" s="13" t="s">
        <v>77</v>
      </c>
      <c r="D14" s="13">
        <v>296600</v>
      </c>
      <c r="E14" s="13">
        <v>576020</v>
      </c>
      <c r="F14" s="13">
        <v>40</v>
      </c>
      <c r="G14" s="14">
        <v>0.21938199999999999</v>
      </c>
      <c r="H14" s="15">
        <v>5.8843699999999997</v>
      </c>
      <c r="I14" s="15">
        <v>13.33778</v>
      </c>
      <c r="J14" s="15">
        <v>4.5672199999999998</v>
      </c>
      <c r="K14" s="16">
        <v>8</v>
      </c>
      <c r="L14" s="15">
        <v>0.73928000000000005</v>
      </c>
      <c r="M14" s="15">
        <v>0.61131000000000002</v>
      </c>
      <c r="N14" s="15">
        <v>0.62582000000000004</v>
      </c>
      <c r="O14" s="15">
        <v>0.36817</v>
      </c>
      <c r="P14" s="15">
        <v>7.2629005841400003E-3</v>
      </c>
      <c r="Q14" s="15">
        <v>0.71961110963562003</v>
      </c>
      <c r="R14" s="15">
        <v>0.94596542834333996</v>
      </c>
      <c r="S14" s="15">
        <v>0.18651000000000001</v>
      </c>
      <c r="T14" s="15">
        <v>0</v>
      </c>
      <c r="U14" s="15">
        <v>0</v>
      </c>
      <c r="V14" s="15">
        <v>0</v>
      </c>
      <c r="W14" s="15">
        <v>0</v>
      </c>
      <c r="X14" s="15">
        <v>0.16555033693296001</v>
      </c>
      <c r="Y14" s="15">
        <v>6.9161791994700003E-2</v>
      </c>
      <c r="Z14" s="15">
        <v>9.8030909391959992E-2</v>
      </c>
      <c r="AA14" s="15">
        <v>0</v>
      </c>
      <c r="AB14" s="15">
        <v>6.7519427541000007E-3</v>
      </c>
      <c r="AC14" s="15">
        <v>7.6096219688100005E-3</v>
      </c>
      <c r="AD14" s="15">
        <v>1.33334445748938</v>
      </c>
      <c r="AE14" s="15">
        <v>0.83279711492704112</v>
      </c>
      <c r="AF14" s="15">
        <v>4.1805496545288117</v>
      </c>
      <c r="AG14" s="15">
        <v>0.21608666115144864</v>
      </c>
      <c r="AH14" s="15">
        <v>1.7812703059252491E-2</v>
      </c>
      <c r="AI14" s="15">
        <v>0.33187797033472255</v>
      </c>
      <c r="AJ14" s="15">
        <v>1.4540064664066691E-2</v>
      </c>
      <c r="AK14" s="15">
        <v>1.8548408511755163</v>
      </c>
      <c r="AL14" s="15">
        <v>4.9049801591371685E-3</v>
      </c>
      <c r="AM14" s="15">
        <v>0</v>
      </c>
    </row>
    <row r="15" spans="1:39" x14ac:dyDescent="0.25">
      <c r="A15" s="13">
        <v>74301</v>
      </c>
      <c r="B15" s="13" t="s">
        <v>82</v>
      </c>
      <c r="C15" s="13" t="s">
        <v>77</v>
      </c>
      <c r="D15" s="13">
        <v>297550</v>
      </c>
      <c r="E15" s="13">
        <v>576200</v>
      </c>
      <c r="F15" s="13">
        <v>40</v>
      </c>
      <c r="G15" s="14">
        <v>0.53671300000000011</v>
      </c>
      <c r="H15" s="15">
        <v>7.4429699999999999</v>
      </c>
      <c r="I15" s="15">
        <v>13.49789</v>
      </c>
      <c r="J15" s="15">
        <v>5.7184499999999998</v>
      </c>
      <c r="K15" s="16">
        <v>8</v>
      </c>
      <c r="L15" s="15">
        <v>0.73928000000000005</v>
      </c>
      <c r="M15" s="15">
        <v>0.61131000000000002</v>
      </c>
      <c r="N15" s="15">
        <v>0.62582000000000004</v>
      </c>
      <c r="O15" s="15">
        <v>0.34409000000000001</v>
      </c>
      <c r="P15" s="15">
        <v>1.029215057652E-2</v>
      </c>
      <c r="Q15" s="15">
        <v>1.49373047064015</v>
      </c>
      <c r="R15" s="15">
        <v>0.86083620415989004</v>
      </c>
      <c r="S15" s="15">
        <v>0.2041</v>
      </c>
      <c r="T15" s="15">
        <v>0</v>
      </c>
      <c r="U15" s="15">
        <v>0</v>
      </c>
      <c r="V15" s="15">
        <v>0</v>
      </c>
      <c r="W15" s="15">
        <v>0</v>
      </c>
      <c r="X15" s="15">
        <v>0.42444172031786997</v>
      </c>
      <c r="Y15" s="15">
        <v>6.4800401945430006E-2</v>
      </c>
      <c r="Z15" s="15">
        <v>0.30292499923800004</v>
      </c>
      <c r="AA15" s="15">
        <v>0</v>
      </c>
      <c r="AB15" s="15">
        <v>6.4052213694300005E-3</v>
      </c>
      <c r="AC15" s="15">
        <v>7.2081551023500008E-3</v>
      </c>
      <c r="AD15" s="15">
        <v>1.74774950614575</v>
      </c>
      <c r="AE15" s="15">
        <v>0.64161391127096601</v>
      </c>
      <c r="AF15" s="15">
        <v>3.2208310608036932</v>
      </c>
      <c r="AG15" s="15">
        <v>0.1934812395933343</v>
      </c>
      <c r="AH15" s="15">
        <v>3.1348559408382749E-2</v>
      </c>
      <c r="AI15" s="15">
        <v>0.2625610371926454</v>
      </c>
      <c r="AJ15" s="15">
        <v>1.3182476175428174E-2</v>
      </c>
      <c r="AK15" s="15">
        <v>1.6816565740769811</v>
      </c>
      <c r="AL15" s="15">
        <v>1.0245141478569236E-2</v>
      </c>
      <c r="AM15" s="15">
        <v>0</v>
      </c>
    </row>
    <row r="16" spans="1:39" x14ac:dyDescent="0.25">
      <c r="A16" s="13">
        <v>74345</v>
      </c>
      <c r="B16" s="13" t="s">
        <v>76</v>
      </c>
      <c r="C16" s="13" t="s">
        <v>77</v>
      </c>
      <c r="D16" s="13">
        <v>349100</v>
      </c>
      <c r="E16" s="13">
        <v>636220</v>
      </c>
      <c r="F16" s="13">
        <v>40</v>
      </c>
      <c r="G16" s="14">
        <v>1.2189510000000001</v>
      </c>
      <c r="H16" s="15">
        <v>4.8071700000000002</v>
      </c>
      <c r="I16" s="15">
        <v>12.255649999999999</v>
      </c>
      <c r="J16" s="15">
        <v>3.7555700000000001</v>
      </c>
      <c r="K16" s="16">
        <v>7</v>
      </c>
      <c r="L16" s="15">
        <v>0.93849000000000005</v>
      </c>
      <c r="M16" s="15">
        <v>0.77749000000000001</v>
      </c>
      <c r="N16" s="15">
        <v>0.84219999999999995</v>
      </c>
      <c r="O16" s="15">
        <v>1.1429999999999999E-2</v>
      </c>
      <c r="P16" s="15">
        <v>8.0110888352700003E-3</v>
      </c>
      <c r="Q16" s="15">
        <v>0.46037300486603999</v>
      </c>
      <c r="R16" s="15">
        <v>0.47135859821189996</v>
      </c>
      <c r="S16" s="15">
        <v>0.23830999999999999</v>
      </c>
      <c r="T16" s="15">
        <v>0</v>
      </c>
      <c r="U16" s="15">
        <v>0</v>
      </c>
      <c r="V16" s="15">
        <v>0</v>
      </c>
      <c r="W16" s="15">
        <v>0</v>
      </c>
      <c r="X16" s="15">
        <v>0.17836077967181999</v>
      </c>
      <c r="Y16" s="15">
        <v>4.6405920063990004E-2</v>
      </c>
      <c r="Z16" s="15">
        <v>0</v>
      </c>
      <c r="AA16" s="15">
        <v>0</v>
      </c>
      <c r="AB16" s="15">
        <v>3.7956867374399996E-3</v>
      </c>
      <c r="AC16" s="15">
        <v>7.4088885355800002E-3</v>
      </c>
      <c r="AD16" s="15">
        <v>0.82349978557911008</v>
      </c>
      <c r="AE16" s="15">
        <v>0.84457786519483879</v>
      </c>
      <c r="AF16" s="15">
        <v>3.676400922678273</v>
      </c>
      <c r="AG16" s="15">
        <v>0.39837402108745729</v>
      </c>
      <c r="AH16" s="15">
        <v>7.9647294731195376E-2</v>
      </c>
      <c r="AI16" s="15">
        <v>0.27256727431715205</v>
      </c>
      <c r="AJ16" s="15">
        <v>2.294054731122604E-2</v>
      </c>
      <c r="AK16" s="15">
        <v>2.1342040500118284</v>
      </c>
      <c r="AL16" s="15">
        <v>1.9768024668027608E-2</v>
      </c>
      <c r="AM16" s="15">
        <v>0</v>
      </c>
    </row>
    <row r="17" spans="1:39" x14ac:dyDescent="0.25">
      <c r="A17" s="13">
        <v>74346</v>
      </c>
      <c r="B17" s="13" t="s">
        <v>76</v>
      </c>
      <c r="C17" s="13" t="s">
        <v>77</v>
      </c>
      <c r="D17" s="13">
        <v>349260</v>
      </c>
      <c r="E17" s="13">
        <v>636370</v>
      </c>
      <c r="F17" s="13">
        <v>40</v>
      </c>
      <c r="G17" s="14">
        <v>0.67379</v>
      </c>
      <c r="H17" s="15">
        <v>4.8071700000000002</v>
      </c>
      <c r="I17" s="15">
        <v>10.38341</v>
      </c>
      <c r="J17" s="15">
        <v>3.7555700000000001</v>
      </c>
      <c r="K17" s="16">
        <v>6</v>
      </c>
      <c r="L17" s="15">
        <v>0.93849000000000005</v>
      </c>
      <c r="M17" s="15">
        <v>0.77749000000000001</v>
      </c>
      <c r="N17" s="15">
        <v>0.84219999999999995</v>
      </c>
      <c r="O17" s="15">
        <v>1.1429999999999999E-2</v>
      </c>
      <c r="P17" s="15">
        <v>8.0110888352700003E-3</v>
      </c>
      <c r="Q17" s="15">
        <v>0.46037300486603999</v>
      </c>
      <c r="R17" s="15">
        <v>0.47135859821189996</v>
      </c>
      <c r="S17" s="15">
        <v>0.23830999999999999</v>
      </c>
      <c r="T17" s="15">
        <v>0</v>
      </c>
      <c r="U17" s="15">
        <v>0</v>
      </c>
      <c r="V17" s="15">
        <v>0</v>
      </c>
      <c r="W17" s="15">
        <v>0</v>
      </c>
      <c r="X17" s="15">
        <v>0.17836077967181999</v>
      </c>
      <c r="Y17" s="15">
        <v>4.6405920063990004E-2</v>
      </c>
      <c r="Z17" s="15">
        <v>0</v>
      </c>
      <c r="AA17" s="15">
        <v>0</v>
      </c>
      <c r="AB17" s="15">
        <v>3.7956867374399996E-3</v>
      </c>
      <c r="AC17" s="15">
        <v>7.4088885355800002E-3</v>
      </c>
      <c r="AD17" s="15">
        <v>0.82349978557911008</v>
      </c>
      <c r="AE17" s="15">
        <v>0.69197220028929307</v>
      </c>
      <c r="AF17" s="15">
        <v>3.0121168697979019</v>
      </c>
      <c r="AG17" s="15">
        <v>0.25589483835337523</v>
      </c>
      <c r="AH17" s="15">
        <v>0.14390846949084601</v>
      </c>
      <c r="AI17" s="15">
        <v>3.4765249389469136E-2</v>
      </c>
      <c r="AJ17" s="15">
        <v>1.5116432693050488E-2</v>
      </c>
      <c r="AK17" s="15">
        <v>1.406311341990182</v>
      </c>
      <c r="AL17" s="15">
        <v>1.615459799588197E-2</v>
      </c>
      <c r="AM17" s="15">
        <v>0</v>
      </c>
    </row>
    <row r="18" spans="1:39" x14ac:dyDescent="0.25">
      <c r="A18" s="13">
        <v>78557</v>
      </c>
      <c r="B18" s="13" t="s">
        <v>84</v>
      </c>
      <c r="C18" s="13" t="s">
        <v>77</v>
      </c>
      <c r="D18" s="13">
        <v>296520</v>
      </c>
      <c r="E18" s="13">
        <v>575000</v>
      </c>
      <c r="F18" s="13">
        <v>40</v>
      </c>
      <c r="G18" s="14">
        <v>6.038367</v>
      </c>
      <c r="H18" s="15">
        <v>3.9957199999999999</v>
      </c>
      <c r="I18" s="15">
        <v>8.6684099999999997</v>
      </c>
      <c r="J18" s="15">
        <v>3.1377700000000002</v>
      </c>
      <c r="K18" s="16">
        <v>5</v>
      </c>
      <c r="L18" s="15">
        <v>0.75505</v>
      </c>
      <c r="M18" s="15">
        <v>0.62434999999999996</v>
      </c>
      <c r="N18" s="15">
        <v>0.63917000000000002</v>
      </c>
      <c r="O18" s="15">
        <v>0.31972</v>
      </c>
      <c r="P18" s="15">
        <v>4.1606566160399998E-3</v>
      </c>
      <c r="Q18" s="15">
        <v>0.31841797058457</v>
      </c>
      <c r="R18" s="15">
        <v>0.40365668573160002</v>
      </c>
      <c r="S18" s="15">
        <v>0.1618</v>
      </c>
      <c r="T18" s="15">
        <v>0</v>
      </c>
      <c r="U18" s="15">
        <v>0</v>
      </c>
      <c r="V18" s="15">
        <v>0</v>
      </c>
      <c r="W18" s="15">
        <v>0</v>
      </c>
      <c r="X18" s="15">
        <v>0.11191801327269001</v>
      </c>
      <c r="Y18" s="15">
        <v>6.3085043516009992E-2</v>
      </c>
      <c r="Z18" s="15">
        <v>5.3632323660270001E-2</v>
      </c>
      <c r="AA18" s="15">
        <v>0</v>
      </c>
      <c r="AB18" s="15">
        <v>3.7774382435099996E-3</v>
      </c>
      <c r="AC18" s="15">
        <v>6.42346986336E-3</v>
      </c>
      <c r="AD18" s="15">
        <v>0.53057496101474999</v>
      </c>
      <c r="AE18" s="15">
        <v>0.55177784780663297</v>
      </c>
      <c r="AF18" s="15">
        <v>2.769863931657301</v>
      </c>
      <c r="AG18" s="15">
        <v>0.19226611849963929</v>
      </c>
      <c r="AH18" s="15">
        <v>1.9018920977017469E-2</v>
      </c>
      <c r="AI18" s="15">
        <v>5.3500152534631716E-2</v>
      </c>
      <c r="AJ18" s="15">
        <v>8.3901550406854982E-3</v>
      </c>
      <c r="AK18" s="15">
        <v>1.0703117679812995</v>
      </c>
      <c r="AL18" s="15">
        <v>7.5611055027926914E-3</v>
      </c>
      <c r="AM18" s="15">
        <v>0</v>
      </c>
    </row>
    <row r="19" spans="1:39" x14ac:dyDescent="0.25">
      <c r="A19" s="13">
        <v>78558</v>
      </c>
      <c r="B19" s="13" t="s">
        <v>85</v>
      </c>
      <c r="C19" s="13" t="s">
        <v>77</v>
      </c>
      <c r="D19" s="13">
        <v>298250</v>
      </c>
      <c r="E19" s="13">
        <v>576560</v>
      </c>
      <c r="F19" s="13">
        <v>40</v>
      </c>
      <c r="G19" s="14">
        <v>1.4371780000000001</v>
      </c>
      <c r="H19" s="15">
        <v>6.2681899999999997</v>
      </c>
      <c r="I19" s="15">
        <v>11.115019999999999</v>
      </c>
      <c r="J19" s="15">
        <v>4.8511499999999996</v>
      </c>
      <c r="K19" s="16">
        <v>7</v>
      </c>
      <c r="L19" s="15">
        <v>0.73928000000000005</v>
      </c>
      <c r="M19" s="15">
        <v>0.61131000000000002</v>
      </c>
      <c r="N19" s="15">
        <v>0.62582000000000004</v>
      </c>
      <c r="O19" s="15">
        <v>0.39332</v>
      </c>
      <c r="P19" s="15">
        <v>1.556596532229E-2</v>
      </c>
      <c r="Q19" s="15">
        <v>0.76289653723758</v>
      </c>
      <c r="R19" s="15">
        <v>0.86561730956954996</v>
      </c>
      <c r="S19" s="15">
        <v>0.24188999999999999</v>
      </c>
      <c r="T19" s="15">
        <v>0</v>
      </c>
      <c r="U19" s="15">
        <v>0</v>
      </c>
      <c r="V19" s="15">
        <v>0</v>
      </c>
      <c r="W19" s="15">
        <v>0</v>
      </c>
      <c r="X19" s="15">
        <v>0.31938514076286001</v>
      </c>
      <c r="Y19" s="15">
        <v>6.5366105257259999E-2</v>
      </c>
      <c r="Z19" s="15">
        <v>0.32894735158218003</v>
      </c>
      <c r="AA19" s="15">
        <v>0</v>
      </c>
      <c r="AB19" s="15">
        <v>6.2409849240600002E-3</v>
      </c>
      <c r="AC19" s="15">
        <v>7.7191129323900005E-3</v>
      </c>
      <c r="AD19" s="15">
        <v>1.2848764576112999</v>
      </c>
      <c r="AE19" s="15">
        <v>0.54553885471711394</v>
      </c>
      <c r="AF19" s="15">
        <v>2.3747005829665717</v>
      </c>
      <c r="AG19" s="15">
        <v>0.20796647505029664</v>
      </c>
      <c r="AH19" s="15">
        <v>3.777423057066874E-2</v>
      </c>
      <c r="AI19" s="15">
        <v>0.12437659873322419</v>
      </c>
      <c r="AJ19" s="15">
        <v>1.6508462804155188E-2</v>
      </c>
      <c r="AK19" s="15">
        <v>1.5358146297955373</v>
      </c>
      <c r="AL19" s="15">
        <v>4.1501653624324087E-3</v>
      </c>
      <c r="AM19" s="15">
        <v>0</v>
      </c>
    </row>
    <row r="20" spans="1:39" x14ac:dyDescent="0.25">
      <c r="A20" s="13">
        <v>78559</v>
      </c>
      <c r="B20" s="13" t="s">
        <v>86</v>
      </c>
      <c r="C20" s="13" t="s">
        <v>79</v>
      </c>
      <c r="D20" s="13">
        <v>296000</v>
      </c>
      <c r="E20" s="13">
        <v>577740</v>
      </c>
      <c r="F20" s="13">
        <v>40</v>
      </c>
      <c r="G20" s="14">
        <v>1.7336599999999998</v>
      </c>
      <c r="H20" s="15">
        <v>5.67319</v>
      </c>
      <c r="I20" s="15">
        <v>16.005880000000001</v>
      </c>
      <c r="J20" s="15">
        <v>4.4112900000000002</v>
      </c>
      <c r="K20" s="16">
        <v>10</v>
      </c>
      <c r="L20" s="15">
        <v>0.73928000000000005</v>
      </c>
      <c r="M20" s="15">
        <v>0.61131000000000002</v>
      </c>
      <c r="N20" s="15">
        <v>0.62582000000000004</v>
      </c>
      <c r="O20" s="15">
        <v>0.34072999999999998</v>
      </c>
      <c r="P20" s="15">
        <v>8.0475858231299994E-3</v>
      </c>
      <c r="Q20" s="15">
        <v>0.62771169420414008</v>
      </c>
      <c r="R20" s="15">
        <v>0.66426342754593004</v>
      </c>
      <c r="S20" s="15">
        <v>0.17208000000000001</v>
      </c>
      <c r="T20" s="15">
        <v>0</v>
      </c>
      <c r="U20" s="15">
        <v>0</v>
      </c>
      <c r="V20" s="15">
        <v>0</v>
      </c>
      <c r="W20" s="15">
        <v>0</v>
      </c>
      <c r="X20" s="15">
        <v>0.23489461386696001</v>
      </c>
      <c r="Y20" s="15">
        <v>6.5493844714770003E-2</v>
      </c>
      <c r="Z20" s="15">
        <v>0.11744730693348</v>
      </c>
      <c r="AA20" s="15">
        <v>0</v>
      </c>
      <c r="AB20" s="15">
        <v>5.5657906486500002E-3</v>
      </c>
      <c r="AC20" s="15">
        <v>7.1716581144900008E-3</v>
      </c>
      <c r="AD20" s="15">
        <v>1.4533830505609202</v>
      </c>
      <c r="AE20" s="15">
        <v>0.99839224056354503</v>
      </c>
      <c r="AF20" s="15">
        <v>4.5445770347046777</v>
      </c>
      <c r="AG20" s="15">
        <v>0.80961821234219311</v>
      </c>
      <c r="AH20" s="15">
        <v>0.40472286054881246</v>
      </c>
      <c r="AI20" s="15">
        <v>0.14683831454851062</v>
      </c>
      <c r="AJ20" s="15">
        <v>3.6212934300541767E-2</v>
      </c>
      <c r="AK20" s="15">
        <v>3.3866466349330056</v>
      </c>
      <c r="AL20" s="15">
        <v>5.681768058714981E-3</v>
      </c>
      <c r="AM20" s="15">
        <v>0</v>
      </c>
    </row>
    <row r="21" spans="1:39" x14ac:dyDescent="0.25">
      <c r="A21" s="13">
        <v>78588</v>
      </c>
      <c r="B21" s="13" t="s">
        <v>76</v>
      </c>
      <c r="C21" s="13" t="s">
        <v>77</v>
      </c>
      <c r="D21" s="13">
        <v>348750</v>
      </c>
      <c r="E21" s="13">
        <v>636820</v>
      </c>
      <c r="F21" s="13">
        <v>40</v>
      </c>
      <c r="G21" s="14">
        <v>4.570956999999999</v>
      </c>
      <c r="H21" s="15">
        <v>4.6346299999999996</v>
      </c>
      <c r="I21" s="15">
        <v>8.2343499999999992</v>
      </c>
      <c r="J21" s="15">
        <v>3.6249400000000001</v>
      </c>
      <c r="K21" s="16">
        <v>5</v>
      </c>
      <c r="L21" s="15">
        <v>0.93849000000000005</v>
      </c>
      <c r="M21" s="15">
        <v>0.77749000000000001</v>
      </c>
      <c r="N21" s="15">
        <v>0.84219999999999995</v>
      </c>
      <c r="O21" s="15">
        <v>1.1039999999999999E-2</v>
      </c>
      <c r="P21" s="15">
        <v>4.9453418550300006E-3</v>
      </c>
      <c r="Q21" s="15">
        <v>0.24274146625685999</v>
      </c>
      <c r="R21" s="15">
        <v>0.63132489600228003</v>
      </c>
      <c r="S21" s="15">
        <v>0.15398999999999999</v>
      </c>
      <c r="T21" s="15">
        <v>0</v>
      </c>
      <c r="U21" s="15">
        <v>0</v>
      </c>
      <c r="V21" s="15">
        <v>0</v>
      </c>
      <c r="W21" s="15">
        <v>0</v>
      </c>
      <c r="X21" s="15">
        <v>0.18991207632950999</v>
      </c>
      <c r="Y21" s="15">
        <v>4.742783572407E-2</v>
      </c>
      <c r="Z21" s="15">
        <v>0</v>
      </c>
      <c r="AA21" s="15">
        <v>0</v>
      </c>
      <c r="AB21" s="15">
        <v>3.9599231828100004E-3</v>
      </c>
      <c r="AC21" s="15">
        <v>8.0840828109900002E-3</v>
      </c>
      <c r="AD21" s="15">
        <v>0.78300637754844005</v>
      </c>
      <c r="AE21" s="15">
        <v>0.37191151143942464</v>
      </c>
      <c r="AF21" s="15">
        <v>1.6189103221348875</v>
      </c>
      <c r="AG21" s="15">
        <v>0.346308415892428</v>
      </c>
      <c r="AH21" s="15">
        <v>0.12657546522600729</v>
      </c>
      <c r="AI21" s="15">
        <v>0.11368314371063101</v>
      </c>
      <c r="AJ21" s="15">
        <v>1.0750669038109463E-2</v>
      </c>
      <c r="AK21" s="15">
        <v>1.0001557979500422</v>
      </c>
      <c r="AL21" s="15">
        <v>1.1424674608469096E-2</v>
      </c>
      <c r="AM21" s="15">
        <v>0</v>
      </c>
    </row>
    <row r="22" spans="1:39" x14ac:dyDescent="0.25">
      <c r="A22" s="13">
        <v>78589</v>
      </c>
      <c r="B22" s="13" t="s">
        <v>87</v>
      </c>
      <c r="C22" s="13" t="s">
        <v>77</v>
      </c>
      <c r="D22" s="13">
        <v>348500</v>
      </c>
      <c r="E22" s="13">
        <v>636780</v>
      </c>
      <c r="F22" s="13">
        <v>40</v>
      </c>
      <c r="G22" s="14">
        <v>1.9665509999999997</v>
      </c>
      <c r="H22" s="15">
        <v>4.6346299999999996</v>
      </c>
      <c r="I22" s="15">
        <v>10.3009</v>
      </c>
      <c r="J22" s="15">
        <v>3.6249400000000001</v>
      </c>
      <c r="K22" s="16">
        <v>6</v>
      </c>
      <c r="L22" s="15">
        <v>0.93849000000000005</v>
      </c>
      <c r="M22" s="15">
        <v>0.77749000000000001</v>
      </c>
      <c r="N22" s="15">
        <v>0.84219999999999995</v>
      </c>
      <c r="O22" s="15">
        <v>1.1039999999999999E-2</v>
      </c>
      <c r="P22" s="15">
        <v>4.9453418550300006E-3</v>
      </c>
      <c r="Q22" s="15">
        <v>0.24274146625685999</v>
      </c>
      <c r="R22" s="15">
        <v>0.63132489600228003</v>
      </c>
      <c r="S22" s="15">
        <v>0.15398999999999999</v>
      </c>
      <c r="T22" s="15">
        <v>0</v>
      </c>
      <c r="U22" s="15">
        <v>0</v>
      </c>
      <c r="V22" s="15">
        <v>0</v>
      </c>
      <c r="W22" s="15">
        <v>0</v>
      </c>
      <c r="X22" s="15">
        <v>0.18991207632950999</v>
      </c>
      <c r="Y22" s="15">
        <v>4.742783572407E-2</v>
      </c>
      <c r="Z22" s="15">
        <v>0</v>
      </c>
      <c r="AA22" s="15">
        <v>0</v>
      </c>
      <c r="AB22" s="15">
        <v>3.9599231828100004E-3</v>
      </c>
      <c r="AC22" s="15">
        <v>8.0840828109900002E-3</v>
      </c>
      <c r="AD22" s="15">
        <v>0.78300637754844005</v>
      </c>
      <c r="AE22" s="15">
        <v>0.55927423231793538</v>
      </c>
      <c r="AF22" s="15">
        <v>2.4344899250343341</v>
      </c>
      <c r="AG22" s="15">
        <v>0.53269745784849365</v>
      </c>
      <c r="AH22" s="15">
        <v>3.2645841200059408E-2</v>
      </c>
      <c r="AI22" s="15">
        <v>0.15393370044415022</v>
      </c>
      <c r="AJ22" s="15">
        <v>2.0683834929323741E-2</v>
      </c>
      <c r="AK22" s="15">
        <v>1.9242576769010673</v>
      </c>
      <c r="AL22" s="15">
        <v>8.2873313246377995E-3</v>
      </c>
      <c r="AM22" s="15">
        <v>0</v>
      </c>
    </row>
    <row r="23" spans="1:39" x14ac:dyDescent="0.25">
      <c r="A23" s="13">
        <v>78595</v>
      </c>
      <c r="B23" s="13" t="s">
        <v>76</v>
      </c>
      <c r="C23" s="13" t="s">
        <v>79</v>
      </c>
      <c r="D23" s="13">
        <v>350300</v>
      </c>
      <c r="E23" s="13">
        <v>614600</v>
      </c>
      <c r="F23" s="13">
        <v>40</v>
      </c>
      <c r="G23" s="14">
        <v>1.1177940000000002</v>
      </c>
      <c r="H23" s="15">
        <v>6.2137900000000004</v>
      </c>
      <c r="I23" s="15">
        <v>9.17591</v>
      </c>
      <c r="J23" s="15">
        <v>4.8035899999999998</v>
      </c>
      <c r="K23" s="16">
        <v>6</v>
      </c>
      <c r="L23" s="15">
        <v>0.94837000000000005</v>
      </c>
      <c r="M23" s="15">
        <v>0.77868999999999999</v>
      </c>
      <c r="N23" s="15">
        <v>0.76641000000000004</v>
      </c>
      <c r="O23" s="15">
        <v>9.8700000000000003E-3</v>
      </c>
      <c r="P23" s="15">
        <v>1.8248493930000001E-5</v>
      </c>
      <c r="Q23" s="15">
        <v>9.6388544938260004E-2</v>
      </c>
      <c r="R23" s="15">
        <v>0.87618318755502</v>
      </c>
      <c r="S23" s="15">
        <v>0.73729999999999996</v>
      </c>
      <c r="T23" s="15">
        <v>0</v>
      </c>
      <c r="U23" s="15">
        <v>0</v>
      </c>
      <c r="V23" s="15">
        <v>0</v>
      </c>
      <c r="W23" s="15">
        <v>0</v>
      </c>
      <c r="X23" s="15">
        <v>1.28219392900359</v>
      </c>
      <c r="Y23" s="15">
        <v>5.0493582704310001E-2</v>
      </c>
      <c r="Z23" s="15">
        <v>0</v>
      </c>
      <c r="AA23" s="15">
        <v>0</v>
      </c>
      <c r="AB23" s="15">
        <v>4.4891295067799996E-3</v>
      </c>
      <c r="AC23" s="15">
        <v>8.2848162442200005E-3</v>
      </c>
      <c r="AD23" s="15">
        <v>0.65512093208699995</v>
      </c>
      <c r="AE23" s="15">
        <v>0.28238307788491934</v>
      </c>
      <c r="AF23" s="15">
        <v>1.2853782297232781</v>
      </c>
      <c r="AG23" s="15">
        <v>0.2398084327471815</v>
      </c>
      <c r="AH23" s="15">
        <v>0.1443974891484705</v>
      </c>
      <c r="AI23" s="15">
        <v>5.0942539902802703E-2</v>
      </c>
      <c r="AJ23" s="15">
        <v>1.0062852913042798E-2</v>
      </c>
      <c r="AK23" s="15">
        <v>0.9410816221891285</v>
      </c>
      <c r="AL23" s="15">
        <v>8.0657554911754761E-3</v>
      </c>
      <c r="AM23" s="15">
        <v>0</v>
      </c>
    </row>
    <row r="24" spans="1:39" x14ac:dyDescent="0.25">
      <c r="A24" s="13">
        <v>78596</v>
      </c>
      <c r="B24" s="13" t="s">
        <v>88</v>
      </c>
      <c r="C24" s="13" t="s">
        <v>77</v>
      </c>
      <c r="D24" s="13">
        <v>351000</v>
      </c>
      <c r="E24" s="13">
        <v>615150</v>
      </c>
      <c r="F24" s="13">
        <v>40</v>
      </c>
      <c r="G24" s="14">
        <v>1.25902</v>
      </c>
      <c r="H24" s="15">
        <v>5.5526</v>
      </c>
      <c r="I24" s="15">
        <v>10.23007</v>
      </c>
      <c r="J24" s="15">
        <v>4.31128</v>
      </c>
      <c r="K24" s="16">
        <v>6</v>
      </c>
      <c r="L24" s="15">
        <v>0.95628000000000002</v>
      </c>
      <c r="M24" s="15">
        <v>0.78517999999999999</v>
      </c>
      <c r="N24" s="15">
        <v>0.77280000000000004</v>
      </c>
      <c r="O24" s="15">
        <v>9.5399999999999999E-3</v>
      </c>
      <c r="P24" s="15">
        <v>1.8248493930000001E-5</v>
      </c>
      <c r="Q24" s="15">
        <v>5.6150615822610002E-2</v>
      </c>
      <c r="R24" s="15">
        <v>0.70026770606982003</v>
      </c>
      <c r="S24" s="15">
        <v>0.73721000000000003</v>
      </c>
      <c r="T24" s="15">
        <v>0</v>
      </c>
      <c r="U24" s="15">
        <v>0</v>
      </c>
      <c r="V24" s="15">
        <v>0</v>
      </c>
      <c r="W24" s="15">
        <v>0</v>
      </c>
      <c r="X24" s="15">
        <v>0.96899502768300005</v>
      </c>
      <c r="Y24" s="15">
        <v>5.3760063117780005E-2</v>
      </c>
      <c r="Z24" s="15">
        <v>0</v>
      </c>
      <c r="AA24" s="15">
        <v>0</v>
      </c>
      <c r="AB24" s="15">
        <v>5.1095783004000001E-3</v>
      </c>
      <c r="AC24" s="15">
        <v>7.9563433534799999E-3</v>
      </c>
      <c r="AD24" s="15">
        <v>0.49935178790051998</v>
      </c>
      <c r="AE24" s="15">
        <v>0.51847730630653266</v>
      </c>
      <c r="AF24" s="15">
        <v>2.2569031534509256</v>
      </c>
      <c r="AG24" s="15">
        <v>0.37232864304102803</v>
      </c>
      <c r="AH24" s="15">
        <v>0.17808899287925073</v>
      </c>
      <c r="AI24" s="15">
        <v>6.174531568669904E-2</v>
      </c>
      <c r="AJ24" s="15">
        <v>1.3628369154288288E-2</v>
      </c>
      <c r="AK24" s="15">
        <v>1.2678738763091819</v>
      </c>
      <c r="AL24" s="15">
        <v>8.4243431720938573E-3</v>
      </c>
      <c r="AM24" s="15">
        <v>0</v>
      </c>
    </row>
    <row r="25" spans="1:39" x14ac:dyDescent="0.25">
      <c r="A25" s="13">
        <v>78597</v>
      </c>
      <c r="B25" s="13" t="s">
        <v>76</v>
      </c>
      <c r="C25" s="13" t="s">
        <v>79</v>
      </c>
      <c r="D25" s="13">
        <v>350740</v>
      </c>
      <c r="E25" s="13">
        <v>615750</v>
      </c>
      <c r="F25" s="13">
        <v>40</v>
      </c>
      <c r="G25" s="14">
        <v>1.7323909999999998</v>
      </c>
      <c r="H25" s="15">
        <v>6.9242100000000004</v>
      </c>
      <c r="I25" s="15">
        <v>13.40551</v>
      </c>
      <c r="J25" s="15">
        <v>5.3269900000000003</v>
      </c>
      <c r="K25" s="16">
        <v>8</v>
      </c>
      <c r="L25" s="15">
        <v>0.95628000000000002</v>
      </c>
      <c r="M25" s="15">
        <v>0.78517999999999999</v>
      </c>
      <c r="N25" s="15">
        <v>0.77280000000000004</v>
      </c>
      <c r="O25" s="15">
        <v>9.75E-3</v>
      </c>
      <c r="P25" s="15">
        <v>1.8248493930000001E-5</v>
      </c>
      <c r="Q25" s="15">
        <v>0.16007578875396</v>
      </c>
      <c r="R25" s="15">
        <v>0.90209604893562001</v>
      </c>
      <c r="S25" s="15">
        <v>1.04013</v>
      </c>
      <c r="T25" s="15">
        <v>0</v>
      </c>
      <c r="U25" s="15">
        <v>0</v>
      </c>
      <c r="V25" s="15">
        <v>0</v>
      </c>
      <c r="W25" s="15">
        <v>0</v>
      </c>
      <c r="X25" s="15">
        <v>1.4629270128863101</v>
      </c>
      <c r="Y25" s="15">
        <v>5.6095870340820003E-2</v>
      </c>
      <c r="Z25" s="15">
        <v>0</v>
      </c>
      <c r="AA25" s="15">
        <v>0</v>
      </c>
      <c r="AB25" s="15">
        <v>5.6387846243700001E-3</v>
      </c>
      <c r="AC25" s="15">
        <v>8.1753252806399997E-3</v>
      </c>
      <c r="AD25" s="15">
        <v>0.76506810801525005</v>
      </c>
      <c r="AE25" s="15">
        <v>0.69235595634954361</v>
      </c>
      <c r="AF25" s="15">
        <v>3.15153188419323</v>
      </c>
      <c r="AG25" s="15">
        <v>0.43311043056262677</v>
      </c>
      <c r="AH25" s="15">
        <v>4.1887785436830811E-2</v>
      </c>
      <c r="AI25" s="15">
        <v>8.5491123146027345E-2</v>
      </c>
      <c r="AJ25" s="15">
        <v>2.1913533918633522E-2</v>
      </c>
      <c r="AK25" s="15">
        <v>2.0493615703469854</v>
      </c>
      <c r="AL25" s="15">
        <v>5.6477160461215429E-3</v>
      </c>
      <c r="AM25" s="15">
        <v>0</v>
      </c>
    </row>
    <row r="26" spans="1:39" x14ac:dyDescent="0.25">
      <c r="A26" s="13">
        <v>78637</v>
      </c>
      <c r="B26" s="13" t="s">
        <v>78</v>
      </c>
      <c r="C26" s="13" t="s">
        <v>77</v>
      </c>
      <c r="D26" s="13">
        <v>206240</v>
      </c>
      <c r="E26" s="13">
        <v>559750</v>
      </c>
      <c r="F26" s="13">
        <v>40</v>
      </c>
      <c r="G26" s="14">
        <v>1.239976</v>
      </c>
      <c r="H26" s="15">
        <v>3.8751500000000001</v>
      </c>
      <c r="I26" s="15">
        <v>7.8221400000000001</v>
      </c>
      <c r="J26" s="15">
        <v>3.0445799999999998</v>
      </c>
      <c r="K26" s="16">
        <v>5</v>
      </c>
      <c r="L26" s="15">
        <v>0.79920999999999998</v>
      </c>
      <c r="M26" s="15">
        <v>0.71767999999999998</v>
      </c>
      <c r="N26" s="15">
        <v>0.51339000000000001</v>
      </c>
      <c r="O26" s="15">
        <v>3.6600000000000001E-3</v>
      </c>
      <c r="P26" s="15">
        <v>0</v>
      </c>
      <c r="Q26" s="15">
        <v>0.11288518345098</v>
      </c>
      <c r="R26" s="15">
        <v>0.25418327195097001</v>
      </c>
      <c r="S26" s="15">
        <v>3.6040000000000003E-2</v>
      </c>
      <c r="T26" s="15">
        <v>0</v>
      </c>
      <c r="U26" s="15">
        <v>0</v>
      </c>
      <c r="V26" s="15">
        <v>0</v>
      </c>
      <c r="W26" s="15">
        <v>0</v>
      </c>
      <c r="X26" s="15">
        <v>0.76753165469579998</v>
      </c>
      <c r="Y26" s="15">
        <v>4.6825635424380001E-2</v>
      </c>
      <c r="Z26" s="15">
        <v>9.3432288921600007E-3</v>
      </c>
      <c r="AA26" s="15">
        <v>0.23480337139731003</v>
      </c>
      <c r="AB26" s="15">
        <v>2.2263162594599998E-3</v>
      </c>
      <c r="AC26" s="15">
        <v>3.7226927617200005E-3</v>
      </c>
      <c r="AD26" s="15">
        <v>0.37363791321675</v>
      </c>
      <c r="AE26" s="15">
        <v>0.50783895294651327</v>
      </c>
      <c r="AF26" s="15">
        <v>2.2105949873003365</v>
      </c>
      <c r="AG26" s="15">
        <v>0.2167775686354094</v>
      </c>
      <c r="AH26" s="15">
        <v>2.989680078492158E-2</v>
      </c>
      <c r="AI26" s="15">
        <v>8.0934084726919875E-2</v>
      </c>
      <c r="AJ26" s="15">
        <v>9.5040773711471162E-3</v>
      </c>
      <c r="AK26" s="15">
        <v>0.88418293347352128</v>
      </c>
      <c r="AL26" s="15">
        <v>7.2605947612304333E-3</v>
      </c>
      <c r="AM26" s="15">
        <v>0</v>
      </c>
    </row>
    <row r="27" spans="1:39" x14ac:dyDescent="0.25">
      <c r="A27" s="13">
        <v>78639</v>
      </c>
      <c r="B27" s="13" t="s">
        <v>78</v>
      </c>
      <c r="C27" s="13" t="s">
        <v>79</v>
      </c>
      <c r="D27" s="13">
        <v>206880</v>
      </c>
      <c r="E27" s="13">
        <v>561000</v>
      </c>
      <c r="F27" s="13">
        <v>40</v>
      </c>
      <c r="G27" s="14">
        <v>0.54480500000000009</v>
      </c>
      <c r="H27" s="15">
        <v>4.8875799999999998</v>
      </c>
      <c r="I27" s="15">
        <v>7.3350999999999997</v>
      </c>
      <c r="J27" s="15">
        <v>3.81684</v>
      </c>
      <c r="K27" s="16">
        <v>5</v>
      </c>
      <c r="L27" s="15">
        <v>0.79139999999999999</v>
      </c>
      <c r="M27" s="15">
        <v>0.71065999999999996</v>
      </c>
      <c r="N27" s="15">
        <v>0.50836999999999999</v>
      </c>
      <c r="O27" s="15">
        <v>0.27829999999999999</v>
      </c>
      <c r="P27" s="15">
        <v>0</v>
      </c>
      <c r="Q27" s="15">
        <v>0.41677735286727002</v>
      </c>
      <c r="R27" s="15">
        <v>0.58152475606731002</v>
      </c>
      <c r="S27" s="15">
        <v>0.10356</v>
      </c>
      <c r="T27" s="15">
        <v>0</v>
      </c>
      <c r="U27" s="15">
        <v>0</v>
      </c>
      <c r="V27" s="15">
        <v>0</v>
      </c>
      <c r="W27" s="15">
        <v>0</v>
      </c>
      <c r="X27" s="15">
        <v>0.22869012593075999</v>
      </c>
      <c r="Y27" s="15">
        <v>4.3011700193010004E-2</v>
      </c>
      <c r="Z27" s="15">
        <v>3.7883873398680004E-2</v>
      </c>
      <c r="AA27" s="15">
        <v>0.28487723874123</v>
      </c>
      <c r="AB27" s="15">
        <v>2.6277831259200004E-3</v>
      </c>
      <c r="AC27" s="15">
        <v>4.6168689642899999E-3</v>
      </c>
      <c r="AD27" s="15">
        <v>0.89527111220580002</v>
      </c>
      <c r="AE27" s="15">
        <v>0.26819766791910665</v>
      </c>
      <c r="AF27" s="15">
        <v>1.2208077275305576</v>
      </c>
      <c r="AG27" s="15">
        <v>0.13808336526064782</v>
      </c>
      <c r="AH27" s="15">
        <v>6.8154390396554396E-2</v>
      </c>
      <c r="AI27" s="15">
        <v>5.3792619006085014E-2</v>
      </c>
      <c r="AJ27" s="15">
        <v>7.3077463690669909E-3</v>
      </c>
      <c r="AK27" s="15">
        <v>0.68342306769032946</v>
      </c>
      <c r="AL27" s="15">
        <v>7.7534158276519509E-3</v>
      </c>
      <c r="AM27" s="15">
        <v>0</v>
      </c>
    </row>
    <row r="28" spans="1:39" x14ac:dyDescent="0.25">
      <c r="A28" s="13">
        <v>78640</v>
      </c>
      <c r="B28" s="13" t="s">
        <v>83</v>
      </c>
      <c r="C28" s="13" t="s">
        <v>77</v>
      </c>
      <c r="D28" s="13">
        <v>204800</v>
      </c>
      <c r="E28" s="13">
        <v>561820</v>
      </c>
      <c r="F28" s="13">
        <v>40</v>
      </c>
      <c r="G28" s="14">
        <v>1.8007390000000001</v>
      </c>
      <c r="H28" s="15">
        <v>3.01911</v>
      </c>
      <c r="I28" s="15">
        <v>6.25413</v>
      </c>
      <c r="J28" s="15">
        <v>2.3856000000000002</v>
      </c>
      <c r="K28" s="16">
        <v>4</v>
      </c>
      <c r="L28" s="15">
        <v>0.79047000000000001</v>
      </c>
      <c r="M28" s="15">
        <v>0.70982999999999996</v>
      </c>
      <c r="N28" s="15">
        <v>0.50778000000000001</v>
      </c>
      <c r="O28" s="15">
        <v>3.9669999999999997E-2</v>
      </c>
      <c r="P28" s="15">
        <v>0</v>
      </c>
      <c r="Q28" s="15">
        <v>3.2774295098280004E-2</v>
      </c>
      <c r="R28" s="15">
        <v>0.21856221179961</v>
      </c>
      <c r="S28" s="15">
        <v>2.9780000000000001E-2</v>
      </c>
      <c r="T28" s="15">
        <v>0</v>
      </c>
      <c r="U28" s="15">
        <v>0</v>
      </c>
      <c r="V28" s="15">
        <v>0</v>
      </c>
      <c r="W28" s="15">
        <v>0</v>
      </c>
      <c r="X28" s="15">
        <v>4.005544417635E-2</v>
      </c>
      <c r="Y28" s="15">
        <v>4.6150441148970003E-2</v>
      </c>
      <c r="Z28" s="15">
        <v>3.5402078224200002E-3</v>
      </c>
      <c r="AA28" s="15">
        <v>0.42858412843998006</v>
      </c>
      <c r="AB28" s="15">
        <v>1.7883524051399999E-3</v>
      </c>
      <c r="AC28" s="15">
        <v>3.0474984863100001E-3</v>
      </c>
      <c r="AD28" s="15">
        <v>0.16708321042308</v>
      </c>
      <c r="AE28" s="15">
        <v>0.37856005841760032</v>
      </c>
      <c r="AF28" s="15">
        <v>1.6478510808882512</v>
      </c>
      <c r="AG28" s="15">
        <v>0.18515329135378314</v>
      </c>
      <c r="AH28" s="15">
        <v>2.9313867413386076E-2</v>
      </c>
      <c r="AI28" s="15">
        <v>8.4017640863570525E-2</v>
      </c>
      <c r="AJ28" s="15">
        <v>9.628869426107016E-3</v>
      </c>
      <c r="AK28" s="15">
        <v>0.89579258277663043</v>
      </c>
      <c r="AL28" s="15">
        <v>4.7026088606714998E-3</v>
      </c>
      <c r="AM28" s="15">
        <v>0</v>
      </c>
    </row>
    <row r="29" spans="1:39" x14ac:dyDescent="0.25">
      <c r="A29" s="13">
        <v>80198</v>
      </c>
      <c r="B29" s="13" t="s">
        <v>89</v>
      </c>
      <c r="C29" s="13" t="s">
        <v>77</v>
      </c>
      <c r="D29" s="13">
        <v>372850</v>
      </c>
      <c r="E29" s="13">
        <v>634050</v>
      </c>
      <c r="F29" s="13">
        <v>40</v>
      </c>
      <c r="G29" s="14">
        <v>1.8136649999999999</v>
      </c>
      <c r="H29" s="15">
        <v>4.8172600000000001</v>
      </c>
      <c r="I29" s="15">
        <v>7.7172700000000001</v>
      </c>
      <c r="J29" s="15">
        <v>3.7612299999999999</v>
      </c>
      <c r="K29" s="16">
        <v>5</v>
      </c>
      <c r="L29" s="15">
        <v>1.0649200000000001</v>
      </c>
      <c r="M29" s="15">
        <v>0.88222999999999996</v>
      </c>
      <c r="N29" s="15">
        <v>0.95565</v>
      </c>
      <c r="O29" s="15">
        <v>5.0600000000000003E-3</v>
      </c>
      <c r="P29" s="15">
        <v>0</v>
      </c>
      <c r="Q29" s="15">
        <v>0.25661032164365999</v>
      </c>
      <c r="R29" s="15">
        <v>0.58990081478117995</v>
      </c>
      <c r="S29" s="15">
        <v>0.16338</v>
      </c>
      <c r="T29" s="15">
        <v>0</v>
      </c>
      <c r="U29" s="15">
        <v>0</v>
      </c>
      <c r="V29" s="15">
        <v>0</v>
      </c>
      <c r="W29" s="15">
        <v>0</v>
      </c>
      <c r="X29" s="15">
        <v>0.23237632170462003</v>
      </c>
      <c r="Y29" s="15">
        <v>4.4708810128500004E-2</v>
      </c>
      <c r="Z29" s="15">
        <v>0</v>
      </c>
      <c r="AA29" s="15">
        <v>0</v>
      </c>
      <c r="AB29" s="15">
        <v>6.5147123330099995E-3</v>
      </c>
      <c r="AC29" s="15">
        <v>5.8577665515300009E-3</v>
      </c>
      <c r="AD29" s="15">
        <v>0.61002890358596995</v>
      </c>
      <c r="AE29" s="15">
        <v>0.34583562669101198</v>
      </c>
      <c r="AF29" s="15">
        <v>1.5054034322442778</v>
      </c>
      <c r="AG29" s="15">
        <v>0.30069874509499267</v>
      </c>
      <c r="AH29" s="15">
        <v>7.5728234497323424E-2</v>
      </c>
      <c r="AI29" s="15">
        <v>0.11677142726106779</v>
      </c>
      <c r="AJ29" s="15">
        <v>5.8739750029268506E-3</v>
      </c>
      <c r="AK29" s="15">
        <v>0.54646739987672655</v>
      </c>
      <c r="AL29" s="15">
        <v>3.2311593316730501E-3</v>
      </c>
      <c r="AM29" s="15">
        <v>0</v>
      </c>
    </row>
    <row r="30" spans="1:39" x14ac:dyDescent="0.25">
      <c r="A30" s="13">
        <v>80303</v>
      </c>
      <c r="B30" s="13" t="s">
        <v>82</v>
      </c>
      <c r="C30" s="13" t="s">
        <v>77</v>
      </c>
      <c r="D30" s="13">
        <v>296775</v>
      </c>
      <c r="E30" s="13">
        <v>576110</v>
      </c>
      <c r="F30" s="13">
        <v>40</v>
      </c>
      <c r="G30" s="14">
        <v>0.23468800000000001</v>
      </c>
      <c r="H30" s="15">
        <v>5.8843699999999997</v>
      </c>
      <c r="I30" s="15">
        <v>14.10779</v>
      </c>
      <c r="J30" s="15">
        <v>4.5672199999999998</v>
      </c>
      <c r="K30" s="16">
        <v>8</v>
      </c>
      <c r="L30" s="15">
        <v>0.73928000000000005</v>
      </c>
      <c r="M30" s="15">
        <v>0.61131000000000002</v>
      </c>
      <c r="N30" s="15">
        <v>0.62582000000000004</v>
      </c>
      <c r="O30" s="15">
        <v>0.36817</v>
      </c>
      <c r="P30" s="15">
        <v>7.2629005841400003E-3</v>
      </c>
      <c r="Q30" s="15">
        <v>0.71961110963562003</v>
      </c>
      <c r="R30" s="15">
        <v>0.94596542834333996</v>
      </c>
      <c r="S30" s="15">
        <v>0.18651000000000001</v>
      </c>
      <c r="T30" s="15">
        <v>0</v>
      </c>
      <c r="U30" s="15">
        <v>0</v>
      </c>
      <c r="V30" s="15">
        <v>0</v>
      </c>
      <c r="W30" s="15">
        <v>0</v>
      </c>
      <c r="X30" s="15">
        <v>0.16555033693296001</v>
      </c>
      <c r="Y30" s="15">
        <v>6.9161791994700003E-2</v>
      </c>
      <c r="Z30" s="15">
        <v>9.8030909391959992E-2</v>
      </c>
      <c r="AA30" s="15">
        <v>0</v>
      </c>
      <c r="AB30" s="15">
        <v>6.7519427541000007E-3</v>
      </c>
      <c r="AC30" s="15">
        <v>7.6096219688100005E-3</v>
      </c>
      <c r="AD30" s="15">
        <v>1.33334445748938</v>
      </c>
      <c r="AE30" s="15">
        <v>0.96923275820442656</v>
      </c>
      <c r="AF30" s="15">
        <v>4.8654415341298352</v>
      </c>
      <c r="AG30" s="15">
        <v>0.21769059351524339</v>
      </c>
      <c r="AH30" s="15">
        <v>3.3747163451985918E-2</v>
      </c>
      <c r="AI30" s="15">
        <v>0.46496641334903543</v>
      </c>
      <c r="AJ30" s="15">
        <v>1.2948806467697522E-2</v>
      </c>
      <c r="AK30" s="15">
        <v>1.6518478951202646</v>
      </c>
      <c r="AL30" s="15">
        <v>7.5448357615120415E-3</v>
      </c>
      <c r="AM30" s="15">
        <v>0</v>
      </c>
    </row>
    <row r="31" spans="1:39" x14ac:dyDescent="0.25">
      <c r="A31" s="13">
        <v>80304</v>
      </c>
      <c r="B31" s="13" t="s">
        <v>82</v>
      </c>
      <c r="C31" s="13" t="s">
        <v>77</v>
      </c>
      <c r="D31" s="13">
        <v>297000</v>
      </c>
      <c r="E31" s="13">
        <v>576240</v>
      </c>
      <c r="F31" s="13">
        <v>40</v>
      </c>
      <c r="G31" s="14">
        <v>0.40481400000000001</v>
      </c>
      <c r="H31" s="15">
        <v>7.4429699999999999</v>
      </c>
      <c r="I31" s="15">
        <v>18.784189999999999</v>
      </c>
      <c r="J31" s="15">
        <v>5.7184499999999998</v>
      </c>
      <c r="K31" s="16">
        <v>11</v>
      </c>
      <c r="L31" s="15">
        <v>0.73928000000000005</v>
      </c>
      <c r="M31" s="15">
        <v>0.61131000000000002</v>
      </c>
      <c r="N31" s="15">
        <v>0.62582000000000004</v>
      </c>
      <c r="O31" s="15">
        <v>0.34409000000000001</v>
      </c>
      <c r="P31" s="15">
        <v>1.029215057652E-2</v>
      </c>
      <c r="Q31" s="15">
        <v>1.49373047064015</v>
      </c>
      <c r="R31" s="15">
        <v>0.86083620415989004</v>
      </c>
      <c r="S31" s="15">
        <v>0.2041</v>
      </c>
      <c r="T31" s="15">
        <v>0</v>
      </c>
      <c r="U31" s="15">
        <v>0</v>
      </c>
      <c r="V31" s="15">
        <v>0</v>
      </c>
      <c r="W31" s="15">
        <v>0</v>
      </c>
      <c r="X31" s="15">
        <v>0.42444172031786997</v>
      </c>
      <c r="Y31" s="15">
        <v>6.4800401945430006E-2</v>
      </c>
      <c r="Z31" s="15">
        <v>0.30292499923800004</v>
      </c>
      <c r="AA31" s="15">
        <v>0</v>
      </c>
      <c r="AB31" s="15">
        <v>6.4052213694300005E-3</v>
      </c>
      <c r="AC31" s="15">
        <v>7.2081551023500008E-3</v>
      </c>
      <c r="AD31" s="15">
        <v>1.74774950614575</v>
      </c>
      <c r="AE31" s="15">
        <v>1.2647712130981257</v>
      </c>
      <c r="AF31" s="15">
        <v>6.3490119780717222</v>
      </c>
      <c r="AG31" s="15">
        <v>0.31618573631124314</v>
      </c>
      <c r="AH31" s="15">
        <v>4.0660128023895008E-2</v>
      </c>
      <c r="AI31" s="15">
        <v>0.93700982239808206</v>
      </c>
      <c r="AJ31" s="15">
        <v>1.8860258903785499E-2</v>
      </c>
      <c r="AK31" s="15">
        <v>2.4059575721793118</v>
      </c>
      <c r="AL31" s="15">
        <v>8.7632910138344244E-3</v>
      </c>
      <c r="AM31" s="15">
        <v>0</v>
      </c>
    </row>
    <row r="32" spans="1:39" x14ac:dyDescent="0.25">
      <c r="A32" s="13">
        <v>80305</v>
      </c>
      <c r="B32" s="13" t="s">
        <v>82</v>
      </c>
      <c r="C32" s="13" t="s">
        <v>77</v>
      </c>
      <c r="D32" s="13">
        <v>297340</v>
      </c>
      <c r="E32" s="13">
        <v>576215</v>
      </c>
      <c r="F32" s="13">
        <v>40</v>
      </c>
      <c r="G32" s="14">
        <v>0.40192700000000003</v>
      </c>
      <c r="H32" s="15">
        <v>7.4429699999999999</v>
      </c>
      <c r="I32" s="15">
        <v>12.00615</v>
      </c>
      <c r="J32" s="15">
        <v>5.7184499999999998</v>
      </c>
      <c r="K32" s="16">
        <v>7</v>
      </c>
      <c r="L32" s="15">
        <v>0.73928000000000005</v>
      </c>
      <c r="M32" s="15">
        <v>0.61131000000000002</v>
      </c>
      <c r="N32" s="15">
        <v>0.62582000000000004</v>
      </c>
      <c r="O32" s="15">
        <v>0.34409000000000001</v>
      </c>
      <c r="P32" s="15">
        <v>1.029215057652E-2</v>
      </c>
      <c r="Q32" s="15">
        <v>1.49373047064015</v>
      </c>
      <c r="R32" s="15">
        <v>0.86083620415989004</v>
      </c>
      <c r="S32" s="15">
        <v>0.2041</v>
      </c>
      <c r="T32" s="15">
        <v>0</v>
      </c>
      <c r="U32" s="15">
        <v>0</v>
      </c>
      <c r="V32" s="15">
        <v>0</v>
      </c>
      <c r="W32" s="15">
        <v>0</v>
      </c>
      <c r="X32" s="15">
        <v>0.42444172031786997</v>
      </c>
      <c r="Y32" s="15">
        <v>6.4800401945430006E-2</v>
      </c>
      <c r="Z32" s="15">
        <v>0.30292499923800004</v>
      </c>
      <c r="AA32" s="15">
        <v>0</v>
      </c>
      <c r="AB32" s="15">
        <v>6.4052213694300005E-3</v>
      </c>
      <c r="AC32" s="15">
        <v>7.2081551023500008E-3</v>
      </c>
      <c r="AD32" s="15">
        <v>1.74774950614575</v>
      </c>
      <c r="AE32" s="15">
        <v>0.60434085779179114</v>
      </c>
      <c r="AF32" s="15">
        <v>2.6306624631766367</v>
      </c>
      <c r="AG32" s="15">
        <v>0.12933661834203949</v>
      </c>
      <c r="AH32" s="15">
        <v>1.3943760893617384E-2</v>
      </c>
      <c r="AI32" s="15">
        <v>0.2900668607250792</v>
      </c>
      <c r="AJ32" s="15">
        <v>9.4082627631950685E-3</v>
      </c>
      <c r="AK32" s="15">
        <v>0.87526911282367614</v>
      </c>
      <c r="AL32" s="15">
        <v>1.0152063483962933E-2</v>
      </c>
      <c r="AM32" s="15">
        <v>0</v>
      </c>
    </row>
    <row r="33" spans="1:39" x14ac:dyDescent="0.25">
      <c r="A33" s="13">
        <v>80306</v>
      </c>
      <c r="B33" s="13" t="s">
        <v>90</v>
      </c>
      <c r="C33" s="13" t="s">
        <v>77</v>
      </c>
      <c r="D33" s="13">
        <v>297400</v>
      </c>
      <c r="E33" s="13">
        <v>575960</v>
      </c>
      <c r="F33" s="13">
        <v>40</v>
      </c>
      <c r="G33" s="14">
        <v>0.98188300000000017</v>
      </c>
      <c r="H33" s="15">
        <v>6.3020800000000001</v>
      </c>
      <c r="I33" s="15">
        <v>12.177569999999999</v>
      </c>
      <c r="J33" s="15">
        <v>4.8774699999999998</v>
      </c>
      <c r="K33" s="16">
        <v>7</v>
      </c>
      <c r="L33" s="15">
        <v>0.73928000000000005</v>
      </c>
      <c r="M33" s="15">
        <v>0.61131000000000002</v>
      </c>
      <c r="N33" s="15">
        <v>0.62582000000000004</v>
      </c>
      <c r="O33" s="15">
        <v>0.34760000000000002</v>
      </c>
      <c r="P33" s="15">
        <v>7.1169126326999996E-3</v>
      </c>
      <c r="Q33" s="15">
        <v>0.87809927941767008</v>
      </c>
      <c r="R33" s="15">
        <v>0.94892168436000002</v>
      </c>
      <c r="S33" s="15">
        <v>0.18806999999999999</v>
      </c>
      <c r="T33" s="15">
        <v>0</v>
      </c>
      <c r="U33" s="15">
        <v>0</v>
      </c>
      <c r="V33" s="15">
        <v>0</v>
      </c>
      <c r="W33" s="15">
        <v>0</v>
      </c>
      <c r="X33" s="15">
        <v>0.38168549903988003</v>
      </c>
      <c r="Y33" s="15">
        <v>6.6953724229170009E-2</v>
      </c>
      <c r="Z33" s="15">
        <v>0.10193608709298001</v>
      </c>
      <c r="AA33" s="15">
        <v>0</v>
      </c>
      <c r="AB33" s="15">
        <v>6.9891731751900001E-3</v>
      </c>
      <c r="AC33" s="15">
        <v>8.2483192563599997E-3</v>
      </c>
      <c r="AD33" s="15">
        <v>1.3900790251177502</v>
      </c>
      <c r="AE33" s="15">
        <v>0.58923525745411987</v>
      </c>
      <c r="AF33" s="15">
        <v>2.9578959963157669</v>
      </c>
      <c r="AG33" s="15">
        <v>0.21471335873750763</v>
      </c>
      <c r="AH33" s="15">
        <v>2.4319920122260183E-2</v>
      </c>
      <c r="AI33" s="15">
        <v>0.54729474411014434</v>
      </c>
      <c r="AJ33" s="15">
        <v>1.1950003792013136E-2</v>
      </c>
      <c r="AK33" s="15">
        <v>1.5244330556456338</v>
      </c>
      <c r="AL33" s="15">
        <v>5.6476638225530697E-3</v>
      </c>
      <c r="AM33" s="15">
        <v>0</v>
      </c>
    </row>
    <row r="34" spans="1:39" x14ac:dyDescent="0.25">
      <c r="A34" s="13">
        <v>80307</v>
      </c>
      <c r="B34" s="13" t="s">
        <v>91</v>
      </c>
      <c r="C34" s="13" t="s">
        <v>77</v>
      </c>
      <c r="D34" s="13">
        <v>297750</v>
      </c>
      <c r="E34" s="13">
        <v>577150</v>
      </c>
      <c r="F34" s="13">
        <v>40</v>
      </c>
      <c r="G34" s="14">
        <v>1.3228360000000003</v>
      </c>
      <c r="H34" s="15">
        <v>5.2405900000000001</v>
      </c>
      <c r="I34" s="15">
        <v>8.8348700000000004</v>
      </c>
      <c r="J34" s="15">
        <v>4.0827099999999996</v>
      </c>
      <c r="K34" s="16">
        <v>5</v>
      </c>
      <c r="L34" s="15">
        <v>0.73928000000000005</v>
      </c>
      <c r="M34" s="15">
        <v>0.61131000000000002</v>
      </c>
      <c r="N34" s="15">
        <v>0.62582000000000004</v>
      </c>
      <c r="O34" s="15">
        <v>0.43595</v>
      </c>
      <c r="P34" s="15">
        <v>1.5219243937620001E-2</v>
      </c>
      <c r="Q34" s="15">
        <v>0.45429625638734999</v>
      </c>
      <c r="R34" s="15">
        <v>0.50292849271079998</v>
      </c>
      <c r="S34" s="15">
        <v>0.23097000000000001</v>
      </c>
      <c r="T34" s="15">
        <v>0</v>
      </c>
      <c r="U34" s="15">
        <v>0</v>
      </c>
      <c r="V34" s="15">
        <v>0</v>
      </c>
      <c r="W34" s="15">
        <v>0</v>
      </c>
      <c r="X34" s="15">
        <v>0.27089889239085002</v>
      </c>
      <c r="Y34" s="15">
        <v>6.2409849240600002E-2</v>
      </c>
      <c r="Z34" s="15">
        <v>0.32387427026964</v>
      </c>
      <c r="AA34" s="15">
        <v>0</v>
      </c>
      <c r="AB34" s="15">
        <v>4.8358508914499998E-3</v>
      </c>
      <c r="AC34" s="15">
        <v>6.5694578147999999E-3</v>
      </c>
      <c r="AD34" s="15">
        <v>0.95623933042593001</v>
      </c>
      <c r="AE34" s="15">
        <v>0.47425355105133599</v>
      </c>
      <c r="AF34" s="15">
        <v>2.0643995829399984</v>
      </c>
      <c r="AG34" s="15">
        <v>9.9478636834851294E-2</v>
      </c>
      <c r="AH34" s="15">
        <v>2.0290117718266398E-2</v>
      </c>
      <c r="AI34" s="15">
        <v>0.13084720445987413</v>
      </c>
      <c r="AJ34" s="15">
        <v>8.5091114317740225E-3</v>
      </c>
      <c r="AK34" s="15">
        <v>0.79161930329392416</v>
      </c>
      <c r="AL34" s="15">
        <v>4.8824922699767567E-3</v>
      </c>
      <c r="AM34" s="15">
        <v>0</v>
      </c>
    </row>
    <row r="35" spans="1:39" x14ac:dyDescent="0.25">
      <c r="A35" s="13">
        <v>80310</v>
      </c>
      <c r="B35" s="13" t="s">
        <v>86</v>
      </c>
      <c r="C35" s="13" t="s">
        <v>77</v>
      </c>
      <c r="D35" s="13">
        <v>296450</v>
      </c>
      <c r="E35" s="13">
        <v>577000</v>
      </c>
      <c r="F35" s="13">
        <v>40</v>
      </c>
      <c r="G35" s="14">
        <v>1.48786</v>
      </c>
      <c r="H35" s="15">
        <v>5.8843699999999997</v>
      </c>
      <c r="I35" s="15">
        <v>16.48068</v>
      </c>
      <c r="J35" s="15">
        <v>4.5672199999999998</v>
      </c>
      <c r="K35" s="16">
        <v>10</v>
      </c>
      <c r="L35" s="15">
        <v>0.73928000000000005</v>
      </c>
      <c r="M35" s="15">
        <v>0.61131000000000002</v>
      </c>
      <c r="N35" s="15">
        <v>0.62582000000000004</v>
      </c>
      <c r="O35" s="15">
        <v>0.36817</v>
      </c>
      <c r="P35" s="15">
        <v>7.2629005841400003E-3</v>
      </c>
      <c r="Q35" s="15">
        <v>0.71961110963562003</v>
      </c>
      <c r="R35" s="15">
        <v>0.94596542834333996</v>
      </c>
      <c r="S35" s="15">
        <v>0.18651000000000001</v>
      </c>
      <c r="T35" s="15">
        <v>0</v>
      </c>
      <c r="U35" s="15">
        <v>0</v>
      </c>
      <c r="V35" s="15">
        <v>0</v>
      </c>
      <c r="W35" s="15">
        <v>0</v>
      </c>
      <c r="X35" s="15">
        <v>0.16555033693296001</v>
      </c>
      <c r="Y35" s="15">
        <v>6.9161791994700003E-2</v>
      </c>
      <c r="Z35" s="15">
        <v>9.8030909391959992E-2</v>
      </c>
      <c r="AA35" s="15">
        <v>0</v>
      </c>
      <c r="AB35" s="15">
        <v>6.7519427541000007E-3</v>
      </c>
      <c r="AC35" s="15">
        <v>7.6096219688100005E-3</v>
      </c>
      <c r="AD35" s="15">
        <v>1.33334445748938</v>
      </c>
      <c r="AE35" s="15">
        <v>1.4013577202308691</v>
      </c>
      <c r="AF35" s="15">
        <v>6.100032960810033</v>
      </c>
      <c r="AG35" s="15">
        <v>0.34105506218595277</v>
      </c>
      <c r="AH35" s="15">
        <v>8.4722120067424397E-2</v>
      </c>
      <c r="AI35" s="15">
        <v>0.29507901172768763</v>
      </c>
      <c r="AJ35" s="15">
        <v>2.508865253815978E-2</v>
      </c>
      <c r="AK35" s="15">
        <v>2.3340464867670363</v>
      </c>
      <c r="AL35" s="15">
        <v>1.4927985672835412E-2</v>
      </c>
      <c r="AM35" s="15">
        <v>0</v>
      </c>
    </row>
    <row r="36" spans="1:39" x14ac:dyDescent="0.25">
      <c r="A36" s="13">
        <v>80391</v>
      </c>
      <c r="B36" s="13" t="s">
        <v>92</v>
      </c>
      <c r="C36" s="13" t="s">
        <v>79</v>
      </c>
      <c r="D36" s="13">
        <v>352000</v>
      </c>
      <c r="E36" s="13">
        <v>634340</v>
      </c>
      <c r="F36" s="13">
        <v>40</v>
      </c>
      <c r="G36" s="14">
        <v>2.5649300000000004</v>
      </c>
      <c r="H36" s="15">
        <v>5.3688700000000003</v>
      </c>
      <c r="I36" s="15">
        <v>13.750500000000001</v>
      </c>
      <c r="J36" s="15">
        <v>4.1757299999999997</v>
      </c>
      <c r="K36" s="16">
        <v>8</v>
      </c>
      <c r="L36" s="15">
        <v>0.95423999999999998</v>
      </c>
      <c r="M36" s="15">
        <v>0.79054000000000002</v>
      </c>
      <c r="N36" s="15">
        <v>0.85633000000000004</v>
      </c>
      <c r="O36" s="15">
        <v>1.8939999999999999E-2</v>
      </c>
      <c r="P36" s="15">
        <v>6.9107046512909998E-2</v>
      </c>
      <c r="Q36" s="15">
        <v>0.20399991364347</v>
      </c>
      <c r="R36" s="15">
        <v>0.22757696780103001</v>
      </c>
      <c r="S36" s="15">
        <v>0.78015000000000001</v>
      </c>
      <c r="T36" s="15">
        <v>0</v>
      </c>
      <c r="U36" s="15">
        <v>0</v>
      </c>
      <c r="V36" s="15">
        <v>0</v>
      </c>
      <c r="W36" s="15">
        <v>0</v>
      </c>
      <c r="X36" s="15">
        <v>0.75904610501835001</v>
      </c>
      <c r="Y36" s="15">
        <v>4.2956954711219998E-2</v>
      </c>
      <c r="Z36" s="15">
        <v>0</v>
      </c>
      <c r="AA36" s="15">
        <v>0</v>
      </c>
      <c r="AB36" s="15">
        <v>3.6496987860000002E-3</v>
      </c>
      <c r="AC36" s="15">
        <v>6.8066882358900002E-3</v>
      </c>
      <c r="AD36" s="15">
        <v>0.65554064744739005</v>
      </c>
      <c r="AE36" s="15">
        <v>0.9495201377872734</v>
      </c>
      <c r="AF36" s="15">
        <v>4.322116335501522</v>
      </c>
      <c r="AG36" s="15">
        <v>0.49266460942084789</v>
      </c>
      <c r="AH36" s="15">
        <v>8.4576853212256081E-2</v>
      </c>
      <c r="AI36" s="15">
        <v>5.9073588322367913E-2</v>
      </c>
      <c r="AJ36" s="15">
        <v>2.6047526789080518E-2</v>
      </c>
      <c r="AK36" s="15">
        <v>2.4359740698297156</v>
      </c>
      <c r="AL36" s="15">
        <v>1.1656879136935971E-2</v>
      </c>
      <c r="AM36" s="15">
        <v>0</v>
      </c>
    </row>
    <row r="37" spans="1:39" x14ac:dyDescent="0.25">
      <c r="A37" s="13">
        <v>81477</v>
      </c>
      <c r="B37" s="13" t="s">
        <v>93</v>
      </c>
      <c r="C37" s="13" t="s">
        <v>77</v>
      </c>
      <c r="D37" s="13">
        <v>206500</v>
      </c>
      <c r="E37" s="13">
        <v>560916</v>
      </c>
      <c r="F37" s="13">
        <v>40</v>
      </c>
      <c r="G37" s="14">
        <v>0.33926600000000001</v>
      </c>
      <c r="H37" s="15">
        <v>4.8875799999999998</v>
      </c>
      <c r="I37" s="15">
        <v>8.5678900000000002</v>
      </c>
      <c r="J37" s="15">
        <v>3.81684</v>
      </c>
      <c r="K37" s="16">
        <v>5</v>
      </c>
      <c r="L37" s="15">
        <v>0.79139999999999999</v>
      </c>
      <c r="M37" s="15">
        <v>0.71065999999999996</v>
      </c>
      <c r="N37" s="15">
        <v>0.50836999999999999</v>
      </c>
      <c r="O37" s="15">
        <v>0.27829999999999999</v>
      </c>
      <c r="P37" s="15">
        <v>0</v>
      </c>
      <c r="Q37" s="15">
        <v>0.41677735286727002</v>
      </c>
      <c r="R37" s="15">
        <v>0.58152475606731002</v>
      </c>
      <c r="S37" s="15">
        <v>0.10356</v>
      </c>
      <c r="T37" s="15">
        <v>0</v>
      </c>
      <c r="U37" s="15">
        <v>0</v>
      </c>
      <c r="V37" s="15">
        <v>0</v>
      </c>
      <c r="W37" s="15">
        <v>0</v>
      </c>
      <c r="X37" s="15">
        <v>0.22869012593075999</v>
      </c>
      <c r="Y37" s="15">
        <v>4.3011700193010004E-2</v>
      </c>
      <c r="Z37" s="15">
        <v>3.7883873398680004E-2</v>
      </c>
      <c r="AA37" s="15">
        <v>0.28487723874123</v>
      </c>
      <c r="AB37" s="15">
        <v>2.6277831259200004E-3</v>
      </c>
      <c r="AC37" s="15">
        <v>4.6168689642899999E-3</v>
      </c>
      <c r="AD37" s="15">
        <v>0.89527111220580002</v>
      </c>
      <c r="AE37" s="15">
        <v>0.46754251291236004</v>
      </c>
      <c r="AF37" s="15">
        <v>2.0351868036060665</v>
      </c>
      <c r="AG37" s="15">
        <v>0.20137056361127412</v>
      </c>
      <c r="AH37" s="15">
        <v>8.5905537645637922E-2</v>
      </c>
      <c r="AI37" s="15">
        <v>0.12484256293817905</v>
      </c>
      <c r="AJ37" s="15">
        <v>8.0928098057812398E-3</v>
      </c>
      <c r="AK37" s="15">
        <v>0.752889947617849</v>
      </c>
      <c r="AL37" s="15">
        <v>4.479261862851391E-3</v>
      </c>
      <c r="AM37" s="15">
        <v>0</v>
      </c>
    </row>
    <row r="38" spans="1:39" x14ac:dyDescent="0.25">
      <c r="A38" s="13">
        <v>81478</v>
      </c>
      <c r="B38" s="13" t="s">
        <v>93</v>
      </c>
      <c r="C38" s="13" t="s">
        <v>77</v>
      </c>
      <c r="D38" s="13">
        <v>206035</v>
      </c>
      <c r="E38" s="13">
        <v>560979</v>
      </c>
      <c r="F38" s="13">
        <v>40</v>
      </c>
      <c r="G38" s="14">
        <v>0.31083100000000002</v>
      </c>
      <c r="H38" s="15">
        <v>4.8875799999999998</v>
      </c>
      <c r="I38" s="15">
        <v>8.8641799999999993</v>
      </c>
      <c r="J38" s="15">
        <v>3.81684</v>
      </c>
      <c r="K38" s="16">
        <v>5</v>
      </c>
      <c r="L38" s="15">
        <v>0.79139999999999999</v>
      </c>
      <c r="M38" s="15">
        <v>0.71065999999999996</v>
      </c>
      <c r="N38" s="15">
        <v>0.50836999999999999</v>
      </c>
      <c r="O38" s="15">
        <v>0.27829999999999999</v>
      </c>
      <c r="P38" s="15">
        <v>0</v>
      </c>
      <c r="Q38" s="15">
        <v>0.41677735286727002</v>
      </c>
      <c r="R38" s="15">
        <v>0.58152475606731002</v>
      </c>
      <c r="S38" s="15">
        <v>0.10356</v>
      </c>
      <c r="T38" s="15">
        <v>0</v>
      </c>
      <c r="U38" s="15">
        <v>0</v>
      </c>
      <c r="V38" s="15">
        <v>0</v>
      </c>
      <c r="W38" s="15">
        <v>0</v>
      </c>
      <c r="X38" s="15">
        <v>0.22869012593075999</v>
      </c>
      <c r="Y38" s="15">
        <v>4.3011700193010004E-2</v>
      </c>
      <c r="Z38" s="15">
        <v>3.7883873398680004E-2</v>
      </c>
      <c r="AA38" s="15">
        <v>0.28487723874123</v>
      </c>
      <c r="AB38" s="15">
        <v>2.6277831259200004E-3</v>
      </c>
      <c r="AC38" s="15">
        <v>4.6168689642899999E-3</v>
      </c>
      <c r="AD38" s="15">
        <v>0.89527111220580002</v>
      </c>
      <c r="AE38" s="15">
        <v>0.55588968865770039</v>
      </c>
      <c r="AF38" s="15">
        <v>2.4197571929226971</v>
      </c>
      <c r="AG38" s="15">
        <v>0.23858852549296977</v>
      </c>
      <c r="AH38" s="15">
        <v>3.8721579608690444E-2</v>
      </c>
      <c r="AI38" s="15">
        <v>0.16244463529092204</v>
      </c>
      <c r="AJ38" s="15">
        <v>5.8862257125666135E-3</v>
      </c>
      <c r="AK38" s="15">
        <v>0.54760710738997775</v>
      </c>
      <c r="AL38" s="15">
        <v>7.7050449244752753E-3</v>
      </c>
      <c r="AM38" s="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</vt:lpstr>
      <vt:lpstr>2013</vt:lpstr>
      <vt:lpstr>2020</vt:lpstr>
      <vt:lpstr>2025</vt:lpstr>
      <vt:lpstr>2030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Stedman</dc:creator>
  <cp:lastModifiedBy>John Stedman</cp:lastModifiedBy>
  <dcterms:created xsi:type="dcterms:W3CDTF">2016-02-05T13:41:18Z</dcterms:created>
  <dcterms:modified xsi:type="dcterms:W3CDTF">2016-02-05T13:41:27Z</dcterms:modified>
</cp:coreProperties>
</file>